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intranet\udostepnianie\wskmakro\t_pub\pub_Kwartalne\"/>
    </mc:Choice>
  </mc:AlternateContent>
  <xr:revisionPtr revIDLastSave="0" documentId="13_ncr:1_{4AB8A04B-D1D3-4D5C-899E-1F9E877CC755}" xr6:coauthVersionLast="36" xr6:coauthVersionMax="36" xr10:uidLastSave="{00000000-0000-0000-0000-000000000000}"/>
  <bookViews>
    <workbookView xWindow="0" yWindow="0" windowWidth="1692" windowHeight="0" tabRatio="601" xr2:uid="{00000000-000D-0000-FFFF-FFFF00000000}"/>
  </bookViews>
  <sheets>
    <sheet name="LIST OF TABLES" sheetId="2" r:id="rId1"/>
    <sheet name="SYMBOLS" sheetId="20" r:id="rId2"/>
    <sheet name="AGRICULTURE" sheetId="1" r:id="rId3"/>
    <sheet name="BALANCE OF PAYMENTS" sheetId="22" r:id="rId4"/>
    <sheet name="BUSINESS SERVICES" sheetId="19" r:id="rId5"/>
    <sheet name="CONSTRUCTION" sheetId="13" r:id="rId6"/>
    <sheet name="DOMESTIC TRADE" sheetId="12" r:id="rId7"/>
    <sheet name="DWELLINGS" sheetId="11" r:id="rId8"/>
    <sheet name="FINANCES OF NON-FINANCIAL ENTER" sheetId="10" r:id="rId9"/>
    <sheet name="FOREIGN TRADE" sheetId="9" r:id="rId10"/>
    <sheet name="INDUSTRY" sheetId="8" r:id="rId11"/>
    <sheet name="INVESTMENTS" sheetId="7" r:id="rId12"/>
    <sheet name="LABOUR MARKET-LFS HIST. DATA" sheetId="24" r:id="rId13"/>
    <sheet name="LABOUR MARKET" sheetId="6" r:id="rId14"/>
    <sheet name="LIVING CONDITIONS OF POPULATION" sheetId="5" r:id="rId15"/>
    <sheet name="MONEY" sheetId="4" r:id="rId16"/>
    <sheet name="NATIONAL ACCOUNTS" sheetId="23" r:id="rId17"/>
    <sheet name="PRICE INDICES" sheetId="15" r:id="rId18"/>
    <sheet name="PRICE INDICES HIST. DATA" sheetId="25" r:id="rId19"/>
    <sheet name="PUBLIC FINANCE" sheetId="17" r:id="rId20"/>
    <sheet name="TRANSPORT. POST AND TELECOMM..." sheetId="3" r:id="rId21"/>
  </sheets>
  <calcPr calcId="191029"/>
</workbook>
</file>

<file path=xl/calcChain.xml><?xml version="1.0" encoding="utf-8"?>
<calcChain xmlns="http://schemas.openxmlformats.org/spreadsheetml/2006/main">
  <c r="CG36" i="6" l="1"/>
  <c r="C25" i="2" l="1"/>
  <c r="C24" i="2"/>
  <c r="C22" i="2"/>
  <c r="C21" i="2"/>
  <c r="C20" i="2"/>
  <c r="C19" i="2"/>
  <c r="C17" i="2"/>
  <c r="C16" i="2"/>
  <c r="C15" i="2"/>
  <c r="C9" i="2"/>
  <c r="C14" i="2"/>
  <c r="C13" i="2"/>
  <c r="C12" i="2"/>
  <c r="C11" i="2"/>
  <c r="C10" i="2"/>
  <c r="C8" i="2"/>
  <c r="C7" i="2"/>
  <c r="O41" i="7" l="1"/>
  <c r="N41" i="7"/>
  <c r="M41" i="7"/>
  <c r="K41" i="7"/>
  <c r="J41" i="7"/>
  <c r="I41" i="7"/>
  <c r="O39" i="7"/>
  <c r="N39" i="7"/>
  <c r="M39" i="7"/>
  <c r="K39" i="7"/>
  <c r="J39" i="7"/>
  <c r="I39" i="7"/>
  <c r="O37" i="7"/>
  <c r="N37" i="7"/>
  <c r="M37" i="7"/>
  <c r="K37" i="7"/>
  <c r="J37" i="7"/>
  <c r="I37" i="7"/>
  <c r="O35" i="7"/>
  <c r="N35" i="7"/>
  <c r="M35" i="7"/>
  <c r="K35" i="7"/>
  <c r="J35" i="7"/>
  <c r="I35" i="7"/>
  <c r="O33" i="7"/>
  <c r="N33" i="7"/>
  <c r="M33" i="7"/>
  <c r="K33" i="7"/>
  <c r="J33" i="7"/>
  <c r="I33" i="7"/>
  <c r="O31" i="7"/>
  <c r="N31" i="7"/>
  <c r="M31" i="7"/>
  <c r="K31" i="7"/>
  <c r="J31" i="7"/>
  <c r="I31" i="7"/>
  <c r="O29" i="7"/>
  <c r="N29" i="7"/>
  <c r="M29" i="7"/>
  <c r="K29" i="7"/>
  <c r="J29" i="7"/>
  <c r="I29" i="7"/>
  <c r="O27" i="7"/>
  <c r="N27" i="7"/>
  <c r="M27" i="7"/>
  <c r="K27" i="7"/>
  <c r="J27" i="7"/>
  <c r="I27" i="7"/>
  <c r="O25" i="7"/>
  <c r="N25" i="7"/>
  <c r="M25" i="7"/>
  <c r="K25" i="7"/>
  <c r="J25" i="7"/>
  <c r="I25" i="7"/>
  <c r="O23" i="7"/>
  <c r="N23" i="7"/>
  <c r="M23" i="7"/>
  <c r="K23" i="7"/>
  <c r="J23" i="7"/>
  <c r="I23" i="7"/>
  <c r="BJ48" i="3" l="1"/>
  <c r="BI48" i="3"/>
  <c r="BH48" i="3"/>
  <c r="BG48" i="3"/>
  <c r="BD48" i="3"/>
  <c r="BC48" i="3"/>
  <c r="BB48" i="3"/>
  <c r="BA48" i="3"/>
  <c r="AZ48" i="3"/>
  <c r="AY48"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alcChain>
</file>

<file path=xl/sharedStrings.xml><?xml version="1.0" encoding="utf-8"?>
<sst xmlns="http://schemas.openxmlformats.org/spreadsheetml/2006/main" count="17539" uniqueCount="815">
  <si>
    <t xml:space="preserve">pigs 50 kg and more </t>
  </si>
  <si>
    <t xml:space="preserve">for slaughter </t>
  </si>
  <si>
    <t xml:space="preserve">for breeding </t>
  </si>
  <si>
    <t xml:space="preserve">   of which sows </t>
  </si>
  <si>
    <t xml:space="preserve">of which sows in farrow </t>
  </si>
  <si>
    <t>Relation of procurement price of 1 kg of pigs for slaughter to price of 1 kg of rye in procurement (month ending period)</t>
  </si>
  <si>
    <t>Relation of procurement price of 1 kg of pigs for  slaughter to price of 1 kg of rye on market–places (month ending period)</t>
  </si>
  <si>
    <t>Relation of procurement prices of 1 kg of pigs for slaugther to price of 1 kg of barley on market –place (month ending period)</t>
  </si>
  <si>
    <t>Relation of procurement price of 1 kg of pigs for slaughter to price of 1l of cows milk in procurement (month ending period)</t>
  </si>
  <si>
    <t>LIST OF TABLES:</t>
  </si>
  <si>
    <t>Construction</t>
  </si>
  <si>
    <t>Price indices</t>
  </si>
  <si>
    <t>Public finance</t>
  </si>
  <si>
    <t>Domestic trade</t>
  </si>
  <si>
    <t>Foreign trade</t>
  </si>
  <si>
    <t>Dwellings</t>
  </si>
  <si>
    <t>Money</t>
  </si>
  <si>
    <t>Industry</t>
  </si>
  <si>
    <t>Agriculture</t>
  </si>
  <si>
    <t>Labour market</t>
  </si>
  <si>
    <t>Finances of non-financial enterprises</t>
  </si>
  <si>
    <t>Specification</t>
  </si>
  <si>
    <t>in mln EUR</t>
  </si>
  <si>
    <t xml:space="preserve">imports </t>
  </si>
  <si>
    <t>debit</t>
  </si>
  <si>
    <t>liabilities</t>
  </si>
  <si>
    <t>financial derivatives</t>
  </si>
  <si>
    <t>in %</t>
  </si>
  <si>
    <t xml:space="preserve">of which relation of turnover goods net to gross domestic product </t>
  </si>
  <si>
    <t>CONSTRUCTION</t>
  </si>
  <si>
    <t>.</t>
  </si>
  <si>
    <r>
      <t>A</t>
    </r>
    <r>
      <rPr>
        <vertAlign val="subscript"/>
        <sz val="10"/>
        <rFont val="Arial CE"/>
        <charset val="238"/>
      </rPr>
      <t>1</t>
    </r>
  </si>
  <si>
    <t>construction of buildings</t>
  </si>
  <si>
    <r>
      <t>A</t>
    </r>
    <r>
      <rPr>
        <vertAlign val="subscript"/>
        <sz val="10"/>
        <color indexed="8"/>
        <rFont val="Arial CE"/>
        <charset val="238"/>
      </rPr>
      <t>1</t>
    </r>
    <r>
      <rPr>
        <sz val="10"/>
        <rFont val="Arial CE"/>
        <charset val="238"/>
      </rPr>
      <t/>
    </r>
  </si>
  <si>
    <t>civil engineering</t>
  </si>
  <si>
    <r>
      <t>A</t>
    </r>
    <r>
      <rPr>
        <vertAlign val="subscript"/>
        <sz val="10"/>
        <color indexed="8"/>
        <rFont val="Arial CE"/>
        <charset val="238"/>
      </rPr>
      <t>1</t>
    </r>
  </si>
  <si>
    <t>specialised construction activities</t>
  </si>
  <si>
    <r>
      <t xml:space="preserve">a </t>
    </r>
    <r>
      <rPr>
        <sz val="10"/>
        <rFont val="Arial CE"/>
        <charset val="238"/>
      </rPr>
      <t xml:space="preserve">Data include economic entities employing more than 9 persons. </t>
    </r>
  </si>
  <si>
    <t>101,9*</t>
  </si>
  <si>
    <r>
      <t xml:space="preserve">c </t>
    </r>
    <r>
      <rPr>
        <sz val="10"/>
        <rFont val="Arial CE"/>
        <charset val="238"/>
      </rPr>
      <t>Seasonally unadjusted.</t>
    </r>
  </si>
  <si>
    <t>DOMESTIC TRADE</t>
  </si>
  <si>
    <r>
      <t xml:space="preserve">a </t>
    </r>
    <r>
      <rPr>
        <sz val="10"/>
        <rFont val="Arial CE"/>
        <charset val="238"/>
      </rPr>
      <t>Data include economic entities employing more than 9 persons.</t>
    </r>
  </si>
  <si>
    <r>
      <t xml:space="preserve">b </t>
    </r>
    <r>
      <rPr>
        <sz val="10"/>
        <color indexed="8"/>
        <rFont val="Arial CE"/>
        <charset val="238"/>
      </rPr>
      <t>Seasonally unadjusted.</t>
    </r>
  </si>
  <si>
    <t xml:space="preserve">   </t>
  </si>
  <si>
    <t>DWELLINGS</t>
  </si>
  <si>
    <t>in thous.</t>
  </si>
  <si>
    <t>FINANCES OF NON-FINANCIAL ENTERPRISES</t>
  </si>
  <si>
    <r>
      <t>FINANCES OF NON-FINANCIAL ENTERPRISES</t>
    </r>
    <r>
      <rPr>
        <b/>
        <vertAlign val="superscript"/>
        <sz val="10"/>
        <rFont val="Arial CE"/>
        <charset val="238"/>
      </rPr>
      <t xml:space="preserve">a </t>
    </r>
  </si>
  <si>
    <t>in mln zl</t>
  </si>
  <si>
    <t xml:space="preserve">mining and quarrying  </t>
  </si>
  <si>
    <t xml:space="preserve">manufacturing  </t>
  </si>
  <si>
    <t xml:space="preserve">electricity, gas, steam and air conditioning supply </t>
  </si>
  <si>
    <r>
      <t>exports to developed countries</t>
    </r>
    <r>
      <rPr>
        <vertAlign val="superscript"/>
        <sz val="10"/>
        <rFont val="Arial CE"/>
        <charset val="238"/>
      </rPr>
      <t>b</t>
    </r>
    <r>
      <rPr>
        <sz val="10"/>
        <rFont val="Arial CE"/>
        <charset val="238"/>
      </rPr>
      <t xml:space="preserve"> </t>
    </r>
  </si>
  <si>
    <r>
      <t xml:space="preserve">   of which to UE countries</t>
    </r>
    <r>
      <rPr>
        <vertAlign val="superscript"/>
        <sz val="10"/>
        <rFont val="Arial CE"/>
        <charset val="238"/>
      </rPr>
      <t>c</t>
    </r>
    <r>
      <rPr>
        <sz val="10"/>
        <rFont val="Arial CE"/>
        <charset val="238"/>
      </rPr>
      <t xml:space="preserve"> </t>
    </r>
  </si>
  <si>
    <r>
      <t>of which to euro-zone</t>
    </r>
    <r>
      <rPr>
        <vertAlign val="superscript"/>
        <sz val="10"/>
        <color indexed="8"/>
        <rFont val="Arial CE"/>
        <charset val="238"/>
      </rPr>
      <t>d</t>
    </r>
  </si>
  <si>
    <r>
      <t>exports to countries of Central and Eastern Europe</t>
    </r>
    <r>
      <rPr>
        <vertAlign val="superscript"/>
        <sz val="10"/>
        <rFont val="Arial CE"/>
        <charset val="238"/>
      </rPr>
      <t>f,g</t>
    </r>
    <r>
      <rPr>
        <sz val="10"/>
        <rFont val="Arial CE"/>
        <charset val="238"/>
      </rPr>
      <t xml:space="preserve"> </t>
    </r>
  </si>
  <si>
    <r>
      <t>imports from developed countries</t>
    </r>
    <r>
      <rPr>
        <vertAlign val="superscript"/>
        <sz val="10"/>
        <rFont val="Arial CE"/>
        <charset val="238"/>
      </rPr>
      <t>b</t>
    </r>
    <r>
      <rPr>
        <sz val="10"/>
        <rFont val="Arial CE"/>
        <charset val="238"/>
      </rPr>
      <t xml:space="preserve"> </t>
    </r>
  </si>
  <si>
    <r>
      <t xml:space="preserve">   of which from EU countries</t>
    </r>
    <r>
      <rPr>
        <vertAlign val="superscript"/>
        <sz val="10"/>
        <rFont val="Arial CE"/>
        <charset val="238"/>
      </rPr>
      <t>c</t>
    </r>
  </si>
  <si>
    <r>
      <t>of which from euro-zone</t>
    </r>
    <r>
      <rPr>
        <vertAlign val="superscript"/>
        <sz val="10"/>
        <color indexed="8"/>
        <rFont val="Arial CE"/>
        <charset val="238"/>
      </rPr>
      <t>d</t>
    </r>
  </si>
  <si>
    <r>
      <t>imports from countries of Central and Eastern Europe</t>
    </r>
    <r>
      <rPr>
        <vertAlign val="superscript"/>
        <sz val="10"/>
        <rFont val="Arial CE"/>
        <charset val="238"/>
      </rPr>
      <t>f,g</t>
    </r>
    <r>
      <rPr>
        <sz val="10"/>
        <rFont val="Arial CE"/>
        <charset val="238"/>
      </rPr>
      <t xml:space="preserve"> </t>
    </r>
  </si>
  <si>
    <r>
      <t>balance of foreign trade turnover with developed countries</t>
    </r>
    <r>
      <rPr>
        <vertAlign val="superscript"/>
        <sz val="10"/>
        <rFont val="Arial CE"/>
        <charset val="238"/>
      </rPr>
      <t>b</t>
    </r>
    <r>
      <rPr>
        <sz val="10"/>
        <rFont val="Arial CE"/>
        <charset val="238"/>
      </rPr>
      <t xml:space="preserve"> </t>
    </r>
  </si>
  <si>
    <r>
      <t xml:space="preserve">   of which with EU countries</t>
    </r>
    <r>
      <rPr>
        <vertAlign val="superscript"/>
        <sz val="10"/>
        <rFont val="Arial CE"/>
        <charset val="238"/>
      </rPr>
      <t>c</t>
    </r>
    <r>
      <rPr>
        <sz val="10"/>
        <rFont val="Arial CE"/>
        <charset val="238"/>
      </rPr>
      <t xml:space="preserve"> </t>
    </r>
  </si>
  <si>
    <r>
      <t>of which euro-zone</t>
    </r>
    <r>
      <rPr>
        <vertAlign val="superscript"/>
        <sz val="10"/>
        <color indexed="8"/>
        <rFont val="Arial CE"/>
        <charset val="238"/>
      </rPr>
      <t>d</t>
    </r>
    <r>
      <rPr>
        <sz val="10"/>
        <color indexed="8"/>
        <rFont val="Arial CE"/>
        <charset val="238"/>
      </rPr>
      <t xml:space="preserve"> </t>
    </r>
  </si>
  <si>
    <r>
      <t>balance of foreign trade turnover with countries of Central and Eastern Europe</t>
    </r>
    <r>
      <rPr>
        <vertAlign val="superscript"/>
        <sz val="10"/>
        <rFont val="Arial CE"/>
        <charset val="238"/>
      </rPr>
      <t>f,g</t>
    </r>
    <r>
      <rPr>
        <sz val="10"/>
        <rFont val="Arial CE"/>
        <charset val="238"/>
      </rPr>
      <t xml:space="preserve"> </t>
    </r>
  </si>
  <si>
    <r>
      <t>Relation of balance of foreign trade turnover to official reserve assets</t>
    </r>
    <r>
      <rPr>
        <vertAlign val="superscript"/>
        <sz val="10"/>
        <rFont val="Arial CE"/>
        <family val="2"/>
        <charset val="238"/>
      </rPr>
      <t>h</t>
    </r>
    <r>
      <rPr>
        <sz val="10"/>
        <rFont val="Arial CE"/>
        <charset val="238"/>
      </rPr>
      <t xml:space="preserve">  (from the beginning of year to the end of period)</t>
    </r>
  </si>
  <si>
    <t xml:space="preserve">water supply; sewerage, waste managment and remediation activities </t>
  </si>
  <si>
    <t xml:space="preserve">mining and quarrying </t>
  </si>
  <si>
    <t xml:space="preserve">manufacturing </t>
  </si>
  <si>
    <t xml:space="preserve">Share of number of enterprises showing net profit in total number of enterprises (from the beginning of year to the end of period)  </t>
  </si>
  <si>
    <t>Share of revenues of enterprises showing net profit in revenues of total enterprises (from the beginning of year to the end of period)</t>
  </si>
  <si>
    <t>FOREIGN TRADE</t>
  </si>
  <si>
    <t>Exports (constant prices)</t>
  </si>
  <si>
    <t>Imports (constant prices)</t>
  </si>
  <si>
    <t>in mln USD</t>
  </si>
  <si>
    <t>Total imports (from the beginning of year to the end of period)</t>
  </si>
  <si>
    <t>Balance of total foreign trade turnover (from the beginning of year to the end of period)</t>
  </si>
  <si>
    <t>Terms of trade (from the beginning of year to the end of period)</t>
  </si>
  <si>
    <t>Relation of balance of foreign trade turnover to gross domestic product (from the beginning of year to the end of period)</t>
  </si>
  <si>
    <t xml:space="preserve">  </t>
  </si>
  <si>
    <t>INDUSTRY</t>
  </si>
  <si>
    <r>
      <t>A</t>
    </r>
    <r>
      <rPr>
        <vertAlign val="subscript"/>
        <sz val="10"/>
        <rFont val="Arial CE"/>
        <charset val="238"/>
      </rPr>
      <t>1</t>
    </r>
    <r>
      <rPr>
        <sz val="10"/>
        <rFont val="Arial CE"/>
        <charset val="238"/>
      </rPr>
      <t/>
    </r>
  </si>
  <si>
    <t>in electricity, gas,steam and air conditioning supply</t>
  </si>
  <si>
    <t>intermediate goods</t>
  </si>
  <si>
    <t>capital goods</t>
  </si>
  <si>
    <t>consumer durables</t>
  </si>
  <si>
    <t>consumer non-durables</t>
  </si>
  <si>
    <t>energy</t>
  </si>
  <si>
    <t>INVESTMENTS</t>
  </si>
  <si>
    <r>
      <t>INVESTMENTS</t>
    </r>
    <r>
      <rPr>
        <vertAlign val="superscript"/>
        <sz val="10"/>
        <rFont val="Arial CE"/>
        <charset val="238"/>
      </rPr>
      <t>a</t>
    </r>
    <r>
      <rPr>
        <sz val="10"/>
        <rFont val="Arial CE"/>
        <charset val="238"/>
      </rPr>
      <t xml:space="preserve"> </t>
    </r>
  </si>
  <si>
    <r>
      <t>A</t>
    </r>
    <r>
      <rPr>
        <vertAlign val="subscript"/>
        <sz val="10"/>
        <rFont val="Arial CE"/>
        <charset val="238"/>
      </rPr>
      <t>1</t>
    </r>
    <r>
      <rPr>
        <vertAlign val="superscript"/>
        <sz val="10"/>
        <rFont val="Arial CE"/>
        <charset val="238"/>
      </rPr>
      <t>b</t>
    </r>
  </si>
  <si>
    <t>-</t>
  </si>
  <si>
    <r>
      <t>A</t>
    </r>
    <r>
      <rPr>
        <vertAlign val="subscript"/>
        <sz val="10"/>
        <rFont val="Arial CE"/>
        <charset val="238"/>
      </rPr>
      <t>1</t>
    </r>
    <r>
      <rPr>
        <vertAlign val="superscript"/>
        <sz val="10"/>
        <rFont val="Arial CE"/>
        <charset val="238"/>
      </rPr>
      <t>c</t>
    </r>
  </si>
  <si>
    <t xml:space="preserve">total investment outlays on fixed assets </t>
  </si>
  <si>
    <t>electricity, gas,steam and air conditioning supply</t>
  </si>
  <si>
    <t>water supply; sewerage, waste managment and remediation activities</t>
  </si>
  <si>
    <r>
      <t>b</t>
    </r>
    <r>
      <rPr>
        <sz val="10"/>
        <rFont val="Arial CE"/>
        <charset val="238"/>
      </rPr>
      <t xml:space="preserve"> Constant prices.</t>
    </r>
  </si>
  <si>
    <t>LABOUR MARKET</t>
  </si>
  <si>
    <r>
      <t>Employed persons in industry</t>
    </r>
    <r>
      <rPr>
        <vertAlign val="superscript"/>
        <sz val="10"/>
        <color indexed="8"/>
        <rFont val="Arial CE"/>
        <charset val="238"/>
      </rPr>
      <t>a</t>
    </r>
    <r>
      <rPr>
        <sz val="10"/>
        <color indexed="8"/>
        <rFont val="Arial CE"/>
        <charset val="238"/>
      </rPr>
      <t xml:space="preserve"> (end of period)</t>
    </r>
  </si>
  <si>
    <t>in mining and quarrying</t>
  </si>
  <si>
    <t xml:space="preserve">in manufacturing </t>
  </si>
  <si>
    <t>in electricity, gas, steam and air conditioning supply</t>
  </si>
  <si>
    <t>in water supply; sewerage, waste managment and remediation activities</t>
  </si>
  <si>
    <r>
      <t>Employed persons in construction</t>
    </r>
    <r>
      <rPr>
        <vertAlign val="superscript"/>
        <sz val="10"/>
        <color indexed="8"/>
        <rFont val="Arial CE"/>
        <charset val="238"/>
      </rPr>
      <t>a</t>
    </r>
    <r>
      <rPr>
        <sz val="10"/>
        <color indexed="8"/>
        <rFont val="Arial CE"/>
        <charset val="238"/>
      </rPr>
      <t xml:space="preserve"> (end of period)</t>
    </r>
  </si>
  <si>
    <r>
      <t>Employed persons in transportation and storage</t>
    </r>
    <r>
      <rPr>
        <vertAlign val="superscript"/>
        <sz val="10"/>
        <color indexed="8"/>
        <rFont val="Arial CE"/>
        <charset val="238"/>
      </rPr>
      <t>a</t>
    </r>
    <r>
      <rPr>
        <sz val="10"/>
        <color indexed="8"/>
        <rFont val="Arial CE"/>
        <charset val="238"/>
      </rPr>
      <t xml:space="preserve"> (end of period)</t>
    </r>
  </si>
  <si>
    <r>
      <t>Employed persons in information and communication</t>
    </r>
    <r>
      <rPr>
        <vertAlign val="superscript"/>
        <sz val="10"/>
        <color indexed="8"/>
        <rFont val="Arial CE"/>
        <charset val="238"/>
      </rPr>
      <t>a</t>
    </r>
    <r>
      <rPr>
        <sz val="10"/>
        <color indexed="8"/>
        <rFont val="Arial CE"/>
        <charset val="238"/>
      </rPr>
      <t xml:space="preserve"> (end of period)</t>
    </r>
  </si>
  <si>
    <r>
      <t>Employed persons in financial and insurance activities</t>
    </r>
    <r>
      <rPr>
        <vertAlign val="superscript"/>
        <sz val="10"/>
        <color indexed="8"/>
        <rFont val="Arial CE"/>
        <charset val="238"/>
      </rPr>
      <t>a</t>
    </r>
    <r>
      <rPr>
        <sz val="10"/>
        <color indexed="8"/>
        <rFont val="Arial CE"/>
        <charset val="238"/>
      </rPr>
      <t xml:space="preserve"> (end of period)</t>
    </r>
  </si>
  <si>
    <r>
      <t>Employed persons in real estate activities</t>
    </r>
    <r>
      <rPr>
        <vertAlign val="superscript"/>
        <sz val="10"/>
        <color indexed="8"/>
        <rFont val="Arial CE"/>
        <charset val="238"/>
      </rPr>
      <t>a</t>
    </r>
    <r>
      <rPr>
        <sz val="10"/>
        <color indexed="8"/>
        <rFont val="Arial CE"/>
        <charset val="238"/>
      </rPr>
      <t xml:space="preserve"> (end of period)</t>
    </r>
  </si>
  <si>
    <r>
      <t>Employed persons in education</t>
    </r>
    <r>
      <rPr>
        <vertAlign val="superscript"/>
        <sz val="10"/>
        <color indexed="8"/>
        <rFont val="Arial CE"/>
        <charset val="238"/>
      </rPr>
      <t>a</t>
    </r>
    <r>
      <rPr>
        <sz val="10"/>
        <color indexed="8"/>
        <rFont val="Arial CE"/>
        <charset val="238"/>
      </rPr>
      <t xml:space="preserve"> (end of period)</t>
    </r>
  </si>
  <si>
    <r>
      <t>Employed persons in human health and social work activities</t>
    </r>
    <r>
      <rPr>
        <vertAlign val="superscript"/>
        <sz val="10"/>
        <color indexed="8"/>
        <rFont val="Arial CE"/>
        <charset val="238"/>
      </rPr>
      <t>a</t>
    </r>
    <r>
      <rPr>
        <sz val="10"/>
        <color indexed="8"/>
        <rFont val="Arial CE"/>
        <charset val="238"/>
      </rPr>
      <t xml:space="preserve"> (end of period)</t>
    </r>
  </si>
  <si>
    <t>mining and quarrying</t>
  </si>
  <si>
    <t>manufacturing</t>
  </si>
  <si>
    <t xml:space="preserve">men </t>
  </si>
  <si>
    <t xml:space="preserve">women </t>
  </si>
  <si>
    <t>Registered unemployed persons without benefit rights (end of period)</t>
  </si>
  <si>
    <t>Registered unemployed persons previously not employed (end of period)</t>
  </si>
  <si>
    <t>Registered unemployed persons in period of 12 months since completion of education (end of period)</t>
  </si>
  <si>
    <t>Registered unemployed persons terminated for company reasons (end of period)</t>
  </si>
  <si>
    <t>Registered unemployed persons out of job longer than 1 year (end of period)</t>
  </si>
  <si>
    <t>men</t>
  </si>
  <si>
    <t>women</t>
  </si>
  <si>
    <t>LIVING CONDITIONS OF POPULATION</t>
  </si>
  <si>
    <r>
      <t>c</t>
    </r>
    <r>
      <rPr>
        <sz val="10"/>
        <rFont val="Arial CE"/>
        <charset val="238"/>
      </rPr>
      <t xml:space="preserve"> Current prices.</t>
    </r>
  </si>
  <si>
    <t>in zl</t>
  </si>
  <si>
    <t>B</t>
  </si>
  <si>
    <t>A1</t>
  </si>
  <si>
    <t>in manufacturing</t>
  </si>
  <si>
    <t>Average monthly real gross wage and salary in national economy</t>
  </si>
  <si>
    <r>
      <t>Average monthly real gross wage and salary in enterprise sector</t>
    </r>
    <r>
      <rPr>
        <vertAlign val="superscript"/>
        <sz val="10"/>
        <color indexed="8"/>
        <rFont val="Arial CE"/>
        <charset val="238"/>
      </rPr>
      <t>b</t>
    </r>
  </si>
  <si>
    <t>Average number of retirees and pensioners receiving retirement pay and pension from non-agricultural social security system</t>
  </si>
  <si>
    <t>Average monthly real gross retirement pay and pension from non-agricultural social security system</t>
  </si>
  <si>
    <t>Average number of retirees and pensioners receiving retirement pay and pension of farmers</t>
  </si>
  <si>
    <t>Average monthly real gross retirement pay and pension of farmers</t>
  </si>
  <si>
    <r>
      <t xml:space="preserve">b </t>
    </r>
    <r>
      <rPr>
        <sz val="10"/>
        <rFont val="Arial CE"/>
        <charset val="238"/>
      </rPr>
      <t xml:space="preserve">Data include economic entities employing more than 9 persons. </t>
    </r>
  </si>
  <si>
    <t>MONEY</t>
  </si>
  <si>
    <t>C</t>
  </si>
  <si>
    <t xml:space="preserve">deposits and other liabilities </t>
  </si>
  <si>
    <t xml:space="preserve">deposits and other liabilities of non-financial corporations </t>
  </si>
  <si>
    <r>
      <t>Employed persons in trade; repair of motor vehicles</t>
    </r>
    <r>
      <rPr>
        <vertAlign val="superscript"/>
        <sz val="10"/>
        <color indexed="8"/>
        <rFont val="Arial"/>
        <family val="2"/>
        <charset val="238"/>
      </rPr>
      <t xml:space="preserve">∆, </t>
    </r>
    <r>
      <rPr>
        <vertAlign val="superscript"/>
        <sz val="10"/>
        <color indexed="8"/>
        <rFont val="Arial CE"/>
        <charset val="238"/>
      </rPr>
      <t xml:space="preserve">a </t>
    </r>
    <r>
      <rPr>
        <sz val="10"/>
        <color indexed="8"/>
        <rFont val="Arial CE"/>
        <charset val="238"/>
      </rPr>
      <t>(end of period)</t>
    </r>
  </si>
  <si>
    <t>32888*</t>
  </si>
  <si>
    <t>33048*</t>
  </si>
  <si>
    <t>120,8*</t>
  </si>
  <si>
    <t>115,3*</t>
  </si>
  <si>
    <t>115,9*</t>
  </si>
  <si>
    <t>Rediscount interest rate on bills (end of period)</t>
  </si>
  <si>
    <t>Interest rate on lombard credit (end of period)</t>
  </si>
  <si>
    <r>
      <t>Reference rate</t>
    </r>
    <r>
      <rPr>
        <vertAlign val="superscript"/>
        <sz val="10"/>
        <rFont val="Arial CE"/>
        <charset val="238"/>
      </rPr>
      <t xml:space="preserve">b </t>
    </r>
    <r>
      <rPr>
        <sz val="10"/>
        <rFont val="Arial CE"/>
        <charset val="238"/>
      </rPr>
      <t>(end of period)</t>
    </r>
  </si>
  <si>
    <r>
      <t>Interest rate of zloty deposits of households and non-profit institutions serving households in commercial banks</t>
    </r>
    <r>
      <rPr>
        <vertAlign val="superscript"/>
        <sz val="10"/>
        <color indexed="8"/>
        <rFont val="Arial CE"/>
        <charset val="238"/>
      </rPr>
      <t xml:space="preserve">c </t>
    </r>
    <r>
      <rPr>
        <sz val="10"/>
        <color indexed="8"/>
        <rFont val="Arial CE"/>
        <charset val="238"/>
      </rPr>
      <t>(end of period)</t>
    </r>
  </si>
  <si>
    <t xml:space="preserve">current accounts </t>
  </si>
  <si>
    <t>with agreed maturity up to 2 years</t>
  </si>
  <si>
    <r>
      <t>Interest rate of zloty deposits of non – financial corporations in commercial banks</t>
    </r>
    <r>
      <rPr>
        <vertAlign val="superscript"/>
        <sz val="10"/>
        <color indexed="8"/>
        <rFont val="Arial CE"/>
        <charset val="238"/>
      </rPr>
      <t>c</t>
    </r>
    <r>
      <rPr>
        <sz val="10"/>
        <color indexed="8"/>
        <rFont val="Arial CE"/>
        <charset val="238"/>
      </rPr>
      <t xml:space="preserve"> (end of period)</t>
    </r>
  </si>
  <si>
    <t>current accounts</t>
  </si>
  <si>
    <t>Official exchange rate of NBP:</t>
  </si>
  <si>
    <t>100 USD</t>
  </si>
  <si>
    <r>
      <t xml:space="preserve">b </t>
    </r>
    <r>
      <rPr>
        <sz val="10"/>
        <rFont val="Arial"/>
        <family val="2"/>
        <charset val="238"/>
      </rPr>
      <t>Reference rate of 7-day open market operation.</t>
    </r>
  </si>
  <si>
    <r>
      <t>c</t>
    </r>
    <r>
      <rPr>
        <sz val="10"/>
        <color indexed="8"/>
        <rFont val="Arial CE"/>
        <charset val="238"/>
      </rPr>
      <t xml:space="preserve"> Average wightend. Up to 2002 data concern personal and corporate deposit (according to previous sector classification of national economy). Since 2005 NBP releases time series concerning statistics on interest rates applied to deposits and loans vis-à-vis households and non-financial corporations according to methodology adjusted to harmonized ECB requirements.</t>
    </r>
  </si>
  <si>
    <t>NATIONAL ACCOUNTS</t>
  </si>
  <si>
    <t>Gross domestic product (current prices)</t>
  </si>
  <si>
    <t>Domestic demand (current prices)</t>
  </si>
  <si>
    <t>Exports of goods and services (current prices)</t>
  </si>
  <si>
    <t>Imports of goods and services (current prices)</t>
  </si>
  <si>
    <t>PRICE INDICES</t>
  </si>
  <si>
    <t>electricity, gas, steam and air conditioning supply</t>
  </si>
  <si>
    <t>food and non-alcoholic beverages</t>
  </si>
  <si>
    <t>alcoholic beverages,tobacco</t>
  </si>
  <si>
    <t>clothing and footwear</t>
  </si>
  <si>
    <t>health</t>
  </si>
  <si>
    <t>transport</t>
  </si>
  <si>
    <t>recreation and culture</t>
  </si>
  <si>
    <t>education</t>
  </si>
  <si>
    <t>PUBLIC FINANCE</t>
  </si>
  <si>
    <t>realization of 
budget act in %</t>
  </si>
  <si>
    <t xml:space="preserve">total tax revenue </t>
  </si>
  <si>
    <t xml:space="preserve">from excise tax </t>
  </si>
  <si>
    <t xml:space="preserve">from corporate income tax </t>
  </si>
  <si>
    <t xml:space="preserve">from personal income tax </t>
  </si>
  <si>
    <t>total non-tax revenue</t>
  </si>
  <si>
    <t xml:space="preserve">domestic </t>
  </si>
  <si>
    <t>foreign</t>
  </si>
  <si>
    <t xml:space="preserve">of which  from receipts from privatization </t>
  </si>
  <si>
    <t xml:space="preserve">     of which:
central bank (NPB)</t>
  </si>
  <si>
    <t xml:space="preserve">other domestic banks </t>
  </si>
  <si>
    <t>foreign investors</t>
  </si>
  <si>
    <t>World Bank</t>
  </si>
  <si>
    <t xml:space="preserve">foreign bonds </t>
  </si>
  <si>
    <t xml:space="preserve">from local budgets </t>
  </si>
  <si>
    <t xml:space="preserve">from powiat budgets and cities with powiat status budgets </t>
  </si>
  <si>
    <t xml:space="preserve">from voivodship budgets </t>
  </si>
  <si>
    <t xml:space="preserve">local budgets </t>
  </si>
  <si>
    <t xml:space="preserve">powiat budgets and cities with powiat status budgets </t>
  </si>
  <si>
    <t xml:space="preserve">voivodship budgets </t>
  </si>
  <si>
    <t>Total transport of goods:</t>
  </si>
  <si>
    <t>in thous. tonnes</t>
  </si>
  <si>
    <t>in mln ton kilometers</t>
  </si>
  <si>
    <t xml:space="preserve">  
</t>
  </si>
  <si>
    <t>in thous</t>
  </si>
  <si>
    <t>Return to contents</t>
  </si>
  <si>
    <t>AGRICULTURE</t>
  </si>
  <si>
    <t>Specification
A – corresponding period of previous year=100</t>
  </si>
  <si>
    <t>in thous.
heads</t>
  </si>
  <si>
    <t>A</t>
  </si>
  <si>
    <t xml:space="preserve">cows </t>
  </si>
  <si>
    <t xml:space="preserve">other cattle </t>
  </si>
  <si>
    <t xml:space="preserve">piglets up to 20 kg </t>
  </si>
  <si>
    <t>95.6</t>
  </si>
  <si>
    <t xml:space="preserve">piglets from 20 kg to 50 kg </t>
  </si>
  <si>
    <t>Business services</t>
  </si>
  <si>
    <r>
      <t>BUSINESS SERVICES</t>
    </r>
    <r>
      <rPr>
        <vertAlign val="superscript"/>
        <sz val="12"/>
        <rFont val="Arial CE"/>
        <charset val="238"/>
      </rPr>
      <t>a</t>
    </r>
  </si>
  <si>
    <t xml:space="preserve">Specification
A – previuos year=100                                                   </t>
  </si>
  <si>
    <r>
      <t>BUSINESS SERVICES
Revenues in business services</t>
    </r>
    <r>
      <rPr>
        <vertAlign val="superscript"/>
        <sz val="10"/>
        <rFont val="Arial"/>
        <family val="2"/>
        <charset val="238"/>
      </rPr>
      <t>b</t>
    </r>
    <r>
      <rPr>
        <b/>
        <sz val="10"/>
        <rFont val="Arial"/>
        <family val="2"/>
        <charset val="238"/>
      </rPr>
      <t xml:space="preserve"> (current prices)</t>
    </r>
  </si>
  <si>
    <r>
      <rPr>
        <vertAlign val="superscript"/>
        <sz val="10"/>
        <color indexed="8"/>
        <rFont val="Arial"/>
        <family val="2"/>
        <charset val="238"/>
      </rPr>
      <t>c</t>
    </r>
    <r>
      <rPr>
        <sz val="10"/>
        <color indexed="8"/>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</si>
  <si>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indexed="8"/>
        <rFont val="Arial"/>
        <family val="2"/>
        <charset val="238"/>
      </rPr>
      <t xml:space="preserve">This division includes: activities of  web search portals; data processing; hosting activities; other activities that primarily supply information. </t>
    </r>
  </si>
  <si>
    <r>
      <rPr>
        <vertAlign val="superscript"/>
        <sz val="10"/>
        <color indexed="8"/>
        <rFont val="Arial"/>
        <family val="2"/>
        <charset val="238"/>
      </rPr>
      <t>e</t>
    </r>
    <r>
      <rPr>
        <sz val="10"/>
        <color indexed="8"/>
        <rFont val="Arial"/>
        <family val="2"/>
        <charset val="238"/>
      </rPr>
      <t xml:space="preserve"> This division includes: specialised design activities; photographic activities; translation and interpretation activities; other professional, scientific and technical activities, n.e.c. This division </t>
    </r>
    <r>
      <rPr>
        <b/>
        <sz val="10"/>
        <color indexed="8"/>
        <rFont val="Arial"/>
        <family val="2"/>
        <charset val="238"/>
      </rPr>
      <t>excludes</t>
    </r>
    <r>
      <rPr>
        <sz val="10"/>
        <color indexed="8"/>
        <rFont val="Arial"/>
        <family val="2"/>
        <charset val="238"/>
      </rPr>
      <t>: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</si>
  <si>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indexed="8"/>
        <rFont val="Arial"/>
        <family val="2"/>
        <charset val="238"/>
      </rPr>
      <t>f</t>
    </r>
    <r>
      <rPr>
        <sz val="10"/>
        <color indexed="8"/>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</si>
  <si>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Specification
A</t>
    </r>
    <r>
      <rPr>
        <sz val="10"/>
        <rFont val="Arial CE"/>
        <charset val="238"/>
      </rPr>
      <t xml:space="preserve"> – previous year=100</t>
    </r>
  </si>
  <si>
    <t>in mln
tonne-kilometres</t>
  </si>
  <si>
    <t>national transport</t>
  </si>
  <si>
    <t>international transport</t>
  </si>
  <si>
    <r>
      <t>shunting in railway transport</t>
    </r>
    <r>
      <rPr>
        <vertAlign val="superscript"/>
        <sz val="10"/>
        <color indexed="8"/>
        <rFont val="Arial CE"/>
        <charset val="238"/>
      </rPr>
      <t>b</t>
    </r>
  </si>
  <si>
    <t>of which hire or reward</t>
  </si>
  <si>
    <t xml:space="preserve"> </t>
  </si>
  <si>
    <r>
      <rPr>
        <vertAlign val="superscript"/>
        <sz val="10"/>
        <color indexed="8"/>
        <rFont val="Arial CE"/>
        <charset val="238"/>
      </rPr>
      <t>b</t>
    </r>
    <r>
      <rPr>
        <sz val="10"/>
        <color indexed="8"/>
        <rFont val="Arial CE"/>
        <charset val="238"/>
      </rPr>
      <t xml:space="preserve"> Data concerning shunting in railway transport are not included into data in total railway transport.  </t>
    </r>
  </si>
  <si>
    <r>
      <t>railway transport</t>
    </r>
    <r>
      <rPr>
        <vertAlign val="superscript"/>
        <sz val="10"/>
        <color indexed="8"/>
        <rFont val="Arial CE"/>
        <charset val="238"/>
      </rPr>
      <t>a,b</t>
    </r>
  </si>
  <si>
    <r>
      <t xml:space="preserve">b </t>
    </r>
    <r>
      <rPr>
        <sz val="10"/>
        <color indexed="8"/>
        <rFont val="Arial"/>
        <family val="2"/>
        <charset val="238"/>
      </rPr>
      <t xml:space="preserve">Data concern economic entities employing more than 9 persons. </t>
    </r>
  </si>
  <si>
    <r>
      <t xml:space="preserve">a </t>
    </r>
    <r>
      <rPr>
        <sz val="10"/>
        <color indexed="8"/>
        <rFont val="Arial"/>
        <family val="2"/>
        <charset val="238"/>
      </rPr>
      <t>Since January 2005 National Bank of Poland (NBP)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since II quarter 2005.</t>
    </r>
  </si>
  <si>
    <t>Source: Data on official reserve assets comes from the statistics of the  National Bank of Poland (NBP).</t>
  </si>
  <si>
    <t>Symbols</t>
  </si>
  <si>
    <t>of which:</t>
  </si>
  <si>
    <t>industry</t>
  </si>
  <si>
    <t>construction</t>
  </si>
  <si>
    <t>transportation and storage</t>
  </si>
  <si>
    <r>
      <t>accommodation and catering</t>
    </r>
    <r>
      <rPr>
        <vertAlign val="superscript"/>
        <sz val="10"/>
        <rFont val="Arial CE"/>
        <charset val="238"/>
      </rPr>
      <t>∆</t>
    </r>
    <r>
      <rPr>
        <sz val="10"/>
        <rFont val="Arial CE"/>
        <charset val="238"/>
      </rPr>
      <t xml:space="preserve"> </t>
    </r>
  </si>
  <si>
    <t xml:space="preserve">information and communication </t>
  </si>
  <si>
    <t>financial and insurance activities</t>
  </si>
  <si>
    <t>real estate activities</t>
  </si>
  <si>
    <t xml:space="preserve">professional, scientific and technical activities </t>
  </si>
  <si>
    <t xml:space="preserve">administrative and support service activities </t>
  </si>
  <si>
    <t>public administration and defence; compulsory social security</t>
  </si>
  <si>
    <t>human health and social work activities</t>
  </si>
  <si>
    <t>arts, entertainment and recreation</t>
  </si>
  <si>
    <t>other service activities</t>
  </si>
  <si>
    <r>
      <t>activities of households as employers and products-producing activities of households for own use</t>
    </r>
    <r>
      <rPr>
        <vertAlign val="superscript"/>
        <sz val="10"/>
        <rFont val="Arial CE"/>
        <charset val="238"/>
      </rPr>
      <t>∆</t>
    </r>
    <r>
      <rPr>
        <sz val="10"/>
        <rFont val="Arial CE"/>
        <charset val="238"/>
      </rPr>
      <t xml:space="preserve"> </t>
    </r>
  </si>
  <si>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</si>
  <si>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</si>
  <si>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</si>
  <si>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</si>
  <si>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r>
      <t>of which in enterprise sector</t>
    </r>
    <r>
      <rPr>
        <vertAlign val="superscript"/>
        <sz val="10"/>
        <color indexed="8"/>
        <rFont val="Arial CE"/>
        <charset val="238"/>
      </rPr>
      <t>b</t>
    </r>
  </si>
  <si>
    <r>
      <t>Average paid employment in industry</t>
    </r>
    <r>
      <rPr>
        <vertAlign val="superscript"/>
        <sz val="10"/>
        <color indexed="8"/>
        <rFont val="Arial CE"/>
        <charset val="238"/>
      </rPr>
      <t>b</t>
    </r>
  </si>
  <si>
    <r>
      <t>Average paid employment in construction</t>
    </r>
    <r>
      <rPr>
        <vertAlign val="superscript"/>
        <sz val="10"/>
        <color indexed="8"/>
        <rFont val="Arial CE"/>
        <charset val="238"/>
      </rPr>
      <t>b</t>
    </r>
  </si>
  <si>
    <r>
      <t>Average paid employment in  trade; repair of motor vehicles</t>
    </r>
    <r>
      <rPr>
        <vertAlign val="superscript"/>
        <sz val="10"/>
        <color indexed="8"/>
        <rFont val="Arial"/>
        <family val="2"/>
        <charset val="238"/>
      </rPr>
      <t xml:space="preserve">∆, </t>
    </r>
    <r>
      <rPr>
        <vertAlign val="superscript"/>
        <sz val="10"/>
        <color indexed="8"/>
        <rFont val="Arial CE"/>
        <charset val="238"/>
      </rPr>
      <t>b</t>
    </r>
  </si>
  <si>
    <r>
      <t>Average paid employment in transportation and storage</t>
    </r>
    <r>
      <rPr>
        <vertAlign val="superscript"/>
        <sz val="10"/>
        <color indexed="8"/>
        <rFont val="Arial CE"/>
        <charset val="238"/>
      </rPr>
      <t>b</t>
    </r>
  </si>
  <si>
    <r>
      <t>Average paid employment in information and communication</t>
    </r>
    <r>
      <rPr>
        <vertAlign val="superscript"/>
        <sz val="10"/>
        <color indexed="8"/>
        <rFont val="Arial CE"/>
        <charset val="238"/>
      </rPr>
      <t>b</t>
    </r>
  </si>
  <si>
    <r>
      <t>Average paid employment in financial and insurance activities</t>
    </r>
    <r>
      <rPr>
        <vertAlign val="superscript"/>
        <sz val="10"/>
        <color indexed="8"/>
        <rFont val="Arial CE"/>
        <charset val="238"/>
      </rPr>
      <t>b</t>
    </r>
  </si>
  <si>
    <r>
      <t>Average paid employment in real estate activities</t>
    </r>
    <r>
      <rPr>
        <vertAlign val="superscript"/>
        <sz val="10"/>
        <color indexed="8"/>
        <rFont val="Arial CE"/>
        <charset val="238"/>
      </rPr>
      <t>b</t>
    </r>
  </si>
  <si>
    <t xml:space="preserve">Part II     Quarterly macroeconomic indicators </t>
  </si>
  <si>
    <t>Part II     Quarterly macroeconomic indicators</t>
  </si>
  <si>
    <t>Part II    Quarterly macroeconomic indicators</t>
  </si>
  <si>
    <t>Quarterly macroeconomic indicators - part II</t>
  </si>
  <si>
    <t>Procurement price indices of wheat (excluding sowing seed)</t>
  </si>
  <si>
    <t>Procurement price indices of cattle (excluding calves)</t>
  </si>
  <si>
    <t>Procurement price indices of pigs</t>
  </si>
  <si>
    <t>Procurement price indices of milk</t>
  </si>
  <si>
    <t>Price indices of sold production in industry</t>
  </si>
  <si>
    <r>
      <t>Price indices of investment outlays of enterprises</t>
    </r>
    <r>
      <rPr>
        <vertAlign val="superscript"/>
        <sz val="10"/>
        <color indexed="8"/>
        <rFont val="Arial CE"/>
        <charset val="238"/>
      </rPr>
      <t>a</t>
    </r>
  </si>
  <si>
    <t>Price indices of construction and assembly production</t>
  </si>
  <si>
    <t>Price indices of consumer goods and services</t>
  </si>
  <si>
    <t>Transaction price indices of exports</t>
  </si>
  <si>
    <t>Transaction price indices of imports</t>
  </si>
  <si>
    <t>3929,,47</t>
  </si>
  <si>
    <r>
      <t>Average monthly nominal gross wage and salary in industry</t>
    </r>
    <r>
      <rPr>
        <vertAlign val="superscript"/>
        <sz val="10"/>
        <color indexed="8"/>
        <rFont val="Arial CE"/>
        <charset val="238"/>
      </rPr>
      <t>b</t>
    </r>
    <r>
      <rPr>
        <sz val="10"/>
        <color indexed="8"/>
        <rFont val="Arial CE"/>
        <charset val="238"/>
      </rPr>
      <t xml:space="preserve">  </t>
    </r>
  </si>
  <si>
    <r>
      <t>Average monthly nominal gross wage and salary in construction</t>
    </r>
    <r>
      <rPr>
        <vertAlign val="superscript"/>
        <sz val="10"/>
        <color indexed="8"/>
        <rFont val="Arial CE"/>
        <charset val="238"/>
      </rPr>
      <t>b</t>
    </r>
  </si>
  <si>
    <r>
      <t>Average monthly nominal gross wage and salary in trade; repair of motor vehicles</t>
    </r>
    <r>
      <rPr>
        <vertAlign val="superscript"/>
        <sz val="10"/>
        <color indexed="8"/>
        <rFont val="Arial"/>
        <family val="2"/>
        <charset val="238"/>
      </rPr>
      <t xml:space="preserve">∆, </t>
    </r>
    <r>
      <rPr>
        <vertAlign val="superscript"/>
        <sz val="10"/>
        <color indexed="8"/>
        <rFont val="Arial CE"/>
        <charset val="238"/>
      </rPr>
      <t>b</t>
    </r>
  </si>
  <si>
    <r>
      <t>Average monthly nominal gross wage and salary in transportation and storage</t>
    </r>
    <r>
      <rPr>
        <vertAlign val="superscript"/>
        <sz val="10"/>
        <color indexed="8"/>
        <rFont val="Arial CE"/>
        <charset val="238"/>
      </rPr>
      <t>b</t>
    </r>
  </si>
  <si>
    <r>
      <t>Average monthly nominal gross wage and salary in information and communication</t>
    </r>
    <r>
      <rPr>
        <vertAlign val="superscript"/>
        <sz val="10"/>
        <color indexed="8"/>
        <rFont val="Arial CE"/>
        <charset val="238"/>
      </rPr>
      <t>b</t>
    </r>
  </si>
  <si>
    <r>
      <t>Average monthly nominal gross wage and salary in financial and insurance activities</t>
    </r>
    <r>
      <rPr>
        <vertAlign val="superscript"/>
        <sz val="10"/>
        <color indexed="8"/>
        <rFont val="Arial CE"/>
        <charset val="238"/>
      </rPr>
      <t>b</t>
    </r>
  </si>
  <si>
    <r>
      <t>Average monthly nominal gross wage and salary in real estate activities</t>
    </r>
    <r>
      <rPr>
        <vertAlign val="superscript"/>
        <sz val="10"/>
        <color indexed="8"/>
        <rFont val="Arial CE"/>
        <charset val="238"/>
      </rPr>
      <t>b</t>
    </r>
  </si>
  <si>
    <r>
      <t>Average monthly nominal gross wage and salary in education</t>
    </r>
    <r>
      <rPr>
        <vertAlign val="superscript"/>
        <sz val="10"/>
        <color indexed="8"/>
        <rFont val="Arial CE"/>
        <charset val="238"/>
      </rPr>
      <t>b</t>
    </r>
  </si>
  <si>
    <r>
      <t>Average monthly nominal gross wage and salary in human health and social work activities</t>
    </r>
    <r>
      <rPr>
        <vertAlign val="superscript"/>
        <sz val="10"/>
        <color indexed="8"/>
        <rFont val="Arial CE"/>
        <charset val="238"/>
      </rPr>
      <t>b</t>
    </r>
  </si>
  <si>
    <r>
      <t>a</t>
    </r>
    <r>
      <rPr>
        <sz val="10"/>
        <rFont val="Arial CE"/>
        <charset val="238"/>
      </rPr>
      <t xml:space="preserve"> Preliminary data.</t>
    </r>
  </si>
  <si>
    <r>
      <t>Average monthly nominal gross wage and salary in enterprise sector</t>
    </r>
    <r>
      <rPr>
        <vertAlign val="superscript"/>
        <sz val="10"/>
        <color indexed="8"/>
        <rFont val="Arial CE"/>
        <charset val="238"/>
      </rPr>
      <t>b</t>
    </r>
    <r>
      <rPr>
        <sz val="10"/>
        <color indexed="8"/>
        <rFont val="Arial CE"/>
        <charset val="238"/>
      </rPr>
      <t xml:space="preserve">  </t>
    </r>
  </si>
  <si>
    <t>Average monthly nominal gross wage and salary in budgetary sphere</t>
  </si>
  <si>
    <r>
      <t xml:space="preserve">a </t>
    </r>
    <r>
      <rPr>
        <sz val="10"/>
        <rFont val="Arial CE"/>
        <charset val="238"/>
      </rPr>
      <t>Data include economic entities employing more than 9 persons excluding farms in agriculture and empoloyees of budgetary entities conducting activity within the scope of national defence and public safety.</t>
    </r>
  </si>
  <si>
    <t xml:space="preserve">property expenditure </t>
  </si>
  <si>
    <r>
      <t>Total sale of construction and assembly production</t>
    </r>
    <r>
      <rPr>
        <vertAlign val="superscript"/>
        <sz val="10"/>
        <rFont val="Arial CE"/>
        <charset val="238"/>
      </rPr>
      <t xml:space="preserve">a,b </t>
    </r>
    <r>
      <rPr>
        <sz val="10"/>
        <rFont val="Arial CE"/>
        <charset val="238"/>
      </rPr>
      <t>seasonally unadjusted (constant prices)</t>
    </r>
    <r>
      <rPr>
        <vertAlign val="superscript"/>
        <sz val="10"/>
        <rFont val="Arial CE"/>
        <charset val="238"/>
      </rPr>
      <t>c</t>
    </r>
  </si>
  <si>
    <r>
      <t xml:space="preserve">d </t>
    </r>
    <r>
      <rPr>
        <sz val="10"/>
        <rFont val="Arial CE"/>
        <charset val="238"/>
      </rPr>
      <t>Seasonally unadjusted.</t>
    </r>
  </si>
  <si>
    <r>
      <t>non-returnable funds from the European Union and other sources</t>
    </r>
    <r>
      <rPr>
        <vertAlign val="superscript"/>
        <sz val="10"/>
        <color indexed="8"/>
        <rFont val="Arial CE"/>
        <family val="2"/>
        <charset val="238"/>
      </rPr>
      <t>a</t>
    </r>
  </si>
  <si>
    <t>housing, water, electricity, gas and other fuels</t>
  </si>
  <si>
    <t>furnishings, household equipment and routine maintenance of the house</t>
  </si>
  <si>
    <r>
      <t>exports to developing countries</t>
    </r>
    <r>
      <rPr>
        <vertAlign val="superscript"/>
        <sz val="10"/>
        <rFont val="Arial CE"/>
        <charset val="238"/>
      </rPr>
      <t>e,f</t>
    </r>
    <r>
      <rPr>
        <sz val="10"/>
        <rFont val="Arial CE"/>
        <charset val="238"/>
      </rPr>
      <t xml:space="preserve"> </t>
    </r>
  </si>
  <si>
    <r>
      <t>imports from developing countries</t>
    </r>
    <r>
      <rPr>
        <vertAlign val="superscript"/>
        <sz val="10"/>
        <rFont val="Arial CE"/>
        <charset val="238"/>
      </rPr>
      <t>e,f</t>
    </r>
  </si>
  <si>
    <r>
      <t>balance of foreign trade turnover with developing countries</t>
    </r>
    <r>
      <rPr>
        <vertAlign val="superscript"/>
        <sz val="10"/>
        <rFont val="Arial CE"/>
        <charset val="238"/>
      </rPr>
      <t>e,f</t>
    </r>
  </si>
  <si>
    <r>
      <t>C</t>
    </r>
    <r>
      <rPr>
        <vertAlign val="subscript"/>
        <sz val="10"/>
        <rFont val="Arial CE"/>
        <charset val="238"/>
      </rPr>
      <t>1</t>
    </r>
  </si>
  <si>
    <t>Investments</t>
  </si>
  <si>
    <t>Living conditions of population</t>
  </si>
  <si>
    <t>Gross value added in total (current prices)</t>
  </si>
  <si>
    <t>total grants and subventions</t>
  </si>
  <si>
    <t>grants to Pension Fund</t>
  </si>
  <si>
    <t>N o t e.</t>
  </si>
  <si>
    <r>
      <t>Data in the table are presented in accordance with the new standards included in International Investment Position Manual – Sixth Edition (</t>
    </r>
    <r>
      <rPr>
        <b/>
        <sz val="10"/>
        <rFont val="Arial"/>
        <family val="2"/>
        <charset val="238"/>
      </rPr>
      <t>BPM6</t>
    </r>
    <r>
      <rPr>
        <sz val="10"/>
        <rFont val="Arial"/>
        <family val="2"/>
        <charset val="238"/>
      </rPr>
      <t xml:space="preserve">), published by International Monetary Fund. </t>
    </r>
  </si>
  <si>
    <t>balance on goods</t>
  </si>
  <si>
    <t xml:space="preserve">      exports</t>
  </si>
  <si>
    <t>balance on services</t>
  </si>
  <si>
    <t xml:space="preserve">      credit</t>
  </si>
  <si>
    <t>balance on primary income</t>
  </si>
  <si>
    <t xml:space="preserve">      credit </t>
  </si>
  <si>
    <t xml:space="preserve">debit </t>
  </si>
  <si>
    <t>balance on secondary income</t>
  </si>
  <si>
    <t>official reserve assets</t>
  </si>
  <si>
    <r>
      <t>17122,0</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</si>
  <si>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</si>
  <si>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</si>
  <si>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</si>
  <si>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</si>
  <si>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</si>
  <si>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</si>
  <si>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</si>
  <si>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</si>
  <si>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</si>
  <si>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</si>
  <si>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</si>
  <si>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</si>
  <si>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</si>
  <si>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</si>
  <si>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</si>
  <si>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</si>
  <si>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</si>
  <si>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</si>
  <si>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</si>
  <si>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</si>
  <si>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</si>
  <si>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</si>
  <si>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</si>
  <si>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</si>
  <si>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</si>
  <si>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</si>
  <si>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</si>
  <si>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</si>
  <si>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</si>
  <si>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</si>
  <si>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</si>
  <si>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</si>
  <si>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</si>
  <si>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5381,0</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</si>
  <si>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</si>
  <si>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</si>
  <si>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</si>
  <si>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</si>
  <si>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</si>
  <si>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</si>
  <si>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</si>
  <si>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</si>
  <si>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</si>
  <si>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1621,5</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</si>
  <si>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</si>
  <si>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</si>
  <si>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</si>
  <si>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</si>
  <si>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</si>
  <si>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</si>
  <si>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</si>
  <si>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</si>
  <si>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</si>
  <si>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</si>
  <si>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1577,4</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</si>
  <si>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</si>
  <si>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</si>
  <si>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</si>
  <si>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</si>
  <si>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</si>
  <si>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</si>
  <si>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</si>
  <si>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</si>
  <si>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</si>
  <si>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</si>
  <si>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</si>
  <si>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989,5</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</si>
  <si>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</si>
  <si>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</si>
  <si>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</si>
  <si>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</si>
  <si>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</si>
  <si>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</si>
  <si>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</si>
  <si>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</si>
  <si>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</si>
  <si>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</si>
  <si>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</si>
  <si>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</si>
  <si>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Total pig stock (end of period)</t>
    </r>
    <r>
      <rPr>
        <i/>
        <vertAlign val="superscript"/>
        <sz val="10"/>
        <rFont val="Arial CE"/>
        <charset val="238"/>
      </rPr>
      <t>a</t>
    </r>
  </si>
  <si>
    <r>
      <t xml:space="preserve">b </t>
    </r>
    <r>
      <rPr>
        <sz val="10"/>
        <rFont val="Arial CE"/>
        <charset val="238"/>
      </rPr>
      <t>End of July.</t>
    </r>
  </si>
  <si>
    <r>
      <t xml:space="preserve">c </t>
    </r>
    <r>
      <rPr>
        <sz val="10"/>
        <rFont val="Arial CE"/>
        <charset val="238"/>
      </rPr>
      <t>End of November.</t>
    </r>
  </si>
  <si>
    <r>
      <t>trade; repair of motor vehicles</t>
    </r>
    <r>
      <rPr>
        <vertAlign val="superscript"/>
        <sz val="10"/>
        <rFont val="Arial"/>
        <family val="2"/>
        <charset val="238"/>
      </rPr>
      <t>∆</t>
    </r>
  </si>
  <si>
    <t>Gross capital formation (current prices)</t>
  </si>
  <si>
    <t>Final consumption expenditure (current prices)</t>
  </si>
  <si>
    <t xml:space="preserve">changes in inventories </t>
  </si>
  <si>
    <t>of which in the households sector</t>
  </si>
  <si>
    <t xml:space="preserve">of which gross fixed capital formation                </t>
  </si>
  <si>
    <r>
      <t>17 494,0</t>
    </r>
    <r>
      <rPr>
        <i/>
        <vertAlign val="superscript"/>
        <sz val="10"/>
        <rFont val="Arial CE"/>
        <charset val="238"/>
      </rPr>
      <t>c</t>
    </r>
  </si>
  <si>
    <r>
      <t>18 707,4</t>
    </r>
    <r>
      <rPr>
        <i/>
        <vertAlign val="superscript"/>
        <sz val="10"/>
        <rFont val="Arial CE"/>
        <charset val="238"/>
      </rPr>
      <t>b</t>
    </r>
  </si>
  <si>
    <r>
      <t>18 997,0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</si>
  <si>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</si>
  <si>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</si>
  <si>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</si>
  <si>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</si>
  <si>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</si>
  <si>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18 128,5</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</si>
  <si>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</si>
  <si>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</si>
  <si>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</si>
  <si>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</si>
  <si>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</si>
  <si>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</si>
  <si>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11 162,5</t>
    </r>
    <r>
      <rPr>
        <i/>
        <vertAlign val="superscript"/>
        <sz val="10"/>
        <rFont val="Arial CE"/>
        <charset val="238"/>
      </rPr>
      <t>b</t>
    </r>
  </si>
  <si>
    <r>
      <t>5 750,8</t>
    </r>
    <r>
      <rPr>
        <i/>
        <vertAlign val="superscript"/>
        <sz val="10"/>
        <rFont val="Arial CE"/>
        <charset val="238"/>
      </rPr>
      <t>b</t>
    </r>
  </si>
  <si>
    <r>
      <t>5 412,5</t>
    </r>
    <r>
      <rPr>
        <i/>
        <vertAlign val="superscript"/>
        <sz val="10"/>
        <rFont val="Arial CE"/>
        <charset val="238"/>
      </rPr>
      <t>c</t>
    </r>
  </si>
  <si>
    <r>
      <t>5 642,7</t>
    </r>
    <r>
      <rPr>
        <i/>
        <vertAlign val="superscript"/>
        <sz val="10"/>
        <rFont val="Arial CE"/>
        <charset val="238"/>
      </rPr>
      <t>c</t>
    </r>
  </si>
  <si>
    <r>
      <t>6 486,2</t>
    </r>
    <r>
      <rPr>
        <i/>
        <vertAlign val="superscript"/>
        <sz val="10"/>
        <rFont val="Arial CE"/>
        <charset val="238"/>
      </rPr>
      <t>b</t>
    </r>
  </si>
  <si>
    <r>
      <t>6 198,8</t>
    </r>
    <r>
      <rPr>
        <i/>
        <vertAlign val="superscript"/>
        <sz val="10"/>
        <rFont val="Arial CE"/>
        <charset val="238"/>
      </rPr>
      <t>c</t>
    </r>
  </si>
  <si>
    <r>
      <t>6 226,7</t>
    </r>
    <r>
      <rPr>
        <i/>
        <vertAlign val="superscript"/>
        <sz val="10"/>
        <rFont val="Arial CE"/>
        <charset val="238"/>
      </rPr>
      <t>b</t>
    </r>
  </si>
  <si>
    <r>
      <t>5 899,3</t>
    </r>
    <r>
      <rPr>
        <i/>
        <vertAlign val="superscript"/>
        <sz val="10"/>
        <rFont val="Arial CE"/>
        <charset val="238"/>
      </rPr>
      <t>c</t>
    </r>
  </si>
  <si>
    <r>
      <t>5 510,4</t>
    </r>
    <r>
      <rPr>
        <i/>
        <vertAlign val="superscript"/>
        <sz val="10"/>
        <rFont val="Arial CE"/>
        <charset val="238"/>
      </rPr>
      <t>b</t>
    </r>
  </si>
  <si>
    <r>
      <t>5 745,1</t>
    </r>
    <r>
      <rPr>
        <i/>
        <vertAlign val="superscript"/>
        <sz val="10"/>
        <rFont val="Arial CE"/>
        <charset val="238"/>
      </rPr>
      <t>c</t>
    </r>
  </si>
  <si>
    <r>
      <t>6 041,9</t>
    </r>
    <r>
      <rPr>
        <i/>
        <vertAlign val="superscript"/>
        <sz val="10"/>
        <rFont val="Arial CE"/>
        <charset val="238"/>
      </rPr>
      <t>b</t>
    </r>
  </si>
  <si>
    <r>
      <t>5 695,5</t>
    </r>
    <r>
      <rPr>
        <i/>
        <vertAlign val="superscript"/>
        <sz val="10"/>
        <rFont val="Arial CE"/>
        <charset val="238"/>
      </rPr>
      <t>b</t>
    </r>
  </si>
  <si>
    <r>
      <t>5 540,6</t>
    </r>
    <r>
      <rPr>
        <i/>
        <vertAlign val="superscript"/>
        <sz val="10"/>
        <rFont val="Arial CE"/>
        <charset val="238"/>
      </rPr>
      <t>c</t>
    </r>
  </si>
  <si>
    <r>
      <t>4 708,0</t>
    </r>
    <r>
      <rPr>
        <i/>
        <vertAlign val="superscript"/>
        <sz val="10"/>
        <rFont val="Arial CE"/>
        <charset val="238"/>
      </rPr>
      <t>b</t>
    </r>
  </si>
  <si>
    <r>
      <t>3 107,0</t>
    </r>
    <r>
      <rPr>
        <i/>
        <vertAlign val="superscript"/>
        <sz val="10"/>
        <rFont val="Arial CE"/>
        <charset val="238"/>
      </rPr>
      <t>b</t>
    </r>
  </si>
  <si>
    <r>
      <t>4 368,7</t>
    </r>
    <r>
      <rPr>
        <i/>
        <vertAlign val="superscript"/>
        <sz val="10"/>
        <rFont val="Arial CE"/>
        <charset val="238"/>
      </rPr>
      <t>b</t>
    </r>
  </si>
  <si>
    <r>
      <t>4 378,2</t>
    </r>
    <r>
      <rPr>
        <i/>
        <vertAlign val="superscript"/>
        <sz val="10"/>
        <rFont val="Arial CE"/>
        <charset val="238"/>
      </rPr>
      <t>b</t>
    </r>
  </si>
  <si>
    <r>
      <t>4 424,1</t>
    </r>
    <r>
      <rPr>
        <i/>
        <vertAlign val="superscript"/>
        <sz val="10"/>
        <rFont val="Arial CE"/>
        <charset val="238"/>
      </rPr>
      <t>c</t>
    </r>
  </si>
  <si>
    <r>
      <t>4 658,1</t>
    </r>
    <r>
      <rPr>
        <i/>
        <vertAlign val="superscript"/>
        <sz val="10"/>
        <rFont val="Arial CE"/>
        <charset val="238"/>
      </rPr>
      <t>b</t>
    </r>
  </si>
  <si>
    <r>
      <t>4 728,6</t>
    </r>
    <r>
      <rPr>
        <i/>
        <vertAlign val="superscript"/>
        <sz val="10"/>
        <rFont val="Arial CE"/>
        <charset val="238"/>
      </rPr>
      <t>c</t>
    </r>
  </si>
  <si>
    <r>
      <t>4 763,4</t>
    </r>
    <r>
      <rPr>
        <i/>
        <vertAlign val="superscript"/>
        <sz val="10"/>
        <rFont val="Arial CE"/>
        <charset val="238"/>
      </rPr>
      <t>b</t>
    </r>
  </si>
  <si>
    <r>
      <t>4 484,4</t>
    </r>
    <r>
      <rPr>
        <i/>
        <vertAlign val="superscript"/>
        <sz val="10"/>
        <rFont val="Arial CE"/>
        <charset val="238"/>
      </rPr>
      <t>c</t>
    </r>
  </si>
  <si>
    <r>
      <t>4 397,5</t>
    </r>
    <r>
      <rPr>
        <i/>
        <vertAlign val="superscript"/>
        <sz val="10"/>
        <rFont val="Arial CE"/>
        <charset val="238"/>
      </rPr>
      <t>b</t>
    </r>
  </si>
  <si>
    <r>
      <t>4 150,0</t>
    </r>
    <r>
      <rPr>
        <i/>
        <vertAlign val="superscript"/>
        <sz val="10"/>
        <rFont val="Arial CE"/>
        <charset val="238"/>
      </rPr>
      <t>c</t>
    </r>
  </si>
  <si>
    <r>
      <t>4 557,2</t>
    </r>
    <r>
      <rPr>
        <i/>
        <vertAlign val="superscript"/>
        <sz val="10"/>
        <rFont val="Arial CE"/>
        <charset val="238"/>
      </rPr>
      <t>b</t>
    </r>
  </si>
  <si>
    <r>
      <t>4 722,1</t>
    </r>
    <r>
      <rPr>
        <i/>
        <vertAlign val="superscript"/>
        <sz val="10"/>
        <rFont val="Arial CE"/>
        <charset val="238"/>
      </rPr>
      <t>b</t>
    </r>
  </si>
  <si>
    <r>
      <t>4 460,4</t>
    </r>
    <r>
      <rPr>
        <i/>
        <vertAlign val="superscript"/>
        <sz val="10"/>
        <rFont val="Arial CE"/>
        <charset val="238"/>
      </rPr>
      <t>c</t>
    </r>
  </si>
  <si>
    <r>
      <t>4 213,6</t>
    </r>
    <r>
      <rPr>
        <i/>
        <vertAlign val="superscript"/>
        <sz val="10"/>
        <rFont val="Arial CE"/>
        <charset val="238"/>
      </rPr>
      <t>b</t>
    </r>
  </si>
  <si>
    <r>
      <t>3 127,3</t>
    </r>
    <r>
      <rPr>
        <i/>
        <vertAlign val="superscript"/>
        <sz val="10"/>
        <rFont val="Arial CE"/>
        <charset val="238"/>
      </rPr>
      <t>b</t>
    </r>
  </si>
  <si>
    <r>
      <t>7 002,5</t>
    </r>
    <r>
      <rPr>
        <i/>
        <vertAlign val="superscript"/>
        <sz val="10"/>
        <rFont val="Arial CE"/>
        <charset val="238"/>
      </rPr>
      <t>b</t>
    </r>
  </si>
  <si>
    <r>
      <t>6 854,3</t>
    </r>
    <r>
      <rPr>
        <i/>
        <vertAlign val="superscript"/>
        <sz val="10"/>
        <rFont val="Arial CE"/>
        <charset val="238"/>
      </rPr>
      <t>b</t>
    </r>
  </si>
  <si>
    <r>
      <t>7 427,2</t>
    </r>
    <r>
      <rPr>
        <i/>
        <vertAlign val="superscript"/>
        <sz val="10"/>
        <rFont val="Arial CE"/>
        <charset val="238"/>
      </rPr>
      <t>c</t>
    </r>
  </si>
  <si>
    <r>
      <t>7 563,1</t>
    </r>
    <r>
      <rPr>
        <i/>
        <vertAlign val="superscript"/>
        <sz val="10"/>
        <rFont val="Arial CE"/>
        <charset val="238"/>
      </rPr>
      <t>b</t>
    </r>
  </si>
  <si>
    <r>
      <t>8 069,6</t>
    </r>
    <r>
      <rPr>
        <i/>
        <vertAlign val="superscript"/>
        <sz val="10"/>
        <rFont val="Arial CE"/>
        <charset val="238"/>
      </rPr>
      <t>c</t>
    </r>
  </si>
  <si>
    <r>
      <t>7 615,2</t>
    </r>
    <r>
      <rPr>
        <i/>
        <vertAlign val="superscript"/>
        <sz val="10"/>
        <rFont val="Arial CE"/>
        <charset val="238"/>
      </rPr>
      <t>b</t>
    </r>
  </si>
  <si>
    <r>
      <t>8 055,5</t>
    </r>
    <r>
      <rPr>
        <i/>
        <vertAlign val="superscript"/>
        <sz val="10"/>
        <rFont val="Arial CE"/>
        <charset val="238"/>
      </rPr>
      <t>c</t>
    </r>
  </si>
  <si>
    <r>
      <t>7 080,0</t>
    </r>
    <r>
      <rPr>
        <i/>
        <vertAlign val="superscript"/>
        <sz val="10"/>
        <rFont val="Arial CE"/>
        <charset val="238"/>
      </rPr>
      <t>b</t>
    </r>
  </si>
  <si>
    <r>
      <t>7 500,2</t>
    </r>
    <r>
      <rPr>
        <i/>
        <vertAlign val="superscript"/>
        <sz val="10"/>
        <rFont val="Arial CE"/>
        <charset val="238"/>
      </rPr>
      <t>c</t>
    </r>
  </si>
  <si>
    <r>
      <t>7 513,3</t>
    </r>
    <r>
      <rPr>
        <i/>
        <vertAlign val="superscript"/>
        <sz val="10"/>
        <rFont val="Arial CE"/>
        <charset val="238"/>
      </rPr>
      <t>b</t>
    </r>
  </si>
  <si>
    <r>
      <t>7 710,9</t>
    </r>
    <r>
      <rPr>
        <i/>
        <vertAlign val="superscript"/>
        <sz val="10"/>
        <rFont val="Arial CE"/>
        <charset val="238"/>
      </rPr>
      <t>b</t>
    </r>
  </si>
  <si>
    <r>
      <t>7 620,2</t>
    </r>
    <r>
      <rPr>
        <i/>
        <vertAlign val="superscript"/>
        <sz val="10"/>
        <rFont val="Arial CE"/>
        <charset val="238"/>
      </rPr>
      <t>c</t>
    </r>
  </si>
  <si>
    <r>
      <t>6 503,7</t>
    </r>
    <r>
      <rPr>
        <i/>
        <vertAlign val="superscript"/>
        <sz val="10"/>
        <rFont val="Arial CE"/>
        <charset val="238"/>
      </rPr>
      <t>b</t>
    </r>
  </si>
  <si>
    <r>
      <t>4 928,2</t>
    </r>
    <r>
      <rPr>
        <i/>
        <vertAlign val="superscript"/>
        <sz val="10"/>
        <rFont val="Arial CE"/>
        <charset val="238"/>
      </rPr>
      <t>b</t>
    </r>
  </si>
  <si>
    <r>
      <t>5 190,1</t>
    </r>
    <r>
      <rPr>
        <i/>
        <vertAlign val="superscript"/>
        <sz val="10"/>
        <rFont val="Arial CE"/>
        <charset val="238"/>
      </rPr>
      <t>b</t>
    </r>
  </si>
  <si>
    <r>
      <t>5 714,0</t>
    </r>
    <r>
      <rPr>
        <i/>
        <vertAlign val="superscript"/>
        <sz val="10"/>
        <rFont val="Arial CE"/>
        <charset val="238"/>
      </rPr>
      <t>c</t>
    </r>
  </si>
  <si>
    <r>
      <t>5 604,4</t>
    </r>
    <r>
      <rPr>
        <i/>
        <vertAlign val="superscript"/>
        <sz val="10"/>
        <rFont val="Arial CE"/>
        <charset val="238"/>
      </rPr>
      <t>b</t>
    </r>
  </si>
  <si>
    <r>
      <t>6 203,9</t>
    </r>
    <r>
      <rPr>
        <i/>
        <vertAlign val="superscript"/>
        <sz val="10"/>
        <rFont val="Arial CE"/>
        <charset val="238"/>
      </rPr>
      <t>c</t>
    </r>
  </si>
  <si>
    <r>
      <t>5 778,1</t>
    </r>
    <r>
      <rPr>
        <i/>
        <vertAlign val="superscript"/>
        <sz val="10"/>
        <rFont val="Arial CE"/>
        <charset val="238"/>
      </rPr>
      <t>b</t>
    </r>
  </si>
  <si>
    <r>
      <t>6 300,4</t>
    </r>
    <r>
      <rPr>
        <i/>
        <vertAlign val="superscript"/>
        <sz val="10"/>
        <rFont val="Arial CE"/>
        <charset val="238"/>
      </rPr>
      <t>c</t>
    </r>
  </si>
  <si>
    <r>
      <t>5 377,5</t>
    </r>
    <r>
      <rPr>
        <i/>
        <vertAlign val="superscript"/>
        <sz val="10"/>
        <rFont val="Arial CE"/>
        <charset val="238"/>
      </rPr>
      <t>b</t>
    </r>
  </si>
  <si>
    <r>
      <t>5 808,2</t>
    </r>
    <r>
      <rPr>
        <i/>
        <vertAlign val="superscript"/>
        <sz val="10"/>
        <rFont val="Arial CE"/>
        <charset val="238"/>
      </rPr>
      <t>c</t>
    </r>
  </si>
  <si>
    <r>
      <t>5 654,7</t>
    </r>
    <r>
      <rPr>
        <i/>
        <vertAlign val="superscript"/>
        <sz val="10"/>
        <rFont val="Arial CE"/>
        <charset val="238"/>
      </rPr>
      <t>b</t>
    </r>
  </si>
  <si>
    <r>
      <t>5 896,4</t>
    </r>
    <r>
      <rPr>
        <i/>
        <vertAlign val="superscript"/>
        <sz val="10"/>
        <rFont val="Arial CE"/>
        <charset val="238"/>
      </rPr>
      <t>b</t>
    </r>
  </si>
  <si>
    <r>
      <t>5 990,8</t>
    </r>
    <r>
      <rPr>
        <i/>
        <vertAlign val="superscript"/>
        <sz val="10"/>
        <rFont val="Arial CE"/>
        <charset val="238"/>
      </rPr>
      <t>c</t>
    </r>
  </si>
  <si>
    <r>
      <t>5 102,9</t>
    </r>
    <r>
      <rPr>
        <i/>
        <vertAlign val="superscript"/>
        <sz val="10"/>
        <rFont val="Arial CE"/>
        <charset val="238"/>
      </rPr>
      <t>b</t>
    </r>
  </si>
  <si>
    <r>
      <t>3 908,7</t>
    </r>
    <r>
      <rPr>
        <i/>
        <vertAlign val="superscript"/>
        <sz val="10"/>
        <rFont val="Arial CE"/>
        <charset val="238"/>
      </rPr>
      <t>b</t>
    </r>
  </si>
  <si>
    <r>
      <t>1 589,5</t>
    </r>
    <r>
      <rPr>
        <i/>
        <vertAlign val="superscript"/>
        <sz val="10"/>
        <rFont val="Arial CE"/>
        <charset val="238"/>
      </rPr>
      <t>c</t>
    </r>
  </si>
  <si>
    <r>
      <t>1 713,2</t>
    </r>
    <r>
      <rPr>
        <i/>
        <vertAlign val="superscript"/>
        <sz val="10"/>
        <rFont val="Arial CE"/>
        <charset val="238"/>
      </rPr>
      <t>c</t>
    </r>
  </si>
  <si>
    <r>
      <t>1 958,7</t>
    </r>
    <r>
      <rPr>
        <i/>
        <vertAlign val="superscript"/>
        <sz val="10"/>
        <rFont val="Arial CE"/>
        <charset val="238"/>
      </rPr>
      <t>b</t>
    </r>
  </si>
  <si>
    <r>
      <t>1 865,7</t>
    </r>
    <r>
      <rPr>
        <i/>
        <vertAlign val="superscript"/>
        <sz val="10"/>
        <rFont val="Arial CE"/>
        <charset val="238"/>
      </rPr>
      <t>c</t>
    </r>
  </si>
  <si>
    <r>
      <t xml:space="preserve"> 1 837,1</t>
    </r>
    <r>
      <rPr>
        <i/>
        <vertAlign val="superscript"/>
        <sz val="10"/>
        <rFont val="Arial CE"/>
        <charset val="238"/>
      </rPr>
      <t>b</t>
    </r>
  </si>
  <si>
    <r>
      <t>1 755,1</t>
    </r>
    <r>
      <rPr>
        <i/>
        <vertAlign val="superscript"/>
        <sz val="10"/>
        <rFont val="Arial CE"/>
        <charset val="238"/>
      </rPr>
      <t>c</t>
    </r>
  </si>
  <si>
    <r>
      <t>1 702,5</t>
    </r>
    <r>
      <rPr>
        <i/>
        <vertAlign val="superscript"/>
        <sz val="10"/>
        <rFont val="Arial CE"/>
        <charset val="238"/>
      </rPr>
      <t>b</t>
    </r>
  </si>
  <si>
    <r>
      <t>1 692,0</t>
    </r>
    <r>
      <rPr>
        <i/>
        <vertAlign val="superscript"/>
        <sz val="10"/>
        <rFont val="Arial CE"/>
        <charset val="238"/>
      </rPr>
      <t>c</t>
    </r>
  </si>
  <si>
    <r>
      <t>1 858,6</t>
    </r>
    <r>
      <rPr>
        <i/>
        <vertAlign val="superscript"/>
        <sz val="10"/>
        <rFont val="Arial CE"/>
        <charset val="238"/>
      </rPr>
      <t>b</t>
    </r>
  </si>
  <si>
    <r>
      <t>1 814,5</t>
    </r>
    <r>
      <rPr>
        <i/>
        <vertAlign val="superscript"/>
        <sz val="10"/>
        <rFont val="Arial CE"/>
        <charset val="238"/>
      </rPr>
      <t>b</t>
    </r>
  </si>
  <si>
    <r>
      <t xml:space="preserve"> 1 629,4</t>
    </r>
    <r>
      <rPr>
        <i/>
        <vertAlign val="superscript"/>
        <sz val="10"/>
        <rFont val="Arial CE"/>
        <charset val="238"/>
      </rPr>
      <t>c</t>
    </r>
  </si>
  <si>
    <r>
      <t>1 400,8</t>
    </r>
    <r>
      <rPr>
        <i/>
        <vertAlign val="superscript"/>
        <sz val="10"/>
        <rFont val="Arial CE"/>
        <charset val="238"/>
      </rPr>
      <t>b</t>
    </r>
  </si>
  <si>
    <r>
      <t>1 672,5</t>
    </r>
    <r>
      <rPr>
        <i/>
        <vertAlign val="superscript"/>
        <sz val="10"/>
        <rFont val="Arial CE"/>
        <charset val="238"/>
      </rPr>
      <t>c</t>
    </r>
  </si>
  <si>
    <r>
      <t>1 910,3</t>
    </r>
    <r>
      <rPr>
        <i/>
        <vertAlign val="superscript"/>
        <sz val="10"/>
        <rFont val="Arial CE"/>
        <charset val="238"/>
      </rPr>
      <t>b</t>
    </r>
  </si>
  <si>
    <r>
      <t>1 820,7</t>
    </r>
    <r>
      <rPr>
        <i/>
        <vertAlign val="superscript"/>
        <sz val="10"/>
        <rFont val="Arial CE"/>
        <charset val="238"/>
      </rPr>
      <t>c</t>
    </r>
  </si>
  <si>
    <r>
      <t>1 781,9</t>
    </r>
    <r>
      <rPr>
        <i/>
        <vertAlign val="superscript"/>
        <sz val="10"/>
        <rFont val="Arial CE"/>
        <charset val="238"/>
      </rPr>
      <t>b</t>
    </r>
  </si>
  <si>
    <r>
      <t>1 704,7</t>
    </r>
    <r>
      <rPr>
        <i/>
        <vertAlign val="superscript"/>
        <sz val="10"/>
        <rFont val="Arial CE"/>
        <charset val="238"/>
      </rPr>
      <t>c</t>
    </r>
  </si>
  <si>
    <r>
      <t>1 659,1</t>
    </r>
    <r>
      <rPr>
        <i/>
        <vertAlign val="superscript"/>
        <sz val="10"/>
        <rFont val="Arial CE"/>
        <charset val="238"/>
      </rPr>
      <t>b</t>
    </r>
  </si>
  <si>
    <r>
      <t>1 648,5</t>
    </r>
    <r>
      <rPr>
        <i/>
        <vertAlign val="superscript"/>
        <sz val="10"/>
        <rFont val="Arial CE"/>
        <charset val="238"/>
      </rPr>
      <t>c</t>
    </r>
  </si>
  <si>
    <r>
      <t>1 813,2</t>
    </r>
    <r>
      <rPr>
        <i/>
        <vertAlign val="superscript"/>
        <sz val="10"/>
        <rFont val="Arial CE"/>
        <charset val="238"/>
      </rPr>
      <t>b</t>
    </r>
  </si>
  <si>
    <r>
      <t>1 767,4</t>
    </r>
    <r>
      <rPr>
        <i/>
        <vertAlign val="superscript"/>
        <sz val="10"/>
        <rFont val="Arial CE"/>
        <charset val="238"/>
      </rPr>
      <t>b</t>
    </r>
  </si>
  <si>
    <r>
      <t>1 587,4</t>
    </r>
    <r>
      <rPr>
        <i/>
        <vertAlign val="superscript"/>
        <sz val="10"/>
        <rFont val="Arial CE"/>
        <charset val="238"/>
      </rPr>
      <t>c</t>
    </r>
  </si>
  <si>
    <r>
      <t>1 366,8</t>
    </r>
    <r>
      <rPr>
        <i/>
        <vertAlign val="superscript"/>
        <sz val="10"/>
        <rFont val="Arial CE"/>
        <charset val="238"/>
      </rPr>
      <t>b</t>
    </r>
  </si>
  <si>
    <r>
      <t>1 033,1</t>
    </r>
    <r>
      <rPr>
        <i/>
        <vertAlign val="superscript"/>
        <sz val="10"/>
        <rFont val="Arial CE"/>
        <charset val="238"/>
      </rPr>
      <t>b</t>
    </r>
  </si>
  <si>
    <r>
      <t>1 085,4</t>
    </r>
    <r>
      <rPr>
        <i/>
        <vertAlign val="superscript"/>
        <sz val="10"/>
        <rFont val="Arial CE"/>
        <charset val="238"/>
      </rPr>
      <t>c</t>
    </r>
  </si>
  <si>
    <r>
      <t>1 193,2</t>
    </r>
    <r>
      <rPr>
        <i/>
        <vertAlign val="superscript"/>
        <sz val="10"/>
        <rFont val="Arial CE"/>
        <charset val="238"/>
      </rPr>
      <t>b</t>
    </r>
  </si>
  <si>
    <r>
      <t>1 154,9</t>
    </r>
    <r>
      <rPr>
        <i/>
        <vertAlign val="superscript"/>
        <sz val="10"/>
        <rFont val="Arial CE"/>
        <charset val="238"/>
      </rPr>
      <t>c</t>
    </r>
  </si>
  <si>
    <r>
      <t>1 105,5</t>
    </r>
    <r>
      <rPr>
        <i/>
        <vertAlign val="superscript"/>
        <sz val="10"/>
        <rFont val="Arial CE"/>
        <charset val="238"/>
      </rPr>
      <t>b</t>
    </r>
  </si>
  <si>
    <r>
      <t>1 072,8</t>
    </r>
    <r>
      <rPr>
        <i/>
        <vertAlign val="superscript"/>
        <sz val="10"/>
        <rFont val="Arial CE"/>
        <charset val="238"/>
      </rPr>
      <t>c</t>
    </r>
  </si>
  <si>
    <r>
      <t>1 043,7</t>
    </r>
    <r>
      <rPr>
        <i/>
        <vertAlign val="superscript"/>
        <sz val="10"/>
        <rFont val="Arial CE"/>
        <charset val="238"/>
      </rPr>
      <t>b</t>
    </r>
  </si>
  <si>
    <r>
      <t>1 047,4</t>
    </r>
    <r>
      <rPr>
        <i/>
        <vertAlign val="superscript"/>
        <sz val="10"/>
        <rFont val="Arial CE"/>
        <charset val="238"/>
      </rPr>
      <t>c</t>
    </r>
  </si>
  <si>
    <r>
      <t>1 159,4</t>
    </r>
    <r>
      <rPr>
        <i/>
        <vertAlign val="superscript"/>
        <sz val="10"/>
        <rFont val="Arial CE"/>
        <charset val="238"/>
      </rPr>
      <t>b</t>
    </r>
  </si>
  <si>
    <r>
      <t>1 119,0</t>
    </r>
    <r>
      <rPr>
        <i/>
        <vertAlign val="superscript"/>
        <sz val="10"/>
        <rFont val="Arial CE"/>
        <charset val="238"/>
      </rPr>
      <t>b</t>
    </r>
  </si>
  <si>
    <r>
      <t xml:space="preserve">a </t>
    </r>
    <r>
      <rPr>
        <sz val="10"/>
        <rFont val="Arial CE"/>
        <family val="2"/>
        <charset val="238"/>
      </rPr>
      <t>In the years 2004, 2005, 2006 – payments to the state budget from the European Union.</t>
    </r>
  </si>
  <si>
    <t>Total investment outlays (from the beginning of the year to the end of the period)</t>
  </si>
  <si>
    <t>other total investment outlays  (from the beginning of the year to the end of the period)</t>
  </si>
  <si>
    <t>Estimated value of newly started investments (from the beginning of the year to the end of the period)</t>
  </si>
  <si>
    <r>
      <t>Specification
A – corresponding period of the previous year=100
A</t>
    </r>
    <r>
      <rPr>
        <vertAlign val="subscript"/>
        <sz val="10"/>
        <rFont val="Arial CE"/>
        <charset val="238"/>
      </rPr>
      <t xml:space="preserve">1 </t>
    </r>
    <r>
      <rPr>
        <sz val="10"/>
        <rFont val="Arial CE"/>
        <charset val="238"/>
      </rPr>
      <t>– from the beginning of the year to the end of period (corresponding period of the previous year=100)</t>
    </r>
  </si>
  <si>
    <r>
      <t>General business climate indicator</t>
    </r>
    <r>
      <rPr>
        <vertAlign val="superscript"/>
        <sz val="10"/>
        <rFont val="Arial CE"/>
        <charset val="238"/>
      </rPr>
      <t xml:space="preserve">c </t>
    </r>
    <r>
      <rPr>
        <sz val="10"/>
        <rFont val="Arial CE"/>
        <charset val="238"/>
      </rPr>
      <t>in manufacturing (period ending month)</t>
    </r>
  </si>
  <si>
    <r>
      <t>General economic situation forecast indicator</t>
    </r>
    <r>
      <rPr>
        <vertAlign val="superscript"/>
        <sz val="10"/>
        <rFont val="Arial CE"/>
        <charset val="238"/>
      </rPr>
      <t>c</t>
    </r>
    <r>
      <rPr>
        <sz val="10"/>
        <rFont val="Arial CE"/>
        <charset val="238"/>
      </rPr>
      <t xml:space="preserve"> in manufacturing (period ending month)</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</si>
  <si>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t>
    </r>
  </si>
  <si>
    <r>
      <t>General economic situation forecast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 xml:space="preserve">∆, </t>
    </r>
    <r>
      <rPr>
        <vertAlign val="superscript"/>
        <sz val="10"/>
        <color indexed="8"/>
        <rFont val="Arial CE"/>
        <charset val="238"/>
      </rPr>
      <t>c</t>
    </r>
    <r>
      <rPr>
        <sz val="10"/>
        <color indexed="8"/>
        <rFont val="Arial CE"/>
        <charset val="238"/>
      </rPr>
      <t xml:space="preserve"> (period ending month)</t>
    </r>
  </si>
  <si>
    <r>
      <t xml:space="preserve">c </t>
    </r>
    <r>
      <rPr>
        <sz val="10"/>
        <rFont val="Arial CE"/>
        <charset val="238"/>
      </rPr>
      <t>Excluding division "Wholesale trade" (according to PKD 2007).</t>
    </r>
  </si>
  <si>
    <r>
      <t>General economic situation forecast indicator</t>
    </r>
    <r>
      <rPr>
        <vertAlign val="superscript"/>
        <sz val="10"/>
        <rFont val="Arial CE"/>
        <charset val="238"/>
      </rPr>
      <t>d</t>
    </r>
    <r>
      <rPr>
        <sz val="10"/>
        <color indexed="10"/>
        <rFont val="Arial CE"/>
        <charset val="238"/>
      </rPr>
      <t xml:space="preserve"> </t>
    </r>
    <r>
      <rPr>
        <sz val="10"/>
        <rFont val="Arial CE"/>
        <charset val="238"/>
      </rPr>
      <t>in construction  (period ending month)</t>
    </r>
  </si>
  <si>
    <r>
      <t xml:space="preserve">b </t>
    </r>
    <r>
      <rPr>
        <sz val="10"/>
        <rFont val="Arial CE"/>
        <charset val="238"/>
      </rPr>
      <t>Domestically in construction entities — excluding sub-contractors.</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</si>
  <si>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</si>
  <si>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r>
      <t>General business tendency climate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t>
    </r>
    <r>
      <rPr>
        <vertAlign val="superscript"/>
        <sz val="10"/>
        <color indexed="8"/>
        <rFont val="Arial CE"/>
        <charset val="238"/>
      </rPr>
      <t>c</t>
    </r>
    <r>
      <rPr>
        <sz val="10"/>
        <color indexed="8"/>
        <rFont val="Arial CE"/>
        <charset val="238"/>
      </rPr>
      <t xml:space="preserve"> (period ending month)</t>
    </r>
  </si>
  <si>
    <r>
      <t>Specification
A</t>
    </r>
    <r>
      <rPr>
        <vertAlign val="subscript"/>
        <sz val="10"/>
        <rFont val="Arial CE"/>
        <charset val="238"/>
      </rPr>
      <t xml:space="preserve">1 </t>
    </r>
    <r>
      <rPr>
        <sz val="10"/>
        <rFont val="Arial CE"/>
        <charset val="238"/>
      </rPr>
      <t>– data on accrued basis (corresponding period of the previous year=100)</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</si>
  <si>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</si>
  <si>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t>Specification
A – corresponding period of the previous year=100</t>
  </si>
  <si>
    <r>
      <t>Specification
A – corresponding period of the previous year=100
A</t>
    </r>
    <r>
      <rPr>
        <vertAlign val="subscript"/>
        <sz val="10"/>
        <rFont val="Arial CE"/>
        <charset val="238"/>
      </rPr>
      <t xml:space="preserve">1 </t>
    </r>
    <r>
      <rPr>
        <sz val="10"/>
        <rFont val="Arial CE"/>
        <charset val="238"/>
      </rPr>
      <t>–  from the beginning of year to the end of period (corresponding period of previous year=100)
B – previous period=100</t>
    </r>
  </si>
  <si>
    <t>Specification
A – corresponding period of the previous year=100
C – December of the previous year=100</t>
  </si>
  <si>
    <r>
      <t>Specification
A – corresponding period of the previous year=100
A</t>
    </r>
    <r>
      <rPr>
        <vertAlign val="subscript"/>
        <sz val="10"/>
        <rFont val="Arial CE"/>
        <charset val="238"/>
      </rPr>
      <t>1</t>
    </r>
    <r>
      <rPr>
        <sz val="10"/>
        <rFont val="Arial CE"/>
        <charset val="238"/>
      </rPr>
      <t xml:space="preserve"> – from the beginning of year to the end of the period (corresponding period of the previous year=100)</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</si>
  <si>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  
B – previous period=100
C</t>
    </r>
    <r>
      <rPr>
        <vertAlign val="subscript"/>
        <sz val="10"/>
        <rFont val="Arial CE"/>
        <charset val="238"/>
      </rPr>
      <t>1</t>
    </r>
    <r>
      <rPr>
        <sz val="10"/>
        <rFont val="Arial CE"/>
        <charset val="238"/>
      </rPr>
      <t xml:space="preserve"> –  period ending month (December of the previous year=100)</t>
    </r>
  </si>
  <si>
    <t xml:space="preserve">Result (balance) of the state budget (from the beginning of the year to the end of period)
</t>
  </si>
  <si>
    <t>Foreign debt of  public finance sector (end of the period)</t>
  </si>
  <si>
    <t>Result of local government units budgets (from the beginning of the year to the end of the period)</t>
  </si>
  <si>
    <t>Total expenditure from local government units budgets (from the beginning of year to the end of the period)</t>
  </si>
  <si>
    <t>State budget deficit financing from foreign sources (from the beginning of the year to the end of the period)</t>
  </si>
  <si>
    <t xml:space="preserve">State budget deficit financing from domestic sources (from the beginning of the year to the end of the period) </t>
  </si>
  <si>
    <t>Total state budget expenditure (from the beginning of the year to the end of the period)</t>
  </si>
  <si>
    <t>Total state budget revenue (from the beginning of the year to the end of the period)</t>
  </si>
  <si>
    <r>
      <t>General business tendency climate indicator</t>
    </r>
    <r>
      <rPr>
        <vertAlign val="superscript"/>
        <sz val="10"/>
        <rFont val="Arial CE"/>
        <charset val="238"/>
      </rPr>
      <t>d</t>
    </r>
    <r>
      <rPr>
        <sz val="10"/>
        <rFont val="Arial CE"/>
        <charset val="238"/>
      </rPr>
      <t xml:space="preserve"> in construction (period ending month)</t>
    </r>
  </si>
  <si>
    <t>Balance of payments</t>
  </si>
  <si>
    <t>National accounts</t>
  </si>
  <si>
    <t>direct investments:</t>
  </si>
  <si>
    <t>assets</t>
  </si>
  <si>
    <t>portfolio investments:</t>
  </si>
  <si>
    <t>other investments:</t>
  </si>
  <si>
    <t xml:space="preserve">BALANCE OF PAYMENTS </t>
  </si>
  <si>
    <t>goods:</t>
  </si>
  <si>
    <t>services:</t>
  </si>
  <si>
    <t>primary income:</t>
  </si>
  <si>
    <t>secondary income:</t>
  </si>
  <si>
    <t xml:space="preserve">  of which:  </t>
  </si>
  <si>
    <t>revenue of state budgetary units and other non-tax revenue</t>
  </si>
  <si>
    <t xml:space="preserve">of which: </t>
  </si>
  <si>
    <t xml:space="preserve">grants to Social Insurance Fund </t>
  </si>
  <si>
    <t xml:space="preserve"> of which:</t>
  </si>
  <si>
    <t xml:space="preserve">from value added tax (VAT) </t>
  </si>
  <si>
    <t xml:space="preserve">total State Treasury debt service </t>
  </si>
  <si>
    <t>other  expenditure in total</t>
  </si>
  <si>
    <t>Domestic debt of the State Treasury (end of the period)</t>
  </si>
  <si>
    <t>Foreign debt of the State Treasury (end of the period)</t>
  </si>
  <si>
    <t xml:space="preserve">deposits and other liabilities of households </t>
  </si>
  <si>
    <t xml:space="preserve">gross fixed capital formation                </t>
  </si>
  <si>
    <r>
      <t>Official reserve assets</t>
    </r>
    <r>
      <rPr>
        <vertAlign val="superscript"/>
        <sz val="10"/>
        <rFont val="Arial CE"/>
        <charset val="238"/>
      </rPr>
      <t xml:space="preserve">d  </t>
    </r>
    <r>
      <rPr>
        <sz val="10"/>
        <rFont val="Arial CE"/>
        <charset val="238"/>
      </rPr>
      <t>(end of the period)</t>
    </r>
  </si>
  <si>
    <r>
      <t>Paris Club</t>
    </r>
    <r>
      <rPr>
        <vertAlign val="superscript"/>
        <sz val="10"/>
        <rFont val="Arial CE"/>
        <charset val="238"/>
      </rPr>
      <t xml:space="preserve"> b</t>
    </r>
  </si>
  <si>
    <t>Total exports (from the beginning of year to the end of period)</t>
  </si>
  <si>
    <t>Capital account (end of period)</t>
  </si>
  <si>
    <t>Financial account   (end of period)</t>
  </si>
  <si>
    <t>Net errors and omissions  (end of period)</t>
  </si>
  <si>
    <t>Relation of current account of balance
of payments to gross domestic product  (end of period)</t>
  </si>
  <si>
    <t xml:space="preserve">industry </t>
  </si>
  <si>
    <t xml:space="preserve">construction </t>
  </si>
  <si>
    <t>information and communication</t>
  </si>
  <si>
    <t>Source: data of the National Bank of Poland .</t>
  </si>
  <si>
    <t>BALANCE OF PAYMENTS</t>
  </si>
  <si>
    <t xml:space="preserve">DWELLINGS </t>
  </si>
  <si>
    <r>
      <t>Total claims</t>
    </r>
    <r>
      <rPr>
        <vertAlign val="superscript"/>
        <sz val="10"/>
        <rFont val="Arial CE"/>
        <charset val="238"/>
      </rPr>
      <t xml:space="preserve">a </t>
    </r>
    <r>
      <rPr>
        <sz val="10"/>
        <rFont val="Arial CE"/>
        <charset val="238"/>
      </rPr>
      <t>(end of period)</t>
    </r>
  </si>
  <si>
    <r>
      <t>Net central government debt</t>
    </r>
    <r>
      <rPr>
        <vertAlign val="superscript"/>
        <sz val="10"/>
        <rFont val="Arial CE"/>
        <charset val="238"/>
      </rPr>
      <t>a</t>
    </r>
    <r>
      <rPr>
        <sz val="10"/>
        <rFont val="Arial CE"/>
        <charset val="238"/>
      </rPr>
      <t xml:space="preserve"> (end of period)</t>
    </r>
  </si>
  <si>
    <t>100 EUR</t>
  </si>
  <si>
    <t xml:space="preserve">      100 CHF</t>
  </si>
  <si>
    <t>Source: data of the National Bank of Poland.</t>
  </si>
  <si>
    <t xml:space="preserve">claims from households </t>
  </si>
  <si>
    <t xml:space="preserve">claims from non-finacial corporations </t>
  </si>
  <si>
    <r>
      <t>other components of M</t>
    </r>
    <r>
      <rPr>
        <sz val="10"/>
        <rFont val="Arial CE"/>
        <charset val="238"/>
      </rPr>
      <t xml:space="preserve">3 </t>
    </r>
  </si>
  <si>
    <t xml:space="preserve">grants and subventions for local government units </t>
  </si>
  <si>
    <t>current expenditure of budgetary units</t>
  </si>
  <si>
    <r>
      <t>Brady bonds</t>
    </r>
    <r>
      <rPr>
        <vertAlign val="superscript"/>
        <sz val="10"/>
        <rFont val="Arial CE"/>
        <charset val="238"/>
      </rPr>
      <t>c</t>
    </r>
    <r>
      <rPr>
        <sz val="10"/>
        <rFont val="Arial CE"/>
        <charset val="238"/>
      </rPr>
      <t xml:space="preserve"> (London Club) </t>
    </r>
  </si>
  <si>
    <t>Source: data of the Ministry of Finance; in case of official reserve assets — data of the National Bank of Poland.</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</si>
  <si>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</si>
  <si>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</si>
  <si>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</si>
  <si>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Average monthly niminal gross retirement pay and pension of farmers</t>
  </si>
  <si>
    <t>Average monthly nominal gross retirement pay and pension from non-agricultural social security system</t>
  </si>
  <si>
    <r>
      <t>Employed persons in national economy</t>
    </r>
    <r>
      <rPr>
        <vertAlign val="superscript"/>
        <sz val="10"/>
        <rFont val="Arial CE"/>
        <charset val="238"/>
      </rPr>
      <t>a</t>
    </r>
    <r>
      <rPr>
        <sz val="10"/>
        <rFont val="Arial CE"/>
        <charset val="238"/>
      </rPr>
      <t xml:space="preserve"> (end of period) </t>
    </r>
  </si>
  <si>
    <r>
      <t>Average paid employment in enterprise sector</t>
    </r>
    <r>
      <rPr>
        <vertAlign val="superscript"/>
        <sz val="10"/>
        <color indexed="8"/>
        <rFont val="Arial CE"/>
        <charset val="238"/>
      </rPr>
      <t xml:space="preserve">b </t>
    </r>
  </si>
  <si>
    <r>
      <t>Registered unemployment rate</t>
    </r>
    <r>
      <rPr>
        <vertAlign val="superscript"/>
        <sz val="10"/>
        <rFont val="Arial CE"/>
        <charset val="238"/>
      </rPr>
      <t>c</t>
    </r>
    <r>
      <rPr>
        <sz val="10"/>
        <rFont val="Arial CE"/>
        <charset val="238"/>
      </rPr>
      <t xml:space="preserve"> (end of period)</t>
    </r>
  </si>
  <si>
    <t>Job offers (end of period)</t>
  </si>
  <si>
    <t>Registered unemployed persons (end of period)</t>
  </si>
  <si>
    <t>communication</t>
  </si>
  <si>
    <t xml:space="preserve">buildings and structures </t>
  </si>
  <si>
    <t xml:space="preserve">machinery, technical equipment and tools </t>
  </si>
  <si>
    <t xml:space="preserve">transport equipment </t>
  </si>
  <si>
    <t>Investment outlays by sections (from the beginning of the year to the end of the period)</t>
  </si>
  <si>
    <r>
      <t>trade; repair of motor vehicles</t>
    </r>
    <r>
      <rPr>
        <vertAlign val="superscript"/>
        <sz val="10"/>
        <color indexed="8"/>
        <rFont val="Arial"/>
        <family val="2"/>
        <charset val="238"/>
      </rPr>
      <t>∆</t>
    </r>
  </si>
  <si>
    <r>
      <t>Total money supply</t>
    </r>
    <r>
      <rPr>
        <vertAlign val="superscript"/>
        <sz val="10"/>
        <rFont val="Arial CE"/>
        <charset val="238"/>
      </rPr>
      <t>a</t>
    </r>
    <r>
      <rPr>
        <sz val="10"/>
        <rFont val="Arial CE"/>
        <charset val="238"/>
      </rPr>
      <t xml:space="preserve"> of M3</t>
    </r>
    <r>
      <rPr>
        <vertAlign val="subscript"/>
        <sz val="10"/>
        <rFont val="Arial CE"/>
        <charset val="238"/>
      </rPr>
      <t xml:space="preserve"> </t>
    </r>
    <r>
      <rPr>
        <sz val="10"/>
        <rFont val="Arial CE"/>
        <charset val="238"/>
      </rPr>
      <t>(end of the period)</t>
    </r>
  </si>
  <si>
    <t xml:space="preserve">of which currency in circulation (excluding bank vault cash) </t>
  </si>
  <si>
    <r>
      <t>of which entities carrying out annual more than 500 mln tonne-kilometres</t>
    </r>
    <r>
      <rPr>
        <vertAlign val="superscript"/>
        <sz val="10"/>
        <color theme="1"/>
        <rFont val="Arial CE"/>
        <charset val="238"/>
      </rPr>
      <t>c</t>
    </r>
  </si>
  <si>
    <r>
      <t>road transport</t>
    </r>
    <r>
      <rPr>
        <vertAlign val="superscript"/>
        <sz val="10"/>
        <color indexed="8"/>
        <rFont val="Arial CE"/>
        <charset val="238"/>
      </rPr>
      <t>d</t>
    </r>
  </si>
  <si>
    <r>
      <t>Total transport of passengers</t>
    </r>
    <r>
      <rPr>
        <vertAlign val="superscript"/>
        <sz val="10"/>
        <color indexed="8"/>
        <rFont val="Arial CE"/>
        <charset val="238"/>
      </rPr>
      <t>e,f</t>
    </r>
  </si>
  <si>
    <r>
      <t>Goods loaded and unloaded in seaports</t>
    </r>
    <r>
      <rPr>
        <vertAlign val="superscript"/>
        <sz val="10"/>
        <rFont val="Arial CE"/>
        <charset val="238"/>
      </rPr>
      <t xml:space="preserve">g </t>
    </r>
    <r>
      <rPr>
        <sz val="10"/>
        <rFont val="Arial CE"/>
        <charset val="238"/>
      </rPr>
      <t xml:space="preserve"> </t>
    </r>
  </si>
  <si>
    <r>
      <t>Sales of transportation and storage products and services</t>
    </r>
    <r>
      <rPr>
        <vertAlign val="superscript"/>
        <sz val="10"/>
        <color indexed="8"/>
        <rFont val="Arial CE"/>
        <charset val="238"/>
      </rPr>
      <t>e</t>
    </r>
    <r>
      <rPr>
        <sz val="10"/>
        <color indexed="8"/>
        <rFont val="Arial CE"/>
        <charset val="238"/>
      </rPr>
      <t xml:space="preserve"> (constant prices</t>
    </r>
    <r>
      <rPr>
        <vertAlign val="superscript"/>
        <sz val="10"/>
        <color indexed="8"/>
        <rFont val="Arial CE"/>
        <family val="2"/>
        <charset val="238"/>
      </rPr>
      <t>h</t>
    </r>
    <r>
      <rPr>
        <sz val="10"/>
        <color indexed="8"/>
        <rFont val="Arial CE"/>
        <charset val="238"/>
      </rPr>
      <t>)</t>
    </r>
  </si>
  <si>
    <r>
      <t xml:space="preserve">a </t>
    </r>
    <r>
      <rPr>
        <sz val="10"/>
        <color indexed="8"/>
        <rFont val="Arial CE"/>
        <charset val="238"/>
      </rPr>
      <t>Until 2003, data include results of PKP companies ("PKP group"). In 2004–2009, data apply to all entities holding a licence for railway transport, for which the work provided in a given year exceed the value of 500 million tonne-kilometres (in accordance with Council Regulation EC/No 91/2003 on raiway transport statistics). 
Since 2010 data cover complete  statistical population and are not comparable with previuos periods' data.</t>
    </r>
  </si>
  <si>
    <r>
      <t xml:space="preserve">d </t>
    </r>
    <r>
      <rPr>
        <sz val="10"/>
        <color indexed="8"/>
        <rFont val="Arial CE"/>
        <charset val="238"/>
      </rPr>
      <t xml:space="preserve">Data concern the results of sample survey, which containes road transport for hire and reward and road transport on own account, where the units of statistical observation are lorries with maximum permissible laden weight of up 3.5 tonnes and road tractors and lorries older than 25 years (in accordance with the European Parliament and Council Regulation (EC) No 70/2012 dating 18 January 2012 on statistical returns in respect of the carriage of goods by road {modulated version} – replacing Council Regulation {EC} No 1172/98).  </t>
    </r>
  </si>
  <si>
    <r>
      <t xml:space="preserve">e </t>
    </r>
    <r>
      <rPr>
        <sz val="10"/>
        <rFont val="Arial CE"/>
        <charset val="238"/>
      </rPr>
      <t>Data relate to economic entities employing more than 9 persons</t>
    </r>
  </si>
  <si>
    <r>
      <t>f</t>
    </r>
    <r>
      <rPr>
        <sz val="10"/>
        <color indexed="8"/>
        <rFont val="Arial CE"/>
        <charset val="238"/>
      </rPr>
      <t xml:space="preserve"> Excluding transports by urban road transport fleet.</t>
    </r>
  </si>
  <si>
    <r>
      <t xml:space="preserve">h </t>
    </r>
    <r>
      <rPr>
        <sz val="10"/>
        <rFont val="Arial CE"/>
        <charset val="238"/>
      </rPr>
      <t>As constant prices were used current prices from corresponding period of previous year.</t>
    </r>
  </si>
  <si>
    <r>
      <t xml:space="preserve">i </t>
    </r>
    <r>
      <rPr>
        <sz val="10"/>
        <rFont val="Arial CE"/>
        <charset val="238"/>
      </rPr>
      <t>Including users.</t>
    </r>
  </si>
  <si>
    <r>
      <t>Total sold production of industry</t>
    </r>
    <r>
      <rPr>
        <vertAlign val="superscript"/>
        <sz val="10"/>
        <color indexed="8"/>
        <rFont val="Arial CE"/>
        <charset val="238"/>
      </rPr>
      <t>a</t>
    </r>
    <r>
      <rPr>
        <sz val="10"/>
        <color indexed="8"/>
        <rFont val="Arial CE"/>
        <charset val="238"/>
      </rPr>
      <t xml:space="preserve"> seasonally unadjusted (constant prices)</t>
    </r>
    <r>
      <rPr>
        <vertAlign val="superscript"/>
        <sz val="10"/>
        <color indexed="8"/>
        <rFont val="Arial CE"/>
        <charset val="238"/>
      </rPr>
      <t>b</t>
    </r>
    <r>
      <rPr>
        <sz val="10"/>
        <color indexed="8"/>
        <rFont val="Arial CE"/>
        <charset val="238"/>
      </rPr>
      <t>:</t>
    </r>
  </si>
  <si>
    <r>
      <t>mining and quarrying</t>
    </r>
    <r>
      <rPr>
        <vertAlign val="superscript"/>
        <sz val="10"/>
        <color indexed="8"/>
        <rFont val="Arial CE"/>
        <charset val="238"/>
      </rPr>
      <t xml:space="preserve"> </t>
    </r>
  </si>
  <si>
    <r>
      <t>manufacturing</t>
    </r>
    <r>
      <rPr>
        <sz val="10"/>
        <color indexed="8"/>
        <rFont val="Arial CE"/>
        <charset val="238"/>
      </rPr>
      <t xml:space="preserve"> </t>
    </r>
  </si>
  <si>
    <r>
      <t>Sold production of industry by main industrial groupings</t>
    </r>
    <r>
      <rPr>
        <vertAlign val="superscript"/>
        <sz val="10"/>
        <color indexed="8"/>
        <rFont val="Arial CE"/>
        <charset val="238"/>
      </rPr>
      <t>a</t>
    </r>
    <r>
      <rPr>
        <sz val="10"/>
        <color indexed="8"/>
        <rFont val="Arial CE"/>
        <charset val="238"/>
      </rPr>
      <t xml:space="preserve"> (constant prices)</t>
    </r>
    <r>
      <rPr>
        <vertAlign val="superscript"/>
        <sz val="10"/>
        <color indexed="8"/>
        <rFont val="Arial CE"/>
        <charset val="238"/>
      </rPr>
      <t>b</t>
    </r>
    <r>
      <rPr>
        <sz val="10"/>
        <color indexed="8"/>
        <rFont val="Arial CE"/>
        <charset val="238"/>
      </rPr>
      <t>:</t>
    </r>
  </si>
  <si>
    <r>
      <t>Total retail sales</t>
    </r>
    <r>
      <rPr>
        <vertAlign val="superscript"/>
        <sz val="10"/>
        <rFont val="Arial CE"/>
        <charset val="238"/>
      </rPr>
      <t>a</t>
    </r>
    <r>
      <rPr>
        <sz val="10"/>
        <rFont val="Arial CE"/>
        <charset val="238"/>
      </rPr>
      <t xml:space="preserve"> (constant prices)</t>
    </r>
  </si>
  <si>
    <r>
      <t>Average monthly nominal gross wage and salary</t>
    </r>
    <r>
      <rPr>
        <vertAlign val="superscript"/>
        <sz val="10"/>
        <rFont val="Arial CE"/>
        <charset val="238"/>
      </rPr>
      <t>a</t>
    </r>
    <r>
      <rPr>
        <sz val="10"/>
        <rFont val="Arial CE"/>
        <charset val="238"/>
      </rPr>
      <t xml:space="preserve"> in national economy</t>
    </r>
  </si>
  <si>
    <r>
      <t>for sale or rent</t>
    </r>
    <r>
      <rPr>
        <vertAlign val="superscript"/>
        <sz val="10"/>
        <rFont val="Arial CE"/>
        <charset val="238"/>
      </rPr>
      <t>a</t>
    </r>
  </si>
  <si>
    <t>-5002,8</t>
  </si>
  <si>
    <t>Dwellings in which construction has begun</t>
  </si>
  <si>
    <t>domestic non-banking sector</t>
  </si>
  <si>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</si>
  <si>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</si>
  <si>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</si>
  <si>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</si>
  <si>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</si>
  <si>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</si>
  <si>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</si>
  <si>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</si>
  <si>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</si>
  <si>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t>Price indices of transport and storage</t>
  </si>
  <si>
    <t>Price indices of telecommunications</t>
  </si>
  <si>
    <r>
      <t>trade; repair of motor vehicles</t>
    </r>
    <r>
      <rPr>
        <vertAlign val="superscript"/>
        <sz val="10"/>
        <color theme="1"/>
        <rFont val="Arial"/>
        <family val="2"/>
        <charset val="238"/>
      </rPr>
      <t>∆</t>
    </r>
    <r>
      <rPr>
        <sz val="10"/>
        <color theme="1"/>
        <rFont val="Arial CE"/>
        <charset val="238"/>
      </rPr>
      <t xml:space="preserve"> </t>
    </r>
  </si>
  <si>
    <t>Cost level indicator (from the beginning of year to the end of period)</t>
  </si>
  <si>
    <t>Gross turnover profitability indicator (from the beginning of year to the end of period)</t>
  </si>
  <si>
    <t>Net turnover profitability indicator (from the beginning of year to the end of period)</t>
  </si>
  <si>
    <t>Third degree financial liquidity indicator (from the beginning of year to the end of period)</t>
  </si>
  <si>
    <t xml:space="preserve">. </t>
  </si>
  <si>
    <t xml:space="preserve">(–) </t>
  </si>
  <si>
    <t>(.)</t>
  </si>
  <si>
    <t>Of which</t>
  </si>
  <si>
    <t>data not available, classified data (statistical confidentiality) or providing data impossible or purposeless</t>
  </si>
  <si>
    <t>indicates that not all elements of the sum are given</t>
  </si>
  <si>
    <r>
      <rPr>
        <vertAlign val="superscript"/>
        <sz val="10"/>
        <rFont val="Arial CE"/>
        <charset val="238"/>
      </rPr>
      <t xml:space="preserve">b </t>
    </r>
    <r>
      <rPr>
        <sz val="10"/>
        <rFont val="Arial CE"/>
        <charset val="238"/>
      </rPr>
      <t>The repayment of Paris Club debt was finalized in December 2013.</t>
    </r>
  </si>
  <si>
    <r>
      <rPr>
        <vertAlign val="superscript"/>
        <sz val="10"/>
        <rFont val="Arial CE"/>
        <charset val="238"/>
      </rPr>
      <t>c</t>
    </r>
    <r>
      <rPr>
        <sz val="10"/>
        <rFont val="Arial CE"/>
        <charset val="238"/>
      </rPr>
      <t xml:space="preserve"> The repayment of London Club debt was finalized in October 2012.</t>
    </r>
  </si>
  <si>
    <r>
      <t xml:space="preserve">d </t>
    </r>
    <r>
      <rPr>
        <sz val="10"/>
        <color indexed="8"/>
        <rFont val="Arial CE"/>
        <charset val="238"/>
      </rPr>
      <t>Euro-zone covers 16 countries of the Economic and Monetary Union: Austria, Belgium, Cyprus (from 1 January 2008), France, Finland, Greece, Spain, Ireland, Luxembourg, Malta (from 1 January 2008), the Netherlands, Germany, Portugal, Slovakia (from 1 January 2009), Slovenia, Italy.</t>
    </r>
  </si>
  <si>
    <t>111,1 </t>
  </si>
  <si>
    <t>107,4 </t>
  </si>
  <si>
    <t>Last update:</t>
  </si>
  <si>
    <r>
      <t>Cellular telephone subscribers</t>
    </r>
    <r>
      <rPr>
        <vertAlign val="superscript"/>
        <sz val="10"/>
        <color theme="1"/>
        <rFont val="Arial CE"/>
        <charset val="238"/>
      </rPr>
      <t>i</t>
    </r>
    <r>
      <rPr>
        <sz val="10"/>
        <color theme="1"/>
        <rFont val="Arial CE"/>
        <charset val="238"/>
      </rPr>
      <t xml:space="preserve"> (end of the period)</t>
    </r>
    <r>
      <rPr>
        <vertAlign val="superscript"/>
        <sz val="10"/>
        <color theme="1"/>
        <rFont val="Arial CE"/>
        <charset val="238"/>
      </rPr>
      <t>j</t>
    </r>
  </si>
  <si>
    <r>
      <t>g</t>
    </r>
    <r>
      <rPr>
        <sz val="11"/>
        <color indexed="8"/>
        <rFont val="Calibri"/>
        <family val="2"/>
        <charset val="238"/>
      </rPr>
      <t xml:space="preserve"> </t>
    </r>
    <r>
      <rPr>
        <sz val="10"/>
        <color rgb="FF000000"/>
        <rFont val="Arial CE"/>
        <charset val="238"/>
      </rPr>
      <t>Until 2004, data include international maritime traffic (including loaded and unloaded bunker) and domestic transhipment (including cabotage). Since 2005, data concern intenational martime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</si>
  <si>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t>Total revenues (from the beginning of year to the end of period)</t>
  </si>
  <si>
    <t>Total costs (from the beginning of year to the end of period)</t>
  </si>
  <si>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</si>
  <si>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</si>
  <si>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</si>
  <si>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</si>
  <si>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</si>
  <si>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</si>
  <si>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</si>
  <si>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</si>
  <si>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</si>
  <si>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</si>
  <si>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</si>
  <si>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</si>
  <si>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</si>
  <si>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</si>
  <si>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</si>
  <si>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</si>
  <si>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</si>
  <si>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</si>
  <si>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</si>
  <si>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</si>
  <si>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</si>
  <si>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</si>
  <si>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</si>
  <si>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</si>
  <si>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</si>
  <si>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</si>
  <si>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</si>
  <si>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</si>
  <si>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</si>
  <si>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</si>
  <si>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</si>
  <si>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</si>
  <si>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</si>
  <si>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</si>
  <si>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</si>
  <si>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</si>
  <si>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</si>
  <si>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</si>
  <si>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</si>
  <si>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</si>
  <si>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r>
      <t xml:space="preserve">a </t>
    </r>
    <r>
      <rPr>
        <sz val="10"/>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and management consultancy activities (section M, division 69 and group 70.2); architectural and engineering activities; technical testing and analyses (section M, division 71); advertising and market research (section M, division 73); other professional, scientific and technical activities (section M, division 74); employment activities (section N, division 78); security and investigation activities (section N, division 80); cleaning activities (section N, group 81.2) and servicies connected with office administrative, office support and other business support activities (section N, division 82).</t>
    </r>
  </si>
  <si>
    <t>Q1</t>
  </si>
  <si>
    <t>Q2</t>
  </si>
  <si>
    <t>Q3</t>
  </si>
  <si>
    <t>Q4</t>
  </si>
  <si>
    <r>
      <t xml:space="preserve">e </t>
    </r>
    <r>
      <rPr>
        <sz val="10"/>
        <color indexed="8"/>
        <rFont val="Arial CE"/>
        <charset val="238"/>
      </rPr>
      <t>Since the 1st quarter of 2004, the recalculated data don't include turnover with Cyprus.</t>
    </r>
  </si>
  <si>
    <r>
      <t xml:space="preserve">g </t>
    </r>
    <r>
      <rPr>
        <sz val="10"/>
        <color indexed="8"/>
        <rFont val="Arial CE"/>
        <charset val="238"/>
      </rPr>
      <t>Since the 1st quarter of 2004, the recalculated data don't include turnover with the Czech Republic, Estonia, Lithuania, Latvia, Slovakia, Hungary.</t>
    </r>
  </si>
  <si>
    <r>
      <t xml:space="preserve">f </t>
    </r>
    <r>
      <rPr>
        <sz val="10"/>
        <color indexed="8"/>
        <rFont val="Arial CE"/>
        <charset val="238"/>
      </rPr>
      <t>Since the 1st quarter of 2004, data on developing countries don’t include turnover with Croatia whose turnover is enclosed in countries of the Central and Eastern Europe.</t>
    </r>
  </si>
  <si>
    <r>
      <t xml:space="preserve">h </t>
    </r>
    <r>
      <rPr>
        <sz val="10"/>
        <color indexed="8"/>
        <rFont val="Arial CE"/>
        <charset val="238"/>
      </rPr>
      <t xml:space="preserve">Since the 1st quarter of 2004, the recalculated data on official reserve assets have been presented in accordance with the new standards included in International Investment Position Manual – Sixth Edition (BPM6), published by International Monetary Fund. </t>
    </r>
  </si>
  <si>
    <r>
      <t xml:space="preserve">c </t>
    </r>
    <r>
      <rPr>
        <sz val="10"/>
        <color indexed="8"/>
        <rFont val="Arial CE"/>
        <charset val="238"/>
      </rPr>
      <t>Since the 1st quarter of 2004, the turnover with the EU countries (EU 25) includes also  the countries that since 1 May 2004, entered the European Union, while since the 1st quarter of 2007, the EU 27 - the foreign trade turnover has been widened by new member states and includes: Austria, Belgium, Bulgaria since 1 January 2007), the Czech Republic, Cyprus, Denmark, Estonia, Finland, France, Greece, Spain, Ireland, Lithuania, Luxembourg, Latvia, Malta, Netherlands, Germany, Portugal,  Romania (since 1 January 2007), Slovakia, Slovenia, Sweden, Hungary, United Kingdom and Italy.</t>
    </r>
  </si>
  <si>
    <r>
      <t xml:space="preserve">j </t>
    </r>
    <r>
      <rPr>
        <sz val="10"/>
        <rFont val="Arial CE"/>
        <charset val="238"/>
      </rPr>
      <t>Since the 1st quarter of 2019, data on cellular telephone subscribers have been provided by the Office of Electronic Communications exclusively; quarterly data on mobile telephony have not been derived by Statistics Poland.</t>
    </r>
  </si>
  <si>
    <r>
      <t xml:space="preserve">b </t>
    </r>
    <r>
      <rPr>
        <sz val="10"/>
        <color indexed="8"/>
        <rFont val="Arial CE"/>
        <charset val="238"/>
      </rPr>
      <t>Since the 1st quarter of 2004, the turnover of the developed countries has been widened by 8 countries which on 1 May 2004 entered the European Union (EU), i.e. Czech Republic, Cyprus, Estonia, Lithuania, Latvia, Slovakia, Slovenia and Hungary.</t>
    </r>
  </si>
  <si>
    <t xml:space="preserve">publishing activities </t>
  </si>
  <si>
    <r>
      <t>computer programming, consultancy and related activities</t>
    </r>
    <r>
      <rPr>
        <vertAlign val="superscript"/>
        <sz val="10"/>
        <rFont val="Arial"/>
        <family val="2"/>
        <charset val="238"/>
      </rPr>
      <t>c</t>
    </r>
  </si>
  <si>
    <r>
      <t>information service activities</t>
    </r>
    <r>
      <rPr>
        <vertAlign val="superscript"/>
        <sz val="10"/>
        <rFont val="Arial"/>
        <family val="2"/>
        <charset val="238"/>
      </rPr>
      <t xml:space="preserve">d </t>
    </r>
  </si>
  <si>
    <t>real estate activity</t>
  </si>
  <si>
    <t>legal and accounting activities and management consultancy activities</t>
  </si>
  <si>
    <t>architectural and engineering activities; technical testing and analyses</t>
  </si>
  <si>
    <t>advertising and market research</t>
  </si>
  <si>
    <r>
      <t>other professional, scientific and technical activities</t>
    </r>
    <r>
      <rPr>
        <vertAlign val="superscript"/>
        <sz val="10"/>
        <rFont val="Arial"/>
        <family val="2"/>
        <charset val="238"/>
      </rPr>
      <t xml:space="preserve">e </t>
    </r>
  </si>
  <si>
    <t>employment activities</t>
  </si>
  <si>
    <t xml:space="preserve">security and investigation activities </t>
  </si>
  <si>
    <t>cleaning activities</t>
  </si>
  <si>
    <r>
      <t>office administrative, office support and other business support activities</t>
    </r>
    <r>
      <rPr>
        <vertAlign val="superscript"/>
        <sz val="10"/>
        <rFont val="Arial"/>
        <family val="2"/>
        <charset val="238"/>
      </rPr>
      <t xml:space="preserve">f </t>
    </r>
  </si>
  <si>
    <t>Note</t>
  </si>
  <si>
    <t>Since the 1st quarter of 2022, quarterly data on revenues in business services have not been derived. Since 2022, data are available at a monthly and yearly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t>
  </si>
  <si>
    <t>LABOUR MARKET  ̶  LFS  ̶   DATA VALID UP TO 31.12.2020</t>
  </si>
  <si>
    <r>
      <t>Unemployed persons by LFS</t>
    </r>
    <r>
      <rPr>
        <vertAlign val="superscript"/>
        <sz val="10"/>
        <rFont val="Arial CE"/>
        <charset val="238"/>
      </rPr>
      <t>a,b</t>
    </r>
    <r>
      <rPr>
        <sz val="10"/>
        <rFont val="Arial CE"/>
        <charset val="238"/>
      </rPr>
      <t xml:space="preserve"> </t>
    </r>
  </si>
  <si>
    <r>
      <t>Unemployed persons by LFS</t>
    </r>
    <r>
      <rPr>
        <vertAlign val="superscript"/>
        <sz val="10"/>
        <rFont val="Arial CE"/>
        <charset val="238"/>
      </rPr>
      <t>a,b</t>
    </r>
    <r>
      <rPr>
        <sz val="10"/>
        <rFont val="Arial CE"/>
        <charset val="238"/>
      </rPr>
      <t xml:space="preserve"> in urban areas</t>
    </r>
  </si>
  <si>
    <r>
      <t>Unemployed persons by LFS</t>
    </r>
    <r>
      <rPr>
        <vertAlign val="superscript"/>
        <sz val="10"/>
        <rFont val="Arial CE"/>
        <charset val="238"/>
      </rPr>
      <t>a,b</t>
    </r>
    <r>
      <rPr>
        <sz val="10"/>
        <rFont val="Arial CE"/>
        <charset val="238"/>
      </rPr>
      <t xml:space="preserve"> in rural areas</t>
    </r>
  </si>
  <si>
    <r>
      <t>Unemployment rate by LFS</t>
    </r>
    <r>
      <rPr>
        <vertAlign val="superscript"/>
        <sz val="10"/>
        <rFont val="Arial CE"/>
        <charset val="238"/>
      </rPr>
      <t>a,b</t>
    </r>
  </si>
  <si>
    <r>
      <t>Unemployment rate by LFS</t>
    </r>
    <r>
      <rPr>
        <vertAlign val="superscript"/>
        <sz val="10"/>
        <rFont val="Arial CE"/>
        <charset val="238"/>
      </rPr>
      <t>a,b</t>
    </r>
    <r>
      <rPr>
        <sz val="10"/>
        <rFont val="Arial CE"/>
        <charset val="238"/>
      </rPr>
      <t xml:space="preserve"> in urban areas</t>
    </r>
  </si>
  <si>
    <r>
      <t>Unemployment rate by LFS</t>
    </r>
    <r>
      <rPr>
        <vertAlign val="superscript"/>
        <sz val="10"/>
        <rFont val="Arial CE"/>
        <charset val="238"/>
      </rPr>
      <t>a,b</t>
    </r>
    <r>
      <rPr>
        <sz val="10"/>
        <rFont val="Arial CE"/>
        <charset val="238"/>
      </rPr>
      <t xml:space="preserve"> in rural areas</t>
    </r>
  </si>
  <si>
    <r>
      <t xml:space="preserve"> a </t>
    </r>
    <r>
      <rPr>
        <sz val="10"/>
        <rFont val="Arial CE"/>
        <charset val="238"/>
      </rPr>
      <t xml:space="preserve">Labour Force Survey; the results of LFS have been generalized on the basis of the balance of population compiled on the basis of: the National Census of Population 2002 - since the 1st quarter of 2003 (data presented in denominator), the National Census of Population 2011 since the 1st quarter of 2010 (data presented in numerator),  that is why data are not completely comparable to the data for the previous years. </t>
    </r>
  </si>
  <si>
    <r>
      <t xml:space="preserve">b </t>
    </r>
    <r>
      <rPr>
        <sz val="10"/>
        <rFont val="Arial CE"/>
        <charset val="238"/>
      </rPr>
      <t>Data include economic entities employing more than 9 persons.</t>
    </r>
  </si>
  <si>
    <r>
      <t xml:space="preserve">b </t>
    </r>
    <r>
      <rPr>
        <sz val="10"/>
        <color rgb="FFFF0000"/>
        <rFont val="Arial CE"/>
        <charset val="238"/>
      </rPr>
      <t>The LFS results differ from the ones published earlier because of:
- since the 1st quarter of 2001 -  the population of unemployed persons by LFS includes only persons aged 15 - 74;
- since the 1st quarter of 2006  - LFS' data have been presented on the basis of exact date of birth;
- since the 1st quarter of 2010  - excluding from the survey persons staying outside the households for 12 months and more (hitherto this was more than 3 months) - data presented in numerator.</t>
    </r>
    <r>
      <rPr>
        <vertAlign val="superscript"/>
        <sz val="10"/>
        <color rgb="FFFF0000"/>
        <rFont val="Arial CE"/>
        <charset val="238"/>
      </rPr>
      <t xml:space="preserve">
</t>
    </r>
  </si>
  <si>
    <t>Data are presented according to the methodology in force between 2000 and 2020. Due to the implementation of methodological changes in the LFS, they cannot be compared with the data from Q1 2021 onwards.</t>
  </si>
  <si>
    <t>Labour market - LFS - data valid up to 31.12.2020</t>
  </si>
  <si>
    <r>
      <t xml:space="preserve">b </t>
    </r>
    <r>
      <rPr>
        <sz val="10"/>
        <rFont val="Arial CE"/>
        <charset val="238"/>
      </rPr>
      <t>Indices are calculated on the basis of annual average constant prices of previous year.</t>
    </r>
  </si>
  <si>
    <r>
      <t>Imports of goods and services (constant prices)</t>
    </r>
    <r>
      <rPr>
        <vertAlign val="superscript"/>
        <sz val="10"/>
        <rFont val="Arial CE"/>
        <charset val="238"/>
      </rPr>
      <t>b</t>
    </r>
    <r>
      <rPr>
        <sz val="10"/>
        <rFont val="Arial CE"/>
        <charset val="238"/>
      </rPr>
      <t xml:space="preserve"> </t>
    </r>
  </si>
  <si>
    <r>
      <t>Exports of goods and services (constant prices)</t>
    </r>
    <r>
      <rPr>
        <vertAlign val="superscript"/>
        <sz val="10"/>
        <rFont val="Arial CE"/>
        <charset val="238"/>
      </rPr>
      <t>b</t>
    </r>
    <r>
      <rPr>
        <sz val="10"/>
        <rFont val="Arial CE"/>
        <charset val="238"/>
      </rPr>
      <t xml:space="preserve"> </t>
    </r>
  </si>
  <si>
    <r>
      <t>Domestic demand (constant prices)</t>
    </r>
    <r>
      <rPr>
        <vertAlign val="superscript"/>
        <sz val="10"/>
        <rFont val="Arial CE"/>
        <charset val="238"/>
      </rPr>
      <t>b</t>
    </r>
    <r>
      <rPr>
        <sz val="10"/>
        <rFont val="Arial CE"/>
        <charset val="238"/>
      </rPr>
      <t xml:space="preserve"> </t>
    </r>
  </si>
  <si>
    <r>
      <t>Gross domestic product (constant prices)</t>
    </r>
    <r>
      <rPr>
        <vertAlign val="superscript"/>
        <sz val="10"/>
        <rFont val="Arial CE"/>
        <charset val="238"/>
      </rPr>
      <t>b</t>
    </r>
    <r>
      <rPr>
        <sz val="10"/>
        <rFont val="Arial CE"/>
        <charset val="238"/>
      </rPr>
      <t xml:space="preserve"> </t>
    </r>
  </si>
  <si>
    <r>
      <t>Gross value added of total (constant prices)</t>
    </r>
    <r>
      <rPr>
        <vertAlign val="superscript"/>
        <sz val="10"/>
        <rFont val="Arial CE"/>
        <charset val="238"/>
      </rPr>
      <t>b</t>
    </r>
    <r>
      <rPr>
        <sz val="10"/>
        <rFont val="Arial CE"/>
        <charset val="238"/>
      </rPr>
      <t xml:space="preserve"> </t>
    </r>
  </si>
  <si>
    <r>
      <t>Final consumption expenditure (constant prices)</t>
    </r>
    <r>
      <rPr>
        <vertAlign val="superscript"/>
        <sz val="10"/>
        <rFont val="Arial CE"/>
        <charset val="238"/>
      </rPr>
      <t>b</t>
    </r>
  </si>
  <si>
    <r>
      <t>Gross capital formation (constant prices)</t>
    </r>
    <r>
      <rPr>
        <vertAlign val="superscript"/>
        <sz val="10"/>
        <rFont val="Arial CE"/>
        <charset val="238"/>
      </rPr>
      <t>b</t>
    </r>
  </si>
  <si>
    <r>
      <rPr>
        <vertAlign val="superscript"/>
        <sz val="10"/>
        <rFont val="Arial CE"/>
        <charset val="238"/>
      </rPr>
      <t>a</t>
    </r>
    <r>
      <rPr>
        <sz val="10"/>
        <rFont val="Arial CE"/>
        <charset val="238"/>
      </rPr>
      <t xml:space="preserve"> Preliminary estimate.</t>
    </r>
  </si>
  <si>
    <r>
      <t>Current account of balance of payments</t>
    </r>
    <r>
      <rPr>
        <vertAlign val="superscript"/>
        <sz val="10"/>
        <rFont val="Arial CE"/>
        <charset val="238"/>
      </rPr>
      <t>a</t>
    </r>
    <r>
      <rPr>
        <sz val="10"/>
        <rFont val="Arial CE"/>
        <charset val="238"/>
      </rPr>
      <t xml:space="preserve"> (end of period)</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</si>
  <si>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</si>
  <si>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 xml:space="preserve">c </t>
    </r>
    <r>
      <rPr>
        <sz val="10"/>
        <rFont val="Arial CE"/>
        <charset val="238"/>
      </rPr>
      <t>For calculations, it was applied the number of persons employed on private farms in agriculture on the basis of the results of censuses:
- from 2000 to 2002 (1st - 4th quarter 2002 – data under line) - the Agricultural Census 1996;
- from 2002 to the 3rd quarter 2010 (1st - 4th quarter 2002 – data above line) - the Population and Housing Census 2002 as well as the Agricultural Census 2002;
- from the 4th quarter 2010 to the 4th quarter 2021 (4th quarter 2020 - 4th quarter 2021 - data under line) - the Agricultural Census 2010;
- from the 4th quarter 2020 to the 4th quarter 2021 (data above line) - the Agricultural Census 2020.
Since the 1st quarter 2022, data on the registered unemployment rate have been based on the latest results of Statistics Poland surveys.</t>
    </r>
  </si>
  <si>
    <t>Last update of the table</t>
  </si>
  <si>
    <t>Dwellings under construction (end of period)</t>
  </si>
  <si>
    <t xml:space="preserve">Dwellings completed </t>
  </si>
  <si>
    <t>Dwellings for which permits have been granted or wchich have been registered with a construction project</t>
  </si>
  <si>
    <r>
      <t>Unemployed persons by LFS</t>
    </r>
    <r>
      <rPr>
        <vertAlign val="superscript"/>
        <sz val="10"/>
        <rFont val="Arial CE"/>
        <charset val="238"/>
      </rPr>
      <t>d</t>
    </r>
  </si>
  <si>
    <r>
      <t>Unemployed persons by LFS</t>
    </r>
    <r>
      <rPr>
        <vertAlign val="superscript"/>
        <sz val="10"/>
        <rFont val="Arial CE"/>
        <charset val="238"/>
      </rPr>
      <t>d</t>
    </r>
    <r>
      <rPr>
        <sz val="10"/>
        <rFont val="Arial CE"/>
        <charset val="238"/>
      </rPr>
      <t xml:space="preserve"> in urban areas</t>
    </r>
  </si>
  <si>
    <r>
      <t>Unemployed persons by LFS</t>
    </r>
    <r>
      <rPr>
        <vertAlign val="superscript"/>
        <sz val="10"/>
        <rFont val="Arial CE"/>
        <charset val="238"/>
      </rPr>
      <t>d</t>
    </r>
    <r>
      <rPr>
        <sz val="10"/>
        <rFont val="Arial CE"/>
        <charset val="238"/>
      </rPr>
      <t xml:space="preserve"> in rural areas</t>
    </r>
  </si>
  <si>
    <r>
      <t>Unemployment rate by LFS</t>
    </r>
    <r>
      <rPr>
        <vertAlign val="superscript"/>
        <sz val="10"/>
        <rFont val="Arial CE"/>
        <charset val="238"/>
      </rPr>
      <t>d</t>
    </r>
  </si>
  <si>
    <r>
      <t>Unemployment rate by LFS</t>
    </r>
    <r>
      <rPr>
        <vertAlign val="superscript"/>
        <sz val="10"/>
        <rFont val="Arial CE"/>
        <charset val="238"/>
      </rPr>
      <t>d</t>
    </r>
    <r>
      <rPr>
        <sz val="10"/>
        <rFont val="Arial CE"/>
        <charset val="238"/>
      </rPr>
      <t xml:space="preserve"> in urban areas</t>
    </r>
  </si>
  <si>
    <r>
      <t>Unemployment rate by LFS</t>
    </r>
    <r>
      <rPr>
        <vertAlign val="superscript"/>
        <sz val="10"/>
        <rFont val="Arial CE"/>
        <charset val="238"/>
      </rPr>
      <t>d</t>
    </r>
    <r>
      <rPr>
        <sz val="10"/>
        <rFont val="Arial CE"/>
        <charset val="238"/>
      </rPr>
      <t xml:space="preserve"> in rural areas</t>
    </r>
  </si>
  <si>
    <r>
      <t xml:space="preserve">d </t>
    </r>
    <r>
      <rPr>
        <sz val="10"/>
        <rFont val="Arial CE"/>
        <charset val="238"/>
      </rPr>
      <t>The LFS results have been generalized using data on resident population of Poland living in households coming from the balances compiled:
- from the 1st quarter of 2010 to the 3th quarter of 2023 (1st quarter 2021- 3th quarter 2023 - data under line) based on the National Census 2011;
- from the 1st quarter of  2021 (1st quarter 2021 - 3th quarter 2023 - data above line) based on the National Census 2021.
Based on the above, these data are not fully comparable.</t>
    </r>
  </si>
  <si>
    <r>
      <t>Sales of postal and telecommunications products and services</t>
    </r>
    <r>
      <rPr>
        <vertAlign val="superscript"/>
        <sz val="10"/>
        <color indexed="8"/>
        <rFont val="Arial CE"/>
        <charset val="238"/>
      </rPr>
      <t>e, k, l</t>
    </r>
    <r>
      <rPr>
        <sz val="10"/>
        <color indexed="8"/>
        <rFont val="Arial CE"/>
        <charset val="238"/>
      </rPr>
      <t xml:space="preserve"> (constant prices</t>
    </r>
    <r>
      <rPr>
        <vertAlign val="superscript"/>
        <sz val="10"/>
        <color indexed="8"/>
        <rFont val="Arial CE"/>
        <charset val="238"/>
      </rPr>
      <t>h</t>
    </r>
    <r>
      <rPr>
        <sz val="10"/>
        <color indexed="8"/>
        <rFont val="Arial CE"/>
        <charset val="238"/>
      </rPr>
      <t>)</t>
    </r>
  </si>
  <si>
    <r>
      <t>Revenues from the sales of products and services in entities conducting postal and courier activities</t>
    </r>
    <r>
      <rPr>
        <vertAlign val="superscript"/>
        <sz val="10"/>
        <color rgb="FF000000"/>
        <rFont val="Arial CE"/>
        <charset val="238"/>
      </rPr>
      <t>e,m</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</si>
  <si>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Revenues from sales of products and services in entities conducting telecommunications activities</t>
    </r>
    <r>
      <rPr>
        <vertAlign val="superscript"/>
        <sz val="10"/>
        <color rgb="FF000000"/>
        <rFont val="Arial CE"/>
        <charset val="238"/>
      </rPr>
      <t>e,n</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</si>
  <si>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 xml:space="preserve">k </t>
    </r>
    <r>
      <rPr>
        <sz val="10"/>
        <rFont val="Arial CE"/>
        <charset val="238"/>
      </rPr>
      <t>Data cover economic entities classified according to NACE Rev. 2 to the division "Postal and courier activities" in the "Transportation and storage” section and to the division "Telecommunications" in the "Information and communication” section.</t>
    </r>
  </si>
  <si>
    <r>
      <t xml:space="preserve">l </t>
    </r>
    <r>
      <rPr>
        <sz val="10"/>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and for the division "Telecommunications" (since 2023).</t>
    </r>
  </si>
  <si>
    <r>
      <rPr>
        <vertAlign val="superscript"/>
        <sz val="10"/>
        <rFont val="Arial CE"/>
        <charset val="238"/>
      </rPr>
      <t>m</t>
    </r>
    <r>
      <rPr>
        <sz val="10"/>
        <rFont val="Arial CE"/>
        <charset val="238"/>
      </rPr>
      <t xml:space="preserve"> Data concern economic entities classified according to NACE Rev. 2 to the division "Postal and courier activities" in the "Transportation and storage” section.</t>
    </r>
  </si>
  <si>
    <r>
      <rPr>
        <vertAlign val="superscript"/>
        <sz val="10"/>
        <rFont val="Arial CE"/>
        <charset val="238"/>
      </rPr>
      <t>n</t>
    </r>
    <r>
      <rPr>
        <sz val="10"/>
        <rFont val="Arial CE"/>
        <charset val="238"/>
      </rPr>
      <t xml:space="preserve"> Data concern economic entities classified according to NACE Rev. 2 to the division "Telecommunications" in the "Information and communication” section.</t>
    </r>
  </si>
  <si>
    <t xml:space="preserve"> -</t>
  </si>
  <si>
    <r>
      <t xml:space="preserve">c </t>
    </r>
    <r>
      <rPr>
        <sz val="10"/>
        <rFont val="Arial CE"/>
        <charset val="238"/>
      </rPr>
      <t>As constant prices, in years 2006–2010 were adopted – 2005 constant prices (2005 average current prices), in years 2011–2015 – 2010 constant prices (2010 average current prices), in years 2016-2021 – 2015 constant prices (2015 average current prices), and since 2022 – 2021 constant prices (2021 average current prices). See general notes item 13.</t>
    </r>
  </si>
  <si>
    <t>N o t e</t>
  </si>
  <si>
    <r>
      <t>a</t>
    </r>
    <r>
      <rPr>
        <sz val="10"/>
        <rFont val="Arial CE"/>
        <charset val="238"/>
      </rPr>
      <t xml:space="preserve"> Data cover all entities of national economy.</t>
    </r>
  </si>
  <si>
    <r>
      <rPr>
        <vertAlign val="superscript"/>
        <sz val="10"/>
        <rFont val="Arial CE"/>
        <charset val="238"/>
      </rPr>
      <t>a</t>
    </r>
    <r>
      <rPr>
        <sz val="10"/>
        <rFont val="Arial CE"/>
        <charset val="238"/>
      </rPr>
      <t xml:space="preserve"> Since 2014 respectively: for the 1st quarter as of 1 March, for 2nd quarter as of 1 June, for 4th quarter as of 1 December. Since 2019, there is no survey in the 1st quarter.</t>
    </r>
  </si>
  <si>
    <r>
      <t xml:space="preserve">a </t>
    </r>
    <r>
      <rPr>
        <sz val="10"/>
        <rFont val="Arial CE"/>
        <charset val="238"/>
      </rPr>
      <t>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</si>
  <si>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a </t>
    </r>
    <r>
      <rPr>
        <sz val="10"/>
        <rFont val="Arial CE"/>
        <charset val="238"/>
      </rPr>
      <t xml:space="preserve">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</si>
  <si>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Data concerning the kind of activity are presented in accordance with the Polish Classification of Activities - PKD 2007.</t>
  </si>
  <si>
    <t>The data by the LFS are presented in accordance with the methodology obligatory from 2021 onwarda and they are methodologically consistent in the presented period, i.e. from 2010 onwards; the data cannot be compared with the data compiled in accordance with the methodology used in the previous period.
Data concerning the kind of activity are presented in accordance with the Polish Classification of Activities - PKD 2007.</t>
  </si>
  <si>
    <t>Data in the table are presented in accordance with the methodology of European System of National and Regional Accounts (ESA 2010). 
Data concerning the kind of activity are presented in accordance with the Polish Classification of Activities - PKD 2007.
On October, 30 2024 the data were revised in accordance with the guidelines of the Harmonised European Revision Policy (HERP) recommended by the European Commission (EC) consisting in the periodical recalculation of the data to ensure its consistency and comparability across the EU. 
The presented data are methodologically consistent in the presented period i.e. since 1995.</t>
  </si>
  <si>
    <r>
      <t>a</t>
    </r>
    <r>
      <rPr>
        <sz val="10"/>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</si>
  <si>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a </t>
    </r>
    <r>
      <rPr>
        <sz val="10"/>
        <rFont val="Arial CE"/>
        <charset val="238"/>
      </rPr>
      <t>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</si>
  <si>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t xml:space="preserve"> - </t>
  </si>
  <si>
    <t xml:space="preserve"> .</t>
  </si>
  <si>
    <r>
      <rPr>
        <vertAlign val="superscript"/>
        <sz val="10"/>
        <rFont val="Arial CE"/>
        <charset val="238"/>
      </rPr>
      <t>d</t>
    </r>
    <r>
      <rPr>
        <sz val="10"/>
        <rFont val="Arial CE"/>
        <charset val="238"/>
      </rPr>
      <t xml:space="preserve"> The former category of gross official reserves has been replaced by the new category of official reserve assets introduced by NBP in May 2000.</t>
    </r>
  </si>
  <si>
    <r>
      <t>private</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</si>
  <si>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</si>
  <si>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</si>
  <si>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</si>
  <si>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</si>
  <si>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</si>
  <si>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t>c</t>
    </r>
    <r>
      <rPr>
        <sz val="10"/>
        <rFont val="Arial CE"/>
        <charset val="238"/>
      </rPr>
      <t xml:space="preserve"> Including a single payment to persons receiving retirement pay and pension benefit which are not higher than the smallest retirement pay and pension under the retirment pay and pension benefits from the Social Insurance Fund and the the law on social security funds for farmers ( Journal of Law of 2004 No. 236, item 2355).</t>
    </r>
  </si>
  <si>
    <r>
      <rPr>
        <vertAlign val="superscript"/>
        <sz val="10"/>
        <color theme="1"/>
        <rFont val="Arial CE"/>
        <charset val="238"/>
      </rPr>
      <t>c</t>
    </r>
    <r>
      <rPr>
        <sz val="10"/>
        <color theme="1"/>
        <rFont val="Arial CE"/>
        <charset val="238"/>
      </rPr>
      <t xml:space="preserve"> Since 2017, data apply to all entities holding a licence for railway transport, for which total ammount of transported goods was no less than 200 mln tkm or no less than 500 thous. tonnes in accordance with Council Regulation EC/No 91/2003.
Since 2017, indices reffering to corresponding period of previous  year are calculated in comparable conditions for established tresholds in terms of tonne-kilometres or tonnes.</t>
    </r>
  </si>
  <si>
    <r>
      <t>others</t>
    </r>
    <r>
      <rPr>
        <vertAlign val="superscript"/>
        <sz val="10"/>
        <rFont val="Arial CE"/>
        <charset val="238"/>
      </rPr>
      <t>b</t>
    </r>
  </si>
  <si>
    <r>
      <t xml:space="preserve">b </t>
    </r>
    <r>
      <rPr>
        <sz val="10"/>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</si>
  <si>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2025</t>
    </r>
    <r>
      <rPr>
        <vertAlign val="superscript"/>
        <sz val="10"/>
        <rFont val="Arial CE"/>
        <charset val="238"/>
      </rPr>
      <t>a</t>
    </r>
  </si>
  <si>
    <r>
      <rPr>
        <vertAlign val="superscript"/>
        <sz val="10"/>
        <color theme="1"/>
        <rFont val="Arial CE"/>
        <charset val="238"/>
      </rPr>
      <t>d</t>
    </r>
    <r>
      <rPr>
        <sz val="10"/>
        <color theme="1"/>
        <rFont val="Arial CE"/>
        <charset val="238"/>
      </rPr>
      <t xml:space="preserve"> Since 2022, data of the Agency for Restructuring and Modernisation of Agriculture (ARMA)</t>
    </r>
    <r>
      <rPr>
        <sz val="10"/>
        <color rgb="FFFF0000"/>
        <rFont val="Arial CE"/>
        <charset val="238"/>
      </rPr>
      <t>.</t>
    </r>
  </si>
  <si>
    <r>
      <t>Total cattle stock (end of period)</t>
    </r>
    <r>
      <rPr>
        <i/>
        <vertAlign val="superscript"/>
        <sz val="10"/>
        <rFont val="Arial CE"/>
        <charset val="238"/>
      </rPr>
      <t>a,</t>
    </r>
    <r>
      <rPr>
        <vertAlign val="superscript"/>
        <sz val="10"/>
        <rFont val="Arial CE"/>
        <charset val="238"/>
      </rPr>
      <t>d</t>
    </r>
  </si>
  <si>
    <r>
      <t xml:space="preserve">e </t>
    </r>
    <r>
      <rPr>
        <sz val="10"/>
        <color theme="1"/>
        <rFont val="Arial CE"/>
        <charset val="238"/>
      </rPr>
      <t>Preliminary data.</t>
    </r>
  </si>
  <si>
    <r>
      <t xml:space="preserve">Q4 </t>
    </r>
    <r>
      <rPr>
        <vertAlign val="superscript"/>
        <sz val="10"/>
        <rFont val="Arial CE"/>
        <charset val="238"/>
      </rPr>
      <t>e</t>
    </r>
  </si>
  <si>
    <r>
      <rPr>
        <vertAlign val="superscript"/>
        <sz val="10"/>
        <color theme="1"/>
        <rFont val="Arial CE"/>
        <charset val="238"/>
      </rPr>
      <t>e</t>
    </r>
    <r>
      <rPr>
        <sz val="10"/>
        <color theme="1"/>
        <rFont val="Arial CE"/>
        <charset val="238"/>
      </rPr>
      <t xml:space="preserve"> Estimated execution of the state budget in January-December 2025</t>
    </r>
  </si>
  <si>
    <t>Price indices of consumer goods and services according to COICOP 2018 since 2026</t>
  </si>
  <si>
    <t>alcoholic beverages, tobacco</t>
  </si>
  <si>
    <t>x</t>
  </si>
  <si>
    <t>recreation, sport and culture</t>
  </si>
  <si>
    <t>education services</t>
  </si>
  <si>
    <t>restaurants and accommodation services</t>
  </si>
  <si>
    <t>insurance and financial services</t>
  </si>
  <si>
    <t>personal care, social protection and miscellaneous goods and services</t>
  </si>
  <si>
    <r>
      <t>A</t>
    </r>
    <r>
      <rPr>
        <vertAlign val="subscript"/>
        <sz val="10"/>
        <color theme="1"/>
        <rFont val="Arial CE"/>
        <charset val="238"/>
      </rPr>
      <t>1</t>
    </r>
  </si>
  <si>
    <r>
      <t>C</t>
    </r>
    <r>
      <rPr>
        <vertAlign val="subscript"/>
        <sz val="10"/>
        <color theme="1"/>
        <rFont val="Arial CE"/>
        <charset val="238"/>
      </rPr>
      <t>1</t>
    </r>
  </si>
  <si>
    <r>
      <t>furnishings, household equipment and routine household maintenance</t>
    </r>
    <r>
      <rPr>
        <strike/>
        <sz val="10"/>
        <color theme="1"/>
        <rFont val="Arial CE"/>
        <charset val="238"/>
      </rPr>
      <t xml:space="preserve"> </t>
    </r>
  </si>
  <si>
    <t>Data are presented according to the Classification of Individual Consumption According to Purpose - COICOP 1999.</t>
  </si>
  <si>
    <t>PRICE INDICES  ̶  COICOP 1999  ̶  DATA VALID UP TO 31.12.2025</t>
  </si>
  <si>
    <t>Data on price indices of consumer goods and services by divisions are presented in accordance with the current Classification of Individual Consumption According to Purpose (COICOP 2018).</t>
  </si>
  <si>
    <t>Price indices - COICOP 1999 - data valid up to 31.12.2025</t>
  </si>
  <si>
    <r>
      <t xml:space="preserve">a </t>
    </r>
    <r>
      <rPr>
        <sz val="10"/>
        <rFont val="Arial CE"/>
        <charset val="238"/>
      </rPr>
      <t xml:space="preserve">Data include economic entities </t>
    </r>
    <r>
      <rPr>
        <sz val="10"/>
        <color rgb="FFFF0000"/>
        <rFont val="Arial CE"/>
        <charset val="238"/>
      </rPr>
      <t>with the number of employsd persons 10 or more people.</t>
    </r>
  </si>
  <si>
    <r>
      <t xml:space="preserve">b </t>
    </r>
    <r>
      <rPr>
        <sz val="10"/>
        <rFont val="Arial CE"/>
        <charset val="238"/>
      </rPr>
      <t>As constant prices in years 2005-2010 were adopted — 2005 constant prices (2005 average current prices), in years 2011–2015 — 2010 constant prices (2010 average current prices), in years 2016-2021 — 2015 constant prices  (2015 average current prices ), and since 2022 — 2021 constant prices (2021 average current prices).</t>
    </r>
  </si>
  <si>
    <r>
      <t>580</t>
    </r>
    <r>
      <rPr>
        <u/>
        <vertAlign val="superscript"/>
        <sz val="10"/>
        <color theme="1"/>
        <rFont val="Arial CE"/>
        <charset val="238"/>
      </rPr>
      <t>e</t>
    </r>
  </si>
  <si>
    <r>
      <t>298</t>
    </r>
    <r>
      <rPr>
        <u/>
        <vertAlign val="superscript"/>
        <sz val="10"/>
        <color theme="1"/>
        <rFont val="Arial CE"/>
        <charset val="238"/>
      </rPr>
      <t>e</t>
    </r>
  </si>
  <si>
    <r>
      <t>282</t>
    </r>
    <r>
      <rPr>
        <u/>
        <vertAlign val="superscript"/>
        <sz val="10"/>
        <color theme="1"/>
        <rFont val="Arial CE"/>
        <charset val="238"/>
      </rPr>
      <t>e</t>
    </r>
  </si>
  <si>
    <r>
      <t>318</t>
    </r>
    <r>
      <rPr>
        <u/>
        <vertAlign val="superscript"/>
        <sz val="10"/>
        <color theme="1"/>
        <rFont val="Arial CE"/>
        <charset val="238"/>
      </rPr>
      <t>e</t>
    </r>
  </si>
  <si>
    <r>
      <t>261</t>
    </r>
    <r>
      <rPr>
        <u/>
        <vertAlign val="superscript"/>
        <sz val="10"/>
        <color theme="1"/>
        <rFont val="Arial CE"/>
        <charset val="238"/>
      </rPr>
      <t>e</t>
    </r>
  </si>
  <si>
    <r>
      <t>3,3</t>
    </r>
    <r>
      <rPr>
        <u/>
        <vertAlign val="superscript"/>
        <sz val="10"/>
        <color theme="1"/>
        <rFont val="Arial CE"/>
        <charset val="238"/>
      </rPr>
      <t>e</t>
    </r>
  </si>
  <si>
    <r>
      <t>3,1</t>
    </r>
    <r>
      <rPr>
        <u/>
        <vertAlign val="superscript"/>
        <sz val="10"/>
        <color theme="1"/>
        <rFont val="Arial CE"/>
        <charset val="238"/>
      </rPr>
      <t>e</t>
    </r>
  </si>
  <si>
    <r>
      <t>3,4</t>
    </r>
    <r>
      <rPr>
        <u/>
        <vertAlign val="superscript"/>
        <sz val="10"/>
        <color theme="1"/>
        <rFont val="Arial CE"/>
        <charset val="238"/>
      </rPr>
      <t>e</t>
    </r>
  </si>
  <si>
    <r>
      <t>3,0</t>
    </r>
    <r>
      <rPr>
        <u/>
        <vertAlign val="superscript"/>
        <sz val="10"/>
        <color theme="1"/>
        <rFont val="Arial CE"/>
        <charset val="238"/>
      </rPr>
      <t>e</t>
    </r>
  </si>
  <si>
    <r>
      <t>3,7</t>
    </r>
    <r>
      <rPr>
        <u/>
        <vertAlign val="superscript"/>
        <sz val="10"/>
        <color theme="1"/>
        <rFont val="Arial CE"/>
        <charset val="238"/>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</si>
</sst>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z_ł_-;\-* #,##0.00\ _z_ł_-;_-* &quot;-&quot;??\ _z_ł_-;_-@_-"/>
    <numFmt numFmtId="164" formatCode="0.0"/>
    <numFmt numFmtId="165" formatCode="#,##0.0"/>
    <numFmt numFmtId="166" formatCode="#,##0.0\ _z_ł"/>
    <numFmt numFmtId="167" formatCode="#,##0.0_ ;\-#,##0.0\ "/>
    <numFmt numFmtId="168" formatCode="#0.0"/>
    <numFmt numFmtId="169" formatCode="#0.00"/>
    <numFmt numFmtId="170" formatCode="#,##0.00;[Red]&quot;-&quot;#,##0.00"/>
  </numFmts>
  <fonts count="89">
    <font>
      <sz val="10"/>
      <name val="Arial CE"/>
      <charset val="238"/>
    </font>
    <font>
      <sz val="10"/>
      <name val="Arial CE"/>
      <charset val="238"/>
    </font>
    <font>
      <sz val="8"/>
      <name val="Arial CE"/>
      <charset val="238"/>
    </font>
    <font>
      <b/>
      <sz val="12"/>
      <name val="Arial CE"/>
      <charset val="238"/>
    </font>
    <font>
      <b/>
      <sz val="10"/>
      <name val="Arial CE"/>
      <charset val="238"/>
    </font>
    <font>
      <sz val="10"/>
      <name val="Arial CE"/>
      <family val="2"/>
      <charset val="238"/>
    </font>
    <font>
      <sz val="10"/>
      <color indexed="10"/>
      <name val="Arial CE"/>
      <charset val="238"/>
    </font>
    <font>
      <vertAlign val="superscript"/>
      <sz val="10"/>
      <name val="Arial CE"/>
      <family val="2"/>
      <charset val="238"/>
    </font>
    <font>
      <vertAlign val="superscript"/>
      <sz val="10"/>
      <name val="Arial CE"/>
      <charset val="238"/>
    </font>
    <font>
      <sz val="10"/>
      <color indexed="8"/>
      <name val="Arial CE"/>
      <charset val="238"/>
    </font>
    <font>
      <sz val="10"/>
      <name val="Arial"/>
      <family val="2"/>
      <charset val="238"/>
    </font>
    <font>
      <b/>
      <sz val="11"/>
      <name val="Arial"/>
      <family val="2"/>
      <charset val="238"/>
    </font>
    <font>
      <sz val="11"/>
      <name val="Arial"/>
      <family val="2"/>
      <charset val="238"/>
    </font>
    <font>
      <u/>
      <sz val="10"/>
      <color indexed="12"/>
      <name val="Arial CE"/>
      <charset val="238"/>
    </font>
    <font>
      <b/>
      <sz val="12"/>
      <name val="Arial CE"/>
      <family val="2"/>
      <charset val="238"/>
    </font>
    <font>
      <b/>
      <sz val="10"/>
      <name val="Arial CE"/>
      <family val="2"/>
      <charset val="238"/>
    </font>
    <font>
      <sz val="10"/>
      <color indexed="8"/>
      <name val="Arial CE"/>
      <family val="2"/>
      <charset val="238"/>
    </font>
    <font>
      <vertAlign val="subscript"/>
      <sz val="10"/>
      <name val="Arial CE"/>
      <charset val="238"/>
    </font>
    <font>
      <vertAlign val="subscript"/>
      <sz val="10"/>
      <color indexed="8"/>
      <name val="Arial CE"/>
      <charset val="238"/>
    </font>
    <font>
      <vertAlign val="superscript"/>
      <sz val="10"/>
      <color indexed="8"/>
      <name val="Arial CE"/>
      <charset val="238"/>
    </font>
    <font>
      <sz val="10"/>
      <name val="Arial"/>
      <family val="2"/>
      <charset val="238"/>
    </font>
    <font>
      <vertAlign val="superscript"/>
      <sz val="8"/>
      <name val="Arial CE"/>
      <charset val="238"/>
    </font>
    <font>
      <b/>
      <vertAlign val="superscript"/>
      <sz val="10"/>
      <name val="Arial CE"/>
      <charset val="238"/>
    </font>
    <font>
      <sz val="10"/>
      <name val="Arial"/>
      <family val="2"/>
    </font>
    <font>
      <vertAlign val="superscript"/>
      <sz val="10"/>
      <color indexed="8"/>
      <name val="Arial CE"/>
      <family val="2"/>
      <charset val="238"/>
    </font>
    <font>
      <sz val="10"/>
      <color indexed="8"/>
      <name val="Arial"/>
      <family val="2"/>
      <charset val="238"/>
    </font>
    <font>
      <b/>
      <sz val="10"/>
      <color indexed="8"/>
      <name val="Arial CE"/>
      <family val="2"/>
      <charset val="238"/>
    </font>
    <font>
      <b/>
      <sz val="8"/>
      <name val="Arial CE"/>
      <charset val="238"/>
    </font>
    <font>
      <b/>
      <sz val="10"/>
      <name val="Arial"/>
      <family val="2"/>
    </font>
    <font>
      <sz val="10"/>
      <color indexed="8"/>
      <name val="Arial"/>
      <family val="2"/>
    </font>
    <font>
      <b/>
      <sz val="12"/>
      <color indexed="8"/>
      <name val="Arial CE"/>
      <charset val="238"/>
    </font>
    <font>
      <vertAlign val="superscript"/>
      <sz val="10"/>
      <color indexed="8"/>
      <name val="Arial"/>
      <family val="2"/>
      <charset val="238"/>
    </font>
    <font>
      <sz val="10"/>
      <color indexed="8"/>
      <name val="Arial"/>
      <family val="2"/>
      <charset val="238"/>
    </font>
    <font>
      <vertAlign val="superscript"/>
      <sz val="10"/>
      <name val="Arial"/>
      <family val="2"/>
      <charset val="238"/>
    </font>
    <font>
      <sz val="10"/>
      <color indexed="9"/>
      <name val="Arial CE"/>
      <family val="2"/>
      <charset val="238"/>
    </font>
    <font>
      <b/>
      <u/>
      <sz val="12"/>
      <name val="Arial CE"/>
      <charset val="238"/>
    </font>
    <font>
      <sz val="10"/>
      <name val="Arial CE"/>
      <charset val="238"/>
    </font>
    <font>
      <sz val="10"/>
      <name val="Arial PL"/>
      <charset val="238"/>
    </font>
    <font>
      <sz val="12"/>
      <name val="Arial CE"/>
      <charset val="238"/>
    </font>
    <font>
      <b/>
      <sz val="12"/>
      <name val="Arial"/>
      <family val="2"/>
      <charset val="238"/>
    </font>
    <font>
      <vertAlign val="superscript"/>
      <sz val="12"/>
      <name val="Arial CE"/>
      <charset val="238"/>
    </font>
    <font>
      <b/>
      <sz val="10"/>
      <name val="Arial"/>
      <family val="2"/>
      <charset val="238"/>
    </font>
    <font>
      <sz val="10"/>
      <color indexed="8"/>
      <name val="Czcionka tekstu podstawowego"/>
      <family val="2"/>
      <charset val="238"/>
    </font>
    <font>
      <b/>
      <sz val="10"/>
      <color indexed="8"/>
      <name val="Arial"/>
      <family val="2"/>
      <charset val="238"/>
    </font>
    <font>
      <sz val="11"/>
      <color indexed="8"/>
      <name val="Calibri"/>
      <family val="2"/>
      <charset val="238"/>
    </font>
    <font>
      <u/>
      <sz val="10"/>
      <name val="Arial"/>
      <family val="2"/>
    </font>
    <font>
      <u/>
      <sz val="10"/>
      <name val="Arial CE"/>
      <charset val="238"/>
    </font>
    <font>
      <sz val="10"/>
      <name val="Czcionka tekstu podstawowego"/>
      <family val="2"/>
      <charset val="238"/>
    </font>
    <font>
      <i/>
      <vertAlign val="superscript"/>
      <sz val="10"/>
      <name val="Arial CE"/>
      <charset val="238"/>
    </font>
    <font>
      <sz val="11"/>
      <color theme="1"/>
      <name val="Czcionka tekstu podstawowego"/>
      <family val="2"/>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sz val="10"/>
      <color theme="1"/>
      <name val="Czcionka tekstu podstawowego"/>
      <family val="2"/>
      <charset val="238"/>
    </font>
    <font>
      <b/>
      <sz val="10"/>
      <color theme="1"/>
      <name val="Arial"/>
      <family val="2"/>
    </font>
    <font>
      <sz val="10"/>
      <color theme="1"/>
      <name val="Arial CE"/>
      <family val="2"/>
      <charset val="238"/>
    </font>
    <font>
      <sz val="10"/>
      <color rgb="FFFF0000"/>
      <name val="Arial CE"/>
      <charset val="238"/>
    </font>
    <font>
      <vertAlign val="superscript"/>
      <sz val="10"/>
      <color theme="1"/>
      <name val="Arial"/>
      <family val="2"/>
      <charset val="238"/>
    </font>
    <font>
      <sz val="11"/>
      <name val="Calibri"/>
      <family val="2"/>
      <charset val="238"/>
      <scheme val="minor"/>
    </font>
    <font>
      <vertAlign val="superscript"/>
      <sz val="10"/>
      <color theme="1"/>
      <name val="Arial CE"/>
      <family val="2"/>
      <charset val="238"/>
    </font>
    <font>
      <vertAlign val="superscript"/>
      <sz val="10"/>
      <color theme="1"/>
      <name val="Arial CE"/>
      <charset val="238"/>
    </font>
    <font>
      <b/>
      <u/>
      <sz val="12"/>
      <color theme="1"/>
      <name val="Arial CE"/>
      <charset val="238"/>
    </font>
    <font>
      <b/>
      <sz val="10"/>
      <color theme="1"/>
      <name val="Arial CE"/>
      <charset val="238"/>
    </font>
    <font>
      <b/>
      <sz val="10"/>
      <color indexed="10"/>
      <name val="Arial CE"/>
      <charset val="238"/>
    </font>
    <font>
      <b/>
      <sz val="20"/>
      <color rgb="FFFF0000"/>
      <name val="Arial CE"/>
      <charset val="238"/>
    </font>
    <font>
      <sz val="10"/>
      <color rgb="FF000000"/>
      <name val="Arial CE"/>
      <charset val="238"/>
    </font>
    <font>
      <u/>
      <sz val="10"/>
      <name val="Arial"/>
      <family val="2"/>
      <charset val="238"/>
    </font>
    <font>
      <u/>
      <sz val="10"/>
      <color theme="1"/>
      <name val="Arial"/>
      <family val="2"/>
      <charset val="238"/>
    </font>
    <font>
      <b/>
      <u/>
      <sz val="10"/>
      <name val="Arial"/>
      <family val="2"/>
      <charset val="238"/>
    </font>
    <font>
      <u/>
      <sz val="10"/>
      <color rgb="FFFF0000"/>
      <name val="Arial CE"/>
      <charset val="238"/>
    </font>
    <font>
      <b/>
      <sz val="10"/>
      <color theme="1"/>
      <name val="Arial"/>
      <family val="2"/>
      <charset val="238"/>
    </font>
    <font>
      <vertAlign val="superscript"/>
      <sz val="10"/>
      <color rgb="FFFF0000"/>
      <name val="Arial CE"/>
      <charset val="238"/>
    </font>
    <font>
      <sz val="10"/>
      <name val="Calibri"/>
      <family val="2"/>
      <charset val="238"/>
    </font>
    <font>
      <b/>
      <sz val="10"/>
      <color indexed="8"/>
      <name val="Arial CE"/>
      <charset val="238"/>
    </font>
    <font>
      <sz val="10"/>
      <name val="Arial CE"/>
    </font>
    <font>
      <sz val="11"/>
      <color theme="1"/>
      <name val="Calibri"/>
      <family val="2"/>
      <charset val="238"/>
    </font>
    <font>
      <sz val="11"/>
      <color theme="1"/>
      <name val="Arial CE"/>
      <charset val="238"/>
    </font>
    <font>
      <sz val="11"/>
      <color rgb="FF000000"/>
      <name val="Calibri"/>
      <family val="2"/>
      <scheme val="minor"/>
    </font>
    <font>
      <u/>
      <sz val="10"/>
      <color rgb="FF0340B9"/>
      <name val="Arial CE"/>
      <charset val="238"/>
    </font>
    <font>
      <vertAlign val="superscript"/>
      <sz val="10"/>
      <color rgb="FF000000"/>
      <name val="Arial CE"/>
      <charset val="238"/>
    </font>
    <font>
      <sz val="10"/>
      <color indexed="12"/>
      <name val="Arial CE"/>
      <charset val="238"/>
    </font>
    <font>
      <u/>
      <sz val="10"/>
      <color theme="1"/>
      <name val="Arial CE"/>
      <charset val="238"/>
    </font>
    <font>
      <sz val="9"/>
      <color theme="1"/>
      <name val="Arial CE"/>
      <charset val="238"/>
    </font>
    <font>
      <sz val="10"/>
      <color rgb="FFFF0000"/>
      <name val="Arial"/>
      <family val="2"/>
      <charset val="238"/>
    </font>
    <font>
      <sz val="10"/>
      <name val="TIMES NEW ROMAN PL"/>
      <charset val="238"/>
    </font>
    <font>
      <vertAlign val="subscript"/>
      <sz val="10"/>
      <color theme="1"/>
      <name val="Arial CE"/>
      <charset val="238"/>
    </font>
    <font>
      <strike/>
      <sz val="10"/>
      <color theme="1"/>
      <name val="Arial CE"/>
      <charset val="238"/>
    </font>
    <font>
      <u/>
      <vertAlign val="superscript"/>
      <sz val="10"/>
      <color theme="1"/>
      <name val="Arial CE"/>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20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right style="thick">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style="hair">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hair">
        <color indexed="64"/>
      </top>
      <bottom style="thick">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hair">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hair">
        <color indexed="64"/>
      </bottom>
      <diagonal/>
    </border>
    <border>
      <left/>
      <right/>
      <top style="hair">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ck">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22"/>
      </top>
      <bottom/>
      <diagonal/>
    </border>
    <border>
      <left style="thick">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thin">
        <color auto="1"/>
      </left>
      <right style="thin">
        <color auto="1"/>
      </right>
      <top/>
      <bottom/>
      <diagonal/>
    </border>
    <border>
      <left style="thin">
        <color indexed="64"/>
      </left>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auto="1"/>
      </left>
      <right style="thin">
        <color auto="1"/>
      </right>
      <top style="hair">
        <color auto="1"/>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ck">
        <color indexed="64"/>
      </left>
      <right/>
      <top style="medium">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top style="hair">
        <color auto="1"/>
      </top>
      <bottom style="hair">
        <color auto="1"/>
      </bottom>
      <diagonal/>
    </border>
    <border>
      <left style="thin">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indexed="64"/>
      </top>
      <bottom style="hair">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auto="1"/>
      </left>
      <right style="thin">
        <color indexed="64"/>
      </right>
      <top style="hair">
        <color auto="1"/>
      </top>
      <bottom style="medium">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diagonal/>
    </border>
  </borders>
  <cellStyleXfs count="23">
    <xf numFmtId="0" fontId="0" fillId="0" borderId="0"/>
    <xf numFmtId="43" fontId="1" fillId="0" borderId="0" applyFont="0" applyFill="0" applyBorder="0" applyAlignment="0" applyProtection="0"/>
    <xf numFmtId="43" fontId="36" fillId="0" borderId="0" applyFont="0" applyFill="0" applyBorder="0" applyAlignment="0" applyProtection="0"/>
    <xf numFmtId="0" fontId="13" fillId="0" borderId="0" applyNumberFormat="0" applyFill="0" applyBorder="0" applyAlignment="0" applyProtection="0">
      <alignment vertical="top"/>
      <protection locked="0"/>
    </xf>
    <xf numFmtId="0" fontId="36" fillId="0" borderId="0"/>
    <xf numFmtId="0" fontId="20" fillId="0" borderId="0"/>
    <xf numFmtId="0" fontId="36" fillId="0" borderId="0"/>
    <xf numFmtId="0" fontId="37" fillId="0" borderId="0"/>
    <xf numFmtId="0" fontId="36" fillId="0" borderId="0"/>
    <xf numFmtId="0" fontId="1" fillId="0" borderId="0"/>
    <xf numFmtId="0" fontId="1" fillId="0" borderId="0"/>
    <xf numFmtId="0" fontId="10" fillId="0" borderId="0"/>
    <xf numFmtId="9" fontId="10" fillId="0" borderId="0" applyFont="0" applyFill="0" applyBorder="0" applyAlignment="0" applyProtection="0"/>
    <xf numFmtId="0" fontId="1" fillId="0" borderId="0"/>
    <xf numFmtId="0" fontId="7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0" fillId="0" borderId="0"/>
    <xf numFmtId="0" fontId="78" fillId="0" borderId="0"/>
    <xf numFmtId="170" fontId="85" fillId="0" borderId="0" applyFont="0" applyFill="0" applyBorder="0" applyAlignment="0" applyProtection="0"/>
    <xf numFmtId="0" fontId="10" fillId="0" borderId="0" applyNumberFormat="0" applyFont="0" applyFill="0" applyBorder="0" applyAlignment="0" applyProtection="0"/>
    <xf numFmtId="0" fontId="85" fillId="0" borderId="0"/>
  </cellStyleXfs>
  <cellXfs count="3128">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vertical="center"/>
    </xf>
    <xf numFmtId="0" fontId="1" fillId="0" borderId="0" xfId="0" applyNumberFormat="1"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1" fillId="0" borderId="0" xfId="0" applyFont="1"/>
    <xf numFmtId="0" fontId="12" fillId="0" borderId="0" xfId="0" applyFont="1"/>
    <xf numFmtId="0" fontId="13" fillId="0" borderId="0" xfId="3" applyAlignment="1" applyProtection="1"/>
    <xf numFmtId="0" fontId="0" fillId="0" borderId="0" xfId="0"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horizontal="left" vertical="center" wrapText="1"/>
    </xf>
    <xf numFmtId="0" fontId="8"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xf>
    <xf numFmtId="0" fontId="2" fillId="0" borderId="0" xfId="0" applyFont="1" applyBorder="1" applyAlignment="1">
      <alignment vertical="center"/>
    </xf>
    <xf numFmtId="0" fontId="2" fillId="0" borderId="0" xfId="0" applyFont="1" applyBorder="1" applyAlignment="1"/>
    <xf numFmtId="0" fontId="1" fillId="0" borderId="0" xfId="0" applyFont="1" applyBorder="1" applyAlignment="1">
      <alignment vertical="center"/>
    </xf>
    <xf numFmtId="0" fontId="25"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left"/>
    </xf>
    <xf numFmtId="0" fontId="21" fillId="0" borderId="0" xfId="0" applyFont="1" applyAlignment="1">
      <alignment vertical="center" wrapText="1"/>
    </xf>
    <xf numFmtId="0" fontId="2" fillId="0" borderId="0" xfId="0" applyNumberFormat="1" applyFont="1" applyAlignment="1">
      <alignment vertical="center"/>
    </xf>
    <xf numFmtId="0" fontId="27" fillId="0" borderId="0" xfId="0" applyFont="1" applyAlignment="1">
      <alignment vertical="center"/>
    </xf>
    <xf numFmtId="0" fontId="0" fillId="0" borderId="0" xfId="0" quotePrefix="1" applyNumberFormat="1" applyFont="1" applyAlignment="1">
      <alignment vertical="center"/>
    </xf>
    <xf numFmtId="0" fontId="30" fillId="0" borderId="0" xfId="0" applyFont="1" applyAlignment="1">
      <alignment vertical="center"/>
    </xf>
    <xf numFmtId="0" fontId="6" fillId="0" borderId="0" xfId="0" applyFont="1" applyAlignment="1">
      <alignment vertical="center"/>
    </xf>
    <xf numFmtId="0" fontId="0" fillId="0" borderId="0" xfId="0" applyAlignment="1"/>
    <xf numFmtId="0" fontId="20" fillId="0" borderId="0" xfId="0" applyFont="1" applyAlignment="1">
      <alignment wrapText="1"/>
    </xf>
    <xf numFmtId="0" fontId="1" fillId="0" borderId="0"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indent="2"/>
    </xf>
    <xf numFmtId="0" fontId="5" fillId="0" borderId="0" xfId="0" applyNumberFormat="1" applyFont="1" applyBorder="1" applyAlignment="1">
      <alignment horizontal="center"/>
    </xf>
    <xf numFmtId="0" fontId="2" fillId="0" borderId="0" xfId="5" applyFont="1" applyAlignment="1">
      <alignment vertical="center"/>
    </xf>
    <xf numFmtId="0" fontId="5" fillId="0" borderId="22" xfId="0" applyNumberFormat="1" applyFont="1" applyBorder="1" applyAlignment="1">
      <alignment horizontal="right" wrapText="1"/>
    </xf>
    <xf numFmtId="164" fontId="5" fillId="0" borderId="22" xfId="0" applyNumberFormat="1" applyFont="1" applyBorder="1" applyAlignment="1">
      <alignment horizontal="right" wrapText="1"/>
    </xf>
    <xf numFmtId="164" fontId="5" fillId="0" borderId="22" xfId="0" applyNumberFormat="1" applyFont="1" applyBorder="1" applyAlignment="1">
      <alignment horizontal="right"/>
    </xf>
    <xf numFmtId="0" fontId="1" fillId="0" borderId="22" xfId="0" applyNumberFormat="1" applyFont="1" applyBorder="1" applyAlignment="1">
      <alignment horizontal="right"/>
    </xf>
    <xf numFmtId="0" fontId="4" fillId="0" borderId="24" xfId="0" applyNumberFormat="1" applyFont="1" applyBorder="1" applyAlignment="1">
      <alignment horizontal="right" wrapText="1"/>
    </xf>
    <xf numFmtId="0" fontId="4" fillId="0" borderId="22" xfId="0" applyNumberFormat="1" applyFont="1" applyBorder="1" applyAlignment="1">
      <alignment horizontal="right" wrapText="1"/>
    </xf>
    <xf numFmtId="0" fontId="5" fillId="0" borderId="22" xfId="0" applyNumberFormat="1" applyFont="1" applyBorder="1" applyAlignment="1">
      <alignment horizontal="right"/>
    </xf>
    <xf numFmtId="164" fontId="1" fillId="0" borderId="22" xfId="0" applyNumberFormat="1" applyFont="1" applyBorder="1" applyAlignment="1">
      <alignment horizontal="right"/>
    </xf>
    <xf numFmtId="164" fontId="1" fillId="0" borderId="22" xfId="0" applyNumberFormat="1" applyFont="1" applyBorder="1" applyAlignment="1">
      <alignment horizontal="right" wrapText="1"/>
    </xf>
    <xf numFmtId="164" fontId="9" fillId="0" borderId="22" xfId="0" applyNumberFormat="1" applyFont="1" applyBorder="1" applyAlignment="1">
      <alignment horizontal="right" wrapText="1"/>
    </xf>
    <xf numFmtId="164" fontId="0" fillId="0" borderId="22" xfId="0" applyNumberFormat="1" applyFont="1" applyBorder="1" applyAlignment="1">
      <alignment horizontal="right" wrapText="1"/>
    </xf>
    <xf numFmtId="0" fontId="0" fillId="0" borderId="22" xfId="0" applyNumberFormat="1" applyFont="1" applyBorder="1" applyAlignment="1">
      <alignment horizontal="right" wrapText="1"/>
    </xf>
    <xf numFmtId="0" fontId="4" fillId="0" borderId="25" xfId="0" applyNumberFormat="1" applyFont="1" applyBorder="1" applyAlignment="1">
      <alignment horizontal="right" wrapText="1"/>
    </xf>
    <xf numFmtId="0" fontId="1" fillId="0" borderId="26" xfId="0" applyNumberFormat="1" applyFont="1" applyBorder="1" applyAlignment="1">
      <alignment horizontal="right"/>
    </xf>
    <xf numFmtId="164" fontId="5" fillId="0" borderId="27" xfId="0" applyNumberFormat="1" applyFont="1" applyBorder="1" applyAlignment="1">
      <alignment horizontal="right" wrapText="1"/>
    </xf>
    <xf numFmtId="164" fontId="15" fillId="0" borderId="22" xfId="0" applyNumberFormat="1" applyFont="1" applyBorder="1" applyAlignment="1">
      <alignment horizontal="right" wrapText="1"/>
    </xf>
    <xf numFmtId="164" fontId="15" fillId="0" borderId="22" xfId="0" applyNumberFormat="1" applyFont="1" applyBorder="1" applyAlignment="1">
      <alignment horizontal="right"/>
    </xf>
    <xf numFmtId="164" fontId="28" fillId="0" borderId="28" xfId="0" applyNumberFormat="1" applyFont="1" applyBorder="1" applyAlignment="1">
      <alignment horizontal="right" wrapText="1"/>
    </xf>
    <xf numFmtId="164" fontId="23" fillId="2" borderId="22" xfId="0" applyNumberFormat="1" applyFont="1" applyFill="1" applyBorder="1" applyAlignment="1">
      <alignment horizontal="right" wrapText="1"/>
    </xf>
    <xf numFmtId="164" fontId="1" fillId="2" borderId="2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164" fontId="10" fillId="2" borderId="22" xfId="0" applyNumberFormat="1" applyFont="1" applyFill="1" applyBorder="1" applyAlignment="1">
      <alignment horizontal="right" wrapText="1"/>
    </xf>
    <xf numFmtId="164" fontId="5" fillId="2" borderId="22" xfId="0" applyNumberFormat="1" applyFont="1" applyFill="1" applyBorder="1" applyAlignment="1">
      <alignment horizontal="right"/>
    </xf>
    <xf numFmtId="164" fontId="23" fillId="0" borderId="29" xfId="0" applyNumberFormat="1" applyFont="1" applyBorder="1" applyAlignment="1">
      <alignment horizontal="right"/>
    </xf>
    <xf numFmtId="164" fontId="23" fillId="0" borderId="26" xfId="0" applyNumberFormat="1" applyFont="1" applyBorder="1" applyAlignment="1">
      <alignment horizontal="right" wrapText="1"/>
    </xf>
    <xf numFmtId="164" fontId="23" fillId="0" borderId="30" xfId="0" applyNumberFormat="1" applyFont="1" applyBorder="1" applyAlignment="1">
      <alignment horizontal="right"/>
    </xf>
    <xf numFmtId="164" fontId="5" fillId="0" borderId="31" xfId="0" applyNumberFormat="1" applyFont="1" applyBorder="1" applyAlignment="1">
      <alignment horizontal="right"/>
    </xf>
    <xf numFmtId="164" fontId="5" fillId="0" borderId="29" xfId="0" applyNumberFormat="1" applyFont="1" applyBorder="1" applyAlignment="1">
      <alignment horizontal="right"/>
    </xf>
    <xf numFmtId="164" fontId="5" fillId="0" borderId="26" xfId="0" applyNumberFormat="1" applyFont="1" applyBorder="1" applyAlignment="1">
      <alignment horizontal="right" wrapText="1"/>
    </xf>
    <xf numFmtId="0" fontId="5" fillId="0" borderId="26" xfId="0" applyNumberFormat="1" applyFont="1" applyBorder="1" applyAlignment="1">
      <alignment horizontal="right"/>
    </xf>
    <xf numFmtId="164" fontId="16" fillId="0" borderId="22" xfId="0" applyNumberFormat="1" applyFont="1" applyBorder="1" applyAlignment="1">
      <alignment horizontal="right" wrapText="1"/>
    </xf>
    <xf numFmtId="164" fontId="1" fillId="0" borderId="26" xfId="0" applyNumberFormat="1" applyFont="1" applyBorder="1" applyAlignment="1">
      <alignment horizontal="right" wrapText="1"/>
    </xf>
    <xf numFmtId="164" fontId="16" fillId="0" borderId="26" xfId="0" applyNumberFormat="1" applyFont="1" applyBorder="1" applyAlignment="1">
      <alignment horizontal="right" wrapText="1"/>
    </xf>
    <xf numFmtId="164" fontId="15" fillId="0" borderId="28" xfId="0" applyNumberFormat="1" applyFont="1" applyBorder="1" applyAlignment="1">
      <alignment horizontal="right" wrapText="1"/>
    </xf>
    <xf numFmtId="164" fontId="5" fillId="0" borderId="29" xfId="0" applyNumberFormat="1" applyFont="1" applyBorder="1" applyAlignment="1">
      <alignment horizontal="right" wrapText="1"/>
    </xf>
    <xf numFmtId="164" fontId="5" fillId="0" borderId="30" xfId="0" applyNumberFormat="1" applyFont="1" applyBorder="1" applyAlignment="1">
      <alignment horizontal="right" wrapText="1"/>
    </xf>
    <xf numFmtId="164" fontId="5" fillId="0" borderId="30" xfId="0" applyNumberFormat="1" applyFont="1" applyBorder="1" applyAlignment="1">
      <alignment horizontal="right"/>
    </xf>
    <xf numFmtId="164" fontId="5" fillId="0" borderId="26" xfId="0" applyNumberFormat="1" applyFont="1" applyBorder="1" applyAlignment="1">
      <alignment horizontal="right"/>
    </xf>
    <xf numFmtId="0" fontId="5" fillId="0" borderId="28" xfId="0" applyNumberFormat="1" applyFont="1" applyBorder="1" applyAlignment="1">
      <alignment horizontal="right"/>
    </xf>
    <xf numFmtId="164" fontId="9" fillId="0" borderId="26" xfId="0" applyNumberFormat="1" applyFont="1" applyBorder="1" applyAlignment="1">
      <alignment horizontal="right" wrapText="1"/>
    </xf>
    <xf numFmtId="164" fontId="15" fillId="0" borderId="26" xfId="0" applyNumberFormat="1" applyFont="1" applyBorder="1" applyAlignment="1">
      <alignment horizontal="right" wrapText="1"/>
    </xf>
    <xf numFmtId="0" fontId="15" fillId="0" borderId="29" xfId="0" applyFont="1" applyBorder="1" applyAlignment="1">
      <alignment horizontal="right" wrapText="1"/>
    </xf>
    <xf numFmtId="0" fontId="15" fillId="0" borderId="22" xfId="0" applyFont="1" applyBorder="1" applyAlignment="1">
      <alignment horizontal="right" wrapText="1"/>
    </xf>
    <xf numFmtId="0" fontId="26" fillId="0" borderId="22" xfId="0" applyFont="1" applyBorder="1" applyAlignment="1">
      <alignment horizontal="right" wrapText="1"/>
    </xf>
    <xf numFmtId="0" fontId="5" fillId="0" borderId="22" xfId="0" applyFont="1" applyBorder="1" applyAlignment="1">
      <alignment horizontal="right" wrapText="1"/>
    </xf>
    <xf numFmtId="164" fontId="15" fillId="0" borderId="34" xfId="0" applyNumberFormat="1" applyFont="1" applyBorder="1" applyAlignment="1">
      <alignment horizontal="right"/>
    </xf>
    <xf numFmtId="164" fontId="10" fillId="2" borderId="22" xfId="0" applyNumberFormat="1" applyFont="1" applyFill="1" applyBorder="1" applyAlignment="1">
      <alignment horizontal="right"/>
    </xf>
    <xf numFmtId="2" fontId="15" fillId="0" borderId="34" xfId="0" applyNumberFormat="1" applyFont="1" applyBorder="1" applyAlignment="1">
      <alignment horizontal="right"/>
    </xf>
    <xf numFmtId="2" fontId="15" fillId="0" borderId="22" xfId="0" applyNumberFormat="1" applyFont="1" applyBorder="1" applyAlignment="1">
      <alignment horizontal="right"/>
    </xf>
    <xf numFmtId="164" fontId="15" fillId="0" borderId="34" xfId="0" applyNumberFormat="1" applyFont="1" applyBorder="1" applyAlignment="1">
      <alignment horizontal="right" wrapText="1"/>
    </xf>
    <xf numFmtId="164" fontId="10" fillId="2" borderId="35" xfId="0" applyNumberFormat="1" applyFont="1" applyFill="1" applyBorder="1" applyAlignment="1">
      <alignment horizontal="right" wrapText="1"/>
    </xf>
    <xf numFmtId="164" fontId="15" fillId="0" borderId="36" xfId="0" applyNumberFormat="1" applyFont="1" applyBorder="1" applyAlignment="1">
      <alignment horizontal="right" wrapText="1"/>
    </xf>
    <xf numFmtId="164" fontId="10" fillId="2" borderId="37" xfId="0" applyNumberFormat="1" applyFont="1" applyFill="1" applyBorder="1" applyAlignment="1">
      <alignment horizontal="right" wrapText="1"/>
    </xf>
    <xf numFmtId="164" fontId="10" fillId="2" borderId="38" xfId="0" applyNumberFormat="1" applyFont="1" applyFill="1" applyBorder="1" applyAlignment="1">
      <alignment horizontal="right" wrapText="1"/>
    </xf>
    <xf numFmtId="164" fontId="5" fillId="2" borderId="37" xfId="0" applyNumberFormat="1" applyFont="1" applyFill="1" applyBorder="1" applyAlignment="1">
      <alignment horizontal="right"/>
    </xf>
    <xf numFmtId="164" fontId="23" fillId="0" borderId="28" xfId="0" applyNumberFormat="1" applyFont="1" applyBorder="1" applyAlignment="1">
      <alignment horizontal="right" wrapText="1"/>
    </xf>
    <xf numFmtId="164" fontId="23" fillId="0" borderId="22" xfId="0" applyNumberFormat="1" applyFont="1" applyBorder="1" applyAlignment="1">
      <alignment horizontal="right"/>
    </xf>
    <xf numFmtId="0" fontId="23" fillId="0" borderId="28" xfId="0" applyFont="1" applyBorder="1" applyAlignment="1">
      <alignment horizontal="right"/>
    </xf>
    <xf numFmtId="0" fontId="5" fillId="0" borderId="22" xfId="0" applyFont="1" applyBorder="1" applyAlignment="1">
      <alignment horizontal="right"/>
    </xf>
    <xf numFmtId="164" fontId="23" fillId="0" borderId="32" xfId="0" applyNumberFormat="1" applyFont="1" applyBorder="1" applyAlignment="1">
      <alignment horizontal="right" wrapText="1"/>
    </xf>
    <xf numFmtId="2" fontId="23" fillId="0" borderId="26" xfId="0" applyNumberFormat="1" applyFont="1" applyBorder="1" applyAlignment="1">
      <alignment horizontal="right" wrapText="1"/>
    </xf>
    <xf numFmtId="164" fontId="23" fillId="0" borderId="26" xfId="0" applyNumberFormat="1" applyFont="1" applyBorder="1" applyAlignment="1">
      <alignment horizontal="right"/>
    </xf>
    <xf numFmtId="164" fontId="5" fillId="0" borderId="22" xfId="0" applyNumberFormat="1" applyFont="1" applyFill="1" applyBorder="1" applyAlignment="1">
      <alignment horizontal="right"/>
    </xf>
    <xf numFmtId="164" fontId="5" fillId="2" borderId="29" xfId="0" applyNumberFormat="1" applyFont="1" applyFill="1" applyBorder="1" applyAlignment="1">
      <alignment horizontal="right"/>
    </xf>
    <xf numFmtId="164" fontId="5" fillId="0" borderId="39" xfId="0" applyNumberFormat="1" applyFont="1" applyBorder="1" applyAlignment="1">
      <alignment horizontal="right" wrapText="1"/>
    </xf>
    <xf numFmtId="164" fontId="5" fillId="0" borderId="39" xfId="0" applyNumberFormat="1" applyFont="1" applyBorder="1" applyAlignment="1">
      <alignment horizontal="right"/>
    </xf>
    <xf numFmtId="0" fontId="5" fillId="0" borderId="39" xfId="0" applyNumberFormat="1" applyFont="1" applyBorder="1" applyAlignment="1">
      <alignment horizontal="center"/>
    </xf>
    <xf numFmtId="0" fontId="1" fillId="0" borderId="39" xfId="0" applyNumberFormat="1" applyFont="1" applyBorder="1" applyAlignment="1">
      <alignment horizontal="right"/>
    </xf>
    <xf numFmtId="164" fontId="1" fillId="0" borderId="26" xfId="0" applyNumberFormat="1" applyFont="1" applyBorder="1" applyAlignment="1">
      <alignment horizontal="right"/>
    </xf>
    <xf numFmtId="0" fontId="5" fillId="0" borderId="41" xfId="0" applyNumberFormat="1" applyFont="1" applyBorder="1" applyAlignment="1">
      <alignment horizontal="center"/>
    </xf>
    <xf numFmtId="164" fontId="15" fillId="0" borderId="28" xfId="0" applyNumberFormat="1" applyFont="1" applyBorder="1" applyAlignment="1">
      <alignment horizontal="right"/>
    </xf>
    <xf numFmtId="164" fontId="9" fillId="0" borderId="22" xfId="0" applyNumberFormat="1" applyFont="1" applyBorder="1" applyAlignment="1">
      <alignment horizontal="right"/>
    </xf>
    <xf numFmtId="164" fontId="16" fillId="0" borderId="22" xfId="0" applyNumberFormat="1" applyFont="1" applyBorder="1" applyAlignment="1">
      <alignment horizontal="right"/>
    </xf>
    <xf numFmtId="164" fontId="9" fillId="0" borderId="29" xfId="0" applyNumberFormat="1" applyFont="1" applyBorder="1" applyAlignment="1">
      <alignment horizontal="right"/>
    </xf>
    <xf numFmtId="164" fontId="5" fillId="0" borderId="32" xfId="0" applyNumberFormat="1" applyFont="1" applyBorder="1" applyAlignment="1">
      <alignment horizontal="right"/>
    </xf>
    <xf numFmtId="164" fontId="1" fillId="0" borderId="37" xfId="0" applyNumberFormat="1" applyFont="1" applyBorder="1" applyAlignment="1">
      <alignment horizontal="right"/>
    </xf>
    <xf numFmtId="164" fontId="0" fillId="0" borderId="22" xfId="0" applyNumberFormat="1" applyFont="1" applyBorder="1" applyAlignment="1">
      <alignment horizontal="right"/>
    </xf>
    <xf numFmtId="0" fontId="23" fillId="0" borderId="22" xfId="0" applyFont="1" applyBorder="1" applyAlignment="1">
      <alignment horizontal="right"/>
    </xf>
    <xf numFmtId="0" fontId="23" fillId="0" borderId="26" xfId="0" applyFont="1" applyBorder="1" applyAlignment="1">
      <alignment horizontal="right"/>
    </xf>
    <xf numFmtId="0" fontId="34" fillId="0" borderId="39" xfId="0" applyFont="1" applyFill="1" applyBorder="1" applyAlignment="1"/>
    <xf numFmtId="0" fontId="34" fillId="0" borderId="39" xfId="0" applyFont="1" applyFill="1" applyBorder="1" applyAlignment="1">
      <alignment horizontal="center"/>
    </xf>
    <xf numFmtId="0" fontId="7" fillId="0" borderId="0" xfId="0" applyFont="1" applyFill="1" applyAlignment="1">
      <alignment vertical="center"/>
    </xf>
    <xf numFmtId="0" fontId="35" fillId="0" borderId="0" xfId="0" applyFont="1"/>
    <xf numFmtId="164" fontId="0" fillId="0" borderId="22" xfId="0" applyNumberFormat="1" applyBorder="1" applyAlignment="1">
      <alignment horizontal="right"/>
    </xf>
    <xf numFmtId="0" fontId="5" fillId="0" borderId="27" xfId="0" applyNumberFormat="1" applyFont="1" applyBorder="1" applyAlignment="1">
      <alignment horizontal="right"/>
    </xf>
    <xf numFmtId="0" fontId="36" fillId="0" borderId="22" xfId="0" applyNumberFormat="1" applyFont="1" applyBorder="1" applyAlignment="1">
      <alignment horizontal="right"/>
    </xf>
    <xf numFmtId="164" fontId="36" fillId="0" borderId="22" xfId="0" applyNumberFormat="1" applyFont="1" applyBorder="1" applyAlignment="1">
      <alignment horizontal="right"/>
    </xf>
    <xf numFmtId="0" fontId="36" fillId="0" borderId="26" xfId="0" applyNumberFormat="1" applyFont="1" applyBorder="1" applyAlignment="1">
      <alignment horizontal="right"/>
    </xf>
    <xf numFmtId="0" fontId="1" fillId="0" borderId="31" xfId="0" applyFont="1" applyBorder="1" applyAlignment="1">
      <alignment horizontal="right"/>
    </xf>
    <xf numFmtId="164" fontId="23" fillId="0" borderId="39" xfId="0" applyNumberFormat="1" applyFont="1" applyBorder="1" applyAlignment="1">
      <alignment horizontal="right"/>
    </xf>
    <xf numFmtId="164" fontId="36" fillId="0" borderId="39" xfId="0" applyNumberFormat="1" applyFont="1" applyBorder="1" applyAlignment="1">
      <alignment horizontal="right"/>
    </xf>
    <xf numFmtId="0" fontId="1" fillId="0" borderId="22" xfId="0" applyFont="1" applyBorder="1" applyAlignment="1">
      <alignment horizontal="right"/>
    </xf>
    <xf numFmtId="0" fontId="1" fillId="0" borderId="33" xfId="0" applyFont="1" applyBorder="1" applyAlignment="1">
      <alignment horizontal="right"/>
    </xf>
    <xf numFmtId="0" fontId="1" fillId="0" borderId="37" xfId="0" applyFont="1" applyBorder="1" applyAlignment="1">
      <alignment horizontal="right"/>
    </xf>
    <xf numFmtId="0" fontId="5" fillId="0" borderId="46" xfId="0" applyNumberFormat="1" applyFont="1" applyBorder="1" applyAlignment="1">
      <alignment horizontal="right"/>
    </xf>
    <xf numFmtId="164" fontId="36" fillId="0" borderId="29" xfId="0" applyNumberFormat="1" applyFont="1" applyBorder="1" applyAlignment="1">
      <alignment horizontal="right"/>
    </xf>
    <xf numFmtId="164" fontId="9" fillId="0" borderId="30" xfId="0" applyNumberFormat="1" applyFont="1" applyBorder="1" applyAlignment="1">
      <alignment horizontal="right"/>
    </xf>
    <xf numFmtId="164" fontId="36" fillId="0" borderId="26" xfId="0" applyNumberFormat="1" applyFont="1" applyBorder="1" applyAlignment="1">
      <alignment horizontal="right"/>
    </xf>
    <xf numFmtId="0" fontId="16" fillId="0" borderId="22" xfId="0" applyFont="1" applyBorder="1" applyAlignment="1">
      <alignment horizontal="right"/>
    </xf>
    <xf numFmtId="0" fontId="25" fillId="0" borderId="0" xfId="0" applyFont="1" applyAlignment="1">
      <alignment vertical="center" wrapText="1"/>
    </xf>
    <xf numFmtId="0" fontId="8" fillId="0" borderId="0" xfId="0" applyFont="1" applyAlignment="1"/>
    <xf numFmtId="166" fontId="1" fillId="0" borderId="22" xfId="0" applyNumberFormat="1" applyFont="1" applyBorder="1" applyAlignment="1">
      <alignment horizontal="right" wrapText="1"/>
    </xf>
    <xf numFmtId="166" fontId="1" fillId="0" borderId="26" xfId="0" applyNumberFormat="1" applyFont="1" applyBorder="1" applyAlignment="1">
      <alignment horizontal="right" wrapText="1"/>
    </xf>
    <xf numFmtId="0" fontId="0" fillId="0" borderId="27" xfId="0" applyNumberFormat="1" applyBorder="1" applyAlignment="1">
      <alignment horizontal="right"/>
    </xf>
    <xf numFmtId="164" fontId="36" fillId="0" borderId="22" xfId="0" applyNumberFormat="1" applyFont="1" applyBorder="1" applyAlignment="1">
      <alignment horizontal="right" wrapText="1"/>
    </xf>
    <xf numFmtId="164" fontId="0" fillId="0" borderId="0" xfId="0" applyNumberFormat="1" applyFont="1" applyAlignment="1">
      <alignment vertical="center"/>
    </xf>
    <xf numFmtId="164" fontId="0" fillId="0" borderId="26" xfId="0" applyNumberFormat="1" applyFont="1" applyBorder="1" applyAlignment="1">
      <alignment horizontal="right"/>
    </xf>
    <xf numFmtId="164" fontId="36" fillId="0" borderId="26" xfId="0" applyNumberFormat="1" applyFont="1" applyBorder="1" applyAlignment="1">
      <alignment horizontal="right" wrapText="1"/>
    </xf>
    <xf numFmtId="0" fontId="36" fillId="0" borderId="22" xfId="0" applyFont="1" applyBorder="1" applyAlignment="1">
      <alignment horizontal="right"/>
    </xf>
    <xf numFmtId="0" fontId="36" fillId="0" borderId="33" xfId="0" applyFont="1" applyBorder="1" applyAlignment="1">
      <alignment horizontal="right"/>
    </xf>
    <xf numFmtId="0" fontId="36" fillId="0" borderId="37" xfId="0" applyFont="1" applyBorder="1" applyAlignment="1">
      <alignment horizontal="right"/>
    </xf>
    <xf numFmtId="0" fontId="0" fillId="0" borderId="22" xfId="0" applyNumberFormat="1" applyBorder="1" applyAlignment="1">
      <alignment horizontal="right"/>
    </xf>
    <xf numFmtId="0" fontId="36" fillId="0" borderId="27" xfId="0" applyNumberFormat="1" applyFont="1" applyBorder="1" applyAlignment="1">
      <alignment horizontal="right"/>
    </xf>
    <xf numFmtId="164" fontId="36" fillId="0" borderId="27" xfId="0" applyNumberFormat="1" applyFont="1" applyBorder="1" applyAlignment="1">
      <alignment horizontal="right"/>
    </xf>
    <xf numFmtId="0" fontId="0" fillId="0" borderId="22" xfId="0" applyNumberFormat="1" applyFont="1" applyBorder="1" applyAlignment="1">
      <alignment horizontal="right"/>
    </xf>
    <xf numFmtId="164" fontId="0" fillId="0" borderId="29" xfId="0" applyNumberFormat="1" applyFont="1" applyBorder="1" applyAlignment="1">
      <alignment horizontal="right"/>
    </xf>
    <xf numFmtId="164" fontId="0" fillId="0" borderId="30" xfId="0" applyNumberFormat="1" applyFont="1" applyBorder="1" applyAlignment="1">
      <alignment horizontal="right"/>
    </xf>
    <xf numFmtId="0" fontId="36" fillId="0" borderId="31" xfId="0" applyFont="1" applyBorder="1" applyAlignment="1">
      <alignment horizontal="right"/>
    </xf>
    <xf numFmtId="164" fontId="36" fillId="0" borderId="37" xfId="0" applyNumberFormat="1" applyFont="1" applyBorder="1" applyAlignment="1">
      <alignment horizontal="right"/>
    </xf>
    <xf numFmtId="164" fontId="36" fillId="0" borderId="33" xfId="0" applyNumberFormat="1" applyFont="1" applyBorder="1" applyAlignment="1">
      <alignment horizontal="right"/>
    </xf>
    <xf numFmtId="1" fontId="0" fillId="0" borderId="22" xfId="0" applyNumberFormat="1" applyBorder="1" applyAlignment="1">
      <alignment horizontal="right"/>
    </xf>
    <xf numFmtId="164" fontId="0" fillId="0" borderId="22" xfId="0" applyNumberFormat="1" applyBorder="1" applyAlignment="1">
      <alignment horizontal="right" wrapText="1"/>
    </xf>
    <xf numFmtId="0" fontId="0" fillId="0" borderId="22" xfId="0" applyBorder="1" applyAlignment="1">
      <alignment horizontal="right"/>
    </xf>
    <xf numFmtId="0" fontId="38" fillId="0" borderId="0" xfId="4" applyNumberFormat="1" applyFont="1" applyAlignment="1">
      <alignment vertical="center"/>
    </xf>
    <xf numFmtId="0" fontId="13" fillId="0" borderId="0" xfId="3" applyNumberFormat="1" applyAlignment="1" applyProtection="1">
      <alignment horizontal="center" wrapText="1"/>
    </xf>
    <xf numFmtId="0" fontId="3" fillId="0" borderId="0" xfId="4" applyNumberFormat="1" applyFont="1" applyAlignment="1">
      <alignment vertical="center"/>
    </xf>
    <xf numFmtId="0" fontId="36" fillId="0" borderId="0" xfId="4"/>
    <xf numFmtId="0" fontId="36" fillId="0" borderId="0" xfId="4" applyNumberFormat="1" applyFont="1" applyBorder="1" applyAlignment="1">
      <alignment vertical="center"/>
    </xf>
    <xf numFmtId="0" fontId="36" fillId="0" borderId="0" xfId="4" applyNumberFormat="1" applyBorder="1" applyAlignment="1">
      <alignment vertical="center"/>
    </xf>
    <xf numFmtId="164" fontId="42" fillId="0" borderId="27" xfId="0" applyNumberFormat="1" applyFont="1" applyBorder="1" applyAlignment="1"/>
    <xf numFmtId="0" fontId="36" fillId="0" borderId="0" xfId="4" applyNumberFormat="1" applyFont="1" applyFill="1" applyBorder="1" applyAlignment="1">
      <alignment vertical="center"/>
    </xf>
    <xf numFmtId="164" fontId="42" fillId="0" borderId="46" xfId="0" applyNumberFormat="1" applyFont="1" applyBorder="1" applyAlignment="1"/>
    <xf numFmtId="0" fontId="0" fillId="0" borderId="0" xfId="0" applyFill="1" applyBorder="1"/>
    <xf numFmtId="0" fontId="25" fillId="0" borderId="0" xfId="0" applyFont="1"/>
    <xf numFmtId="0" fontId="49" fillId="0" borderId="0" xfId="0" applyFont="1"/>
    <xf numFmtId="0" fontId="10" fillId="0" borderId="0" xfId="5" applyFont="1"/>
    <xf numFmtId="0" fontId="10" fillId="0" borderId="0" xfId="5" applyFont="1" applyAlignment="1">
      <alignment vertical="center"/>
    </xf>
    <xf numFmtId="0" fontId="36" fillId="0" borderId="24" xfId="0" applyNumberFormat="1" applyFont="1" applyBorder="1" applyAlignment="1">
      <alignment horizontal="right" wrapText="1"/>
    </xf>
    <xf numFmtId="0" fontId="36" fillId="0" borderId="22" xfId="0" applyNumberFormat="1" applyFont="1" applyBorder="1" applyAlignment="1">
      <alignment horizontal="right" wrapText="1"/>
    </xf>
    <xf numFmtId="0" fontId="6" fillId="0" borderId="54" xfId="0" applyNumberFormat="1" applyFont="1" applyFill="1" applyBorder="1" applyAlignment="1">
      <alignment horizontal="left" wrapText="1" indent="6"/>
    </xf>
    <xf numFmtId="0" fontId="6" fillId="0" borderId="54" xfId="0" applyNumberFormat="1" applyFont="1" applyFill="1" applyBorder="1" applyAlignment="1"/>
    <xf numFmtId="0" fontId="6" fillId="0" borderId="54" xfId="0" applyNumberFormat="1" applyFont="1" applyFill="1" applyBorder="1" applyAlignment="1">
      <alignment horizontal="left" indent="4"/>
    </xf>
    <xf numFmtId="0" fontId="6" fillId="0" borderId="54" xfId="0" applyNumberFormat="1" applyFont="1" applyFill="1" applyBorder="1" applyAlignment="1">
      <alignment horizontal="left" wrapText="1" indent="2"/>
    </xf>
    <xf numFmtId="164" fontId="36" fillId="0" borderId="24" xfId="0" applyNumberFormat="1" applyFont="1" applyBorder="1" applyAlignment="1">
      <alignment horizontal="right" wrapText="1"/>
    </xf>
    <xf numFmtId="0" fontId="36" fillId="0" borderId="0" xfId="5" applyFont="1" applyAlignment="1">
      <alignment vertical="center"/>
    </xf>
    <xf numFmtId="164" fontId="0" fillId="0" borderId="26" xfId="0" applyNumberFormat="1" applyBorder="1" applyAlignment="1">
      <alignment horizontal="right"/>
    </xf>
    <xf numFmtId="164" fontId="0" fillId="0" borderId="0" xfId="0" applyNumberFormat="1" applyFont="1" applyBorder="1" applyAlignment="1">
      <alignment vertical="center"/>
    </xf>
    <xf numFmtId="0" fontId="0" fillId="0" borderId="27" xfId="0" applyNumberFormat="1" applyFont="1" applyBorder="1" applyAlignment="1">
      <alignment horizontal="right"/>
    </xf>
    <xf numFmtId="164" fontId="0" fillId="0" borderId="27" xfId="0" applyNumberFormat="1" applyFont="1" applyBorder="1" applyAlignment="1">
      <alignment horizontal="right"/>
    </xf>
    <xf numFmtId="0" fontId="36" fillId="0" borderId="46" xfId="0" applyNumberFormat="1" applyFont="1" applyBorder="1" applyAlignment="1">
      <alignment horizontal="right"/>
    </xf>
    <xf numFmtId="0" fontId="36" fillId="0" borderId="29" xfId="0" applyFont="1" applyBorder="1" applyAlignment="1">
      <alignment horizontal="right"/>
    </xf>
    <xf numFmtId="0" fontId="36" fillId="0" borderId="40" xfId="0" applyFont="1" applyBorder="1" applyAlignment="1">
      <alignment horizontal="right"/>
    </xf>
    <xf numFmtId="164" fontId="36" fillId="0" borderId="55" xfId="0" applyNumberFormat="1" applyFont="1" applyBorder="1" applyAlignment="1">
      <alignment horizontal="right"/>
    </xf>
    <xf numFmtId="164" fontId="23" fillId="0" borderId="27" xfId="0" applyNumberFormat="1" applyFont="1" applyBorder="1" applyAlignment="1">
      <alignment horizontal="right"/>
    </xf>
    <xf numFmtId="164" fontId="36" fillId="0" borderId="27" xfId="0" applyNumberFormat="1" applyFont="1" applyBorder="1" applyAlignment="1">
      <alignment horizontal="right" wrapText="1"/>
    </xf>
    <xf numFmtId="164" fontId="36" fillId="0" borderId="46" xfId="0" applyNumberFormat="1" applyFont="1" applyBorder="1" applyAlignment="1">
      <alignment horizontal="right" wrapText="1"/>
    </xf>
    <xf numFmtId="0" fontId="3" fillId="0" borderId="0" xfId="0" applyFont="1" applyAlignment="1">
      <alignment horizontal="left" vertical="center"/>
    </xf>
    <xf numFmtId="0" fontId="3" fillId="0" borderId="0" xfId="0" applyFont="1" applyBorder="1" applyAlignment="1">
      <alignment horizontal="left" vertical="center"/>
    </xf>
    <xf numFmtId="164" fontId="0" fillId="0" borderId="22" xfId="0" applyNumberFormat="1" applyFont="1" applyFill="1" applyBorder="1" applyAlignment="1">
      <alignment horizontal="right" wrapText="1"/>
    </xf>
    <xf numFmtId="164" fontId="10" fillId="0" borderId="22" xfId="0" applyNumberFormat="1" applyFont="1" applyFill="1" applyBorder="1" applyAlignment="1">
      <alignment horizontal="right" wrapText="1"/>
    </xf>
    <xf numFmtId="164" fontId="0" fillId="0" borderId="29" xfId="0" applyNumberFormat="1" applyFont="1" applyFill="1" applyBorder="1" applyAlignment="1">
      <alignment horizontal="right" wrapText="1"/>
    </xf>
    <xf numFmtId="164" fontId="0" fillId="0" borderId="29" xfId="0" applyNumberFormat="1" applyFont="1" applyFill="1" applyBorder="1" applyAlignment="1">
      <alignment horizontal="right"/>
    </xf>
    <xf numFmtId="164" fontId="0" fillId="0" borderId="22" xfId="0" applyNumberFormat="1" applyFont="1" applyFill="1" applyBorder="1" applyAlignment="1">
      <alignment horizontal="right"/>
    </xf>
    <xf numFmtId="164" fontId="0" fillId="0" borderId="27" xfId="0" applyNumberFormat="1" applyFont="1" applyFill="1" applyBorder="1" applyAlignment="1">
      <alignment horizontal="right"/>
    </xf>
    <xf numFmtId="164" fontId="0" fillId="0" borderId="28" xfId="0" applyNumberFormat="1" applyFont="1" applyFill="1" applyBorder="1" applyAlignment="1">
      <alignment horizontal="right" wrapText="1"/>
    </xf>
    <xf numFmtId="1" fontId="0" fillId="0" borderId="22" xfId="0" applyNumberFormat="1" applyFont="1" applyBorder="1" applyAlignment="1">
      <alignment horizontal="right"/>
    </xf>
    <xf numFmtId="164" fontId="36" fillId="0" borderId="28" xfId="0" applyNumberFormat="1" applyFont="1" applyBorder="1" applyAlignment="1">
      <alignment horizontal="right" wrapText="1"/>
    </xf>
    <xf numFmtId="0" fontId="52" fillId="0" borderId="0" xfId="0" applyFont="1"/>
    <xf numFmtId="0" fontId="53" fillId="0" borderId="0" xfId="0" applyFont="1"/>
    <xf numFmtId="0" fontId="0" fillId="0" borderId="0" xfId="0" applyFont="1" applyAlignment="1">
      <alignment horizontal="right"/>
    </xf>
    <xf numFmtId="0" fontId="38" fillId="0" borderId="0" xfId="0" applyNumberFormat="1" applyFont="1" applyAlignment="1">
      <alignment vertical="center"/>
    </xf>
    <xf numFmtId="0" fontId="38" fillId="0" borderId="56" xfId="0" applyNumberFormat="1" applyFont="1" applyBorder="1" applyAlignment="1">
      <alignment vertical="center"/>
    </xf>
    <xf numFmtId="0" fontId="38" fillId="0" borderId="0" xfId="0" applyNumberFormat="1" applyFont="1" applyBorder="1" applyAlignment="1">
      <alignment vertical="center"/>
    </xf>
    <xf numFmtId="0" fontId="3" fillId="0" borderId="0" xfId="0" applyNumberFormat="1" applyFont="1" applyAlignment="1">
      <alignment vertical="center"/>
    </xf>
    <xf numFmtId="0" fontId="36" fillId="0" borderId="0" xfId="0" applyNumberFormat="1" applyFont="1" applyAlignment="1">
      <alignment vertical="center"/>
    </xf>
    <xf numFmtId="0" fontId="36" fillId="0" borderId="0" xfId="0" applyNumberFormat="1" applyFont="1" applyBorder="1" applyAlignment="1">
      <alignment vertical="center"/>
    </xf>
    <xf numFmtId="0" fontId="0" fillId="0" borderId="0" xfId="0" applyNumberFormat="1" applyFont="1" applyAlignment="1">
      <alignment vertical="center"/>
    </xf>
    <xf numFmtId="0" fontId="54" fillId="0" borderId="27" xfId="0" applyFont="1" applyBorder="1"/>
    <xf numFmtId="0" fontId="54" fillId="0" borderId="46" xfId="0" applyFont="1" applyBorder="1"/>
    <xf numFmtId="164" fontId="0" fillId="0" borderId="27" xfId="0" applyNumberFormat="1" applyBorder="1" applyAlignment="1">
      <alignment horizontal="right"/>
    </xf>
    <xf numFmtId="164" fontId="36" fillId="0" borderId="60" xfId="0" applyNumberFormat="1" applyFont="1" applyBorder="1" applyAlignment="1">
      <alignment horizontal="right"/>
    </xf>
    <xf numFmtId="164" fontId="36" fillId="0" borderId="58" xfId="0" applyNumberFormat="1" applyFont="1" applyBorder="1" applyAlignment="1">
      <alignment horizontal="right"/>
    </xf>
    <xf numFmtId="0" fontId="36" fillId="0" borderId="58" xfId="0" applyFont="1" applyBorder="1" applyAlignment="1">
      <alignment horizontal="right"/>
    </xf>
    <xf numFmtId="0" fontId="36" fillId="0" borderId="27" xfId="0" applyFont="1" applyBorder="1" applyAlignment="1">
      <alignment horizontal="right"/>
    </xf>
    <xf numFmtId="0" fontId="36" fillId="0" borderId="0" xfId="0" applyFont="1" applyBorder="1" applyAlignment="1">
      <alignment horizontal="right"/>
    </xf>
    <xf numFmtId="164" fontId="5" fillId="2" borderId="47" xfId="0" applyNumberFormat="1" applyFont="1" applyFill="1" applyBorder="1" applyAlignment="1">
      <alignment horizontal="right"/>
    </xf>
    <xf numFmtId="0" fontId="23" fillId="0" borderId="27" xfId="0" applyFont="1" applyBorder="1" applyAlignment="1">
      <alignment horizontal="right"/>
    </xf>
    <xf numFmtId="164" fontId="23" fillId="0" borderId="46" xfId="0" applyNumberFormat="1" applyFont="1" applyBorder="1" applyAlignment="1">
      <alignment horizontal="right"/>
    </xf>
    <xf numFmtId="164" fontId="0" fillId="0" borderId="22" xfId="0" applyNumberFormat="1" applyFont="1" applyBorder="1" applyAlignment="1">
      <alignment vertical="center"/>
    </xf>
    <xf numFmtId="164" fontId="51" fillId="0" borderId="27" xfId="0" applyNumberFormat="1" applyFont="1" applyBorder="1" applyAlignment="1">
      <alignment horizontal="right"/>
    </xf>
    <xf numFmtId="164" fontId="36" fillId="2" borderId="22" xfId="0" applyNumberFormat="1" applyFont="1" applyFill="1" applyBorder="1" applyAlignment="1">
      <alignment horizontal="right"/>
    </xf>
    <xf numFmtId="0" fontId="36" fillId="0" borderId="0" xfId="0" applyFont="1" applyAlignment="1">
      <alignment vertical="center"/>
    </xf>
    <xf numFmtId="0" fontId="36" fillId="0" borderId="0" xfId="0" applyFont="1" applyBorder="1" applyAlignment="1">
      <alignment vertical="center"/>
    </xf>
    <xf numFmtId="0" fontId="36" fillId="0" borderId="0" xfId="0" applyFont="1" applyAlignment="1">
      <alignment horizontal="center" vertical="center"/>
    </xf>
    <xf numFmtId="0" fontId="10" fillId="0" borderId="0" xfId="0" applyFont="1" applyAlignment="1">
      <alignment vertical="center"/>
    </xf>
    <xf numFmtId="164" fontId="0" fillId="0" borderId="44" xfId="0" applyNumberFormat="1" applyFont="1" applyBorder="1" applyAlignment="1">
      <alignment horizontal="right"/>
    </xf>
    <xf numFmtId="1" fontId="55" fillId="0" borderId="37" xfId="0" applyNumberFormat="1" applyFont="1" applyBorder="1" applyAlignment="1">
      <alignment horizontal="right" wrapText="1"/>
    </xf>
    <xf numFmtId="1" fontId="23" fillId="0" borderId="31" xfId="0" applyNumberFormat="1" applyFont="1" applyBorder="1" applyAlignment="1">
      <alignment horizontal="right" wrapText="1"/>
    </xf>
    <xf numFmtId="1" fontId="29" fillId="0" borderId="31" xfId="0" applyNumberFormat="1" applyFont="1" applyBorder="1" applyAlignment="1">
      <alignment horizontal="right" wrapText="1"/>
    </xf>
    <xf numFmtId="164" fontId="23" fillId="0" borderId="61" xfId="0" applyNumberFormat="1" applyFont="1" applyBorder="1" applyAlignment="1">
      <alignment horizontal="right" wrapText="1"/>
    </xf>
    <xf numFmtId="164" fontId="0" fillId="0" borderId="27" xfId="0" applyNumberFormat="1" applyFont="1" applyBorder="1" applyAlignment="1">
      <alignment horizontal="right" wrapText="1"/>
    </xf>
    <xf numFmtId="164" fontId="0" fillId="0" borderId="46" xfId="0" applyNumberFormat="1" applyFont="1" applyBorder="1" applyAlignment="1">
      <alignment horizontal="right"/>
    </xf>
    <xf numFmtId="14" fontId="0" fillId="0" borderId="0" xfId="0" applyNumberFormat="1" applyAlignment="1"/>
    <xf numFmtId="164" fontId="0" fillId="0" borderId="29" xfId="0" applyNumberFormat="1" applyBorder="1" applyAlignment="1">
      <alignment horizontal="right"/>
    </xf>
    <xf numFmtId="164" fontId="0" fillId="0" borderId="37" xfId="0" applyNumberFormat="1" applyFont="1" applyBorder="1" applyAlignment="1">
      <alignment horizontal="right"/>
    </xf>
    <xf numFmtId="164" fontId="0" fillId="0" borderId="29" xfId="0" applyNumberFormat="1" applyFont="1" applyBorder="1" applyAlignment="1">
      <alignment horizontal="right" wrapText="1"/>
    </xf>
    <xf numFmtId="0" fontId="0" fillId="0" borderId="22" xfId="0" applyFont="1" applyBorder="1" applyAlignment="1">
      <alignment horizontal="right"/>
    </xf>
    <xf numFmtId="164" fontId="0" fillId="0" borderId="58" xfId="0" applyNumberFormat="1" applyFont="1" applyBorder="1" applyAlignment="1">
      <alignment horizontal="right"/>
    </xf>
    <xf numFmtId="2" fontId="0" fillId="0" borderId="22" xfId="0" applyNumberFormat="1" applyFont="1" applyBorder="1" applyAlignment="1">
      <alignment horizontal="right"/>
    </xf>
    <xf numFmtId="0" fontId="0" fillId="0" borderId="58" xfId="0" applyFont="1" applyBorder="1" applyAlignment="1">
      <alignment horizontal="right"/>
    </xf>
    <xf numFmtId="0" fontId="0" fillId="0" borderId="27" xfId="0" applyFont="1" applyBorder="1" applyAlignment="1">
      <alignment horizontal="right"/>
    </xf>
    <xf numFmtId="0" fontId="0" fillId="0" borderId="33" xfId="0" applyFont="1" applyBorder="1" applyAlignment="1">
      <alignment horizontal="right"/>
    </xf>
    <xf numFmtId="164" fontId="0" fillId="0" borderId="33" xfId="0" applyNumberFormat="1" applyFont="1" applyBorder="1" applyAlignment="1">
      <alignment horizontal="right"/>
    </xf>
    <xf numFmtId="0" fontId="0" fillId="0" borderId="37" xfId="0" applyFont="1" applyBorder="1" applyAlignment="1">
      <alignment horizontal="right"/>
    </xf>
    <xf numFmtId="164" fontId="51" fillId="0" borderId="22" xfId="0" applyNumberFormat="1" applyFont="1" applyBorder="1" applyAlignment="1">
      <alignment horizontal="right"/>
    </xf>
    <xf numFmtId="0" fontId="51" fillId="0" borderId="27" xfId="0" applyNumberFormat="1" applyFont="1" applyBorder="1" applyAlignment="1">
      <alignment horizontal="right"/>
    </xf>
    <xf numFmtId="164" fontId="51" fillId="0" borderId="26" xfId="0" applyNumberFormat="1" applyFont="1" applyBorder="1" applyAlignment="1">
      <alignment horizontal="right"/>
    </xf>
    <xf numFmtId="164" fontId="0" fillId="0" borderId="26" xfId="0" applyNumberFormat="1" applyFont="1" applyBorder="1" applyAlignment="1">
      <alignment horizontal="right" wrapText="1"/>
    </xf>
    <xf numFmtId="165" fontId="5" fillId="0" borderId="27" xfId="0" applyNumberFormat="1" applyFont="1" applyFill="1" applyBorder="1" applyAlignment="1">
      <alignment horizontal="right"/>
    </xf>
    <xf numFmtId="164" fontId="47" fillId="0" borderId="22" xfId="0" applyNumberFormat="1" applyFont="1" applyBorder="1"/>
    <xf numFmtId="164" fontId="47" fillId="0" borderId="26" xfId="0" applyNumberFormat="1" applyFont="1" applyBorder="1"/>
    <xf numFmtId="165" fontId="0" fillId="0" borderId="22" xfId="0" applyNumberFormat="1" applyFont="1" applyBorder="1" applyAlignment="1">
      <alignment horizontal="right"/>
    </xf>
    <xf numFmtId="165" fontId="5" fillId="0" borderId="22" xfId="0" applyNumberFormat="1" applyFont="1" applyFill="1" applyBorder="1" applyAlignment="1">
      <alignment horizontal="right"/>
    </xf>
    <xf numFmtId="165" fontId="0" fillId="0" borderId="26" xfId="0" applyNumberFormat="1" applyFont="1" applyBorder="1" applyAlignment="1">
      <alignment horizontal="right"/>
    </xf>
    <xf numFmtId="0" fontId="10" fillId="0" borderId="0" xfId="0" applyFont="1" applyBorder="1" applyAlignment="1">
      <alignment vertical="center" wrapText="1"/>
    </xf>
    <xf numFmtId="0" fontId="10" fillId="0" borderId="0" xfId="0" applyFont="1" applyAlignment="1">
      <alignment horizontal="right" vertical="center"/>
    </xf>
    <xf numFmtId="0" fontId="36" fillId="0" borderId="0" xfId="0" applyFont="1" applyAlignment="1">
      <alignment vertical="center" wrapText="1"/>
    </xf>
    <xf numFmtId="0" fontId="0" fillId="0" borderId="31" xfId="0" applyNumberFormat="1" applyFont="1" applyBorder="1" applyAlignment="1"/>
    <xf numFmtId="0" fontId="0" fillId="0" borderId="28" xfId="0" applyNumberFormat="1" applyFont="1" applyBorder="1" applyAlignment="1">
      <alignment horizontal="right"/>
    </xf>
    <xf numFmtId="0" fontId="0" fillId="0" borderId="28" xfId="0" applyNumberFormat="1" applyFont="1" applyBorder="1" applyAlignment="1">
      <alignment horizontal="right" wrapText="1"/>
    </xf>
    <xf numFmtId="0" fontId="0" fillId="0" borderId="37" xfId="0" applyNumberFormat="1" applyFont="1" applyBorder="1" applyAlignment="1">
      <alignment horizontal="right"/>
    </xf>
    <xf numFmtId="164" fontId="0" fillId="0" borderId="0" xfId="0" applyNumberFormat="1" applyFont="1" applyBorder="1" applyAlignment="1">
      <alignment horizontal="right"/>
    </xf>
    <xf numFmtId="0" fontId="8" fillId="0" borderId="0" xfId="0" applyNumberFormat="1" applyFont="1" applyAlignment="1">
      <alignment horizontal="left" vertical="center" wrapText="1"/>
    </xf>
    <xf numFmtId="164" fontId="47" fillId="0" borderId="27" xfId="0" applyNumberFormat="1" applyFont="1" applyBorder="1"/>
    <xf numFmtId="164" fontId="47" fillId="0" borderId="46" xfId="0" applyNumberFormat="1" applyFont="1" applyBorder="1"/>
    <xf numFmtId="164" fontId="0" fillId="0" borderId="46" xfId="0" applyNumberFormat="1" applyFont="1" applyBorder="1" applyAlignment="1">
      <alignment horizontal="right" wrapText="1"/>
    </xf>
    <xf numFmtId="0" fontId="0" fillId="0" borderId="0" xfId="0" applyFont="1"/>
    <xf numFmtId="0" fontId="10" fillId="0" borderId="0" xfId="0" applyFont="1" applyFill="1" applyAlignment="1">
      <alignment vertical="top"/>
    </xf>
    <xf numFmtId="0" fontId="10" fillId="0" borderId="57" xfId="0" applyFont="1" applyFill="1" applyBorder="1" applyAlignment="1">
      <alignment vertical="top"/>
    </xf>
    <xf numFmtId="164" fontId="0" fillId="2" borderId="22" xfId="0" applyNumberFormat="1" applyFont="1" applyFill="1" applyBorder="1" applyAlignment="1">
      <alignment horizontal="right"/>
    </xf>
    <xf numFmtId="164" fontId="51" fillId="0" borderId="46" xfId="0" applyNumberFormat="1" applyFont="1" applyBorder="1" applyAlignment="1">
      <alignment horizontal="right"/>
    </xf>
    <xf numFmtId="3" fontId="36" fillId="0" borderId="24" xfId="0" applyNumberFormat="1" applyFont="1" applyBorder="1" applyAlignment="1">
      <alignment horizontal="right" wrapText="1"/>
    </xf>
    <xf numFmtId="3" fontId="36" fillId="0" borderId="22" xfId="0" applyNumberFormat="1" applyFont="1" applyBorder="1" applyAlignment="1">
      <alignment horizontal="right" wrapText="1"/>
    </xf>
    <xf numFmtId="3" fontId="5" fillId="0" borderId="22" xfId="0" applyNumberFormat="1" applyFont="1" applyBorder="1" applyAlignment="1">
      <alignment horizontal="right" wrapText="1"/>
    </xf>
    <xf numFmtId="3" fontId="5" fillId="0" borderId="22" xfId="0" applyNumberFormat="1" applyFont="1" applyBorder="1" applyAlignment="1">
      <alignment horizontal="right"/>
    </xf>
    <xf numFmtId="3" fontId="36" fillId="0" borderId="22" xfId="0" applyNumberFormat="1" applyFont="1" applyBorder="1" applyAlignment="1">
      <alignment horizontal="right"/>
    </xf>
    <xf numFmtId="3" fontId="0" fillId="0" borderId="22" xfId="0" applyNumberFormat="1" applyBorder="1" applyAlignment="1">
      <alignment horizontal="right"/>
    </xf>
    <xf numFmtId="3" fontId="0" fillId="0" borderId="27" xfId="0" applyNumberFormat="1" applyBorder="1" applyAlignment="1">
      <alignment horizontal="right"/>
    </xf>
    <xf numFmtId="3" fontId="0" fillId="0" borderId="22" xfId="0" applyNumberFormat="1" applyFont="1" applyBorder="1" applyAlignment="1">
      <alignment horizontal="right"/>
    </xf>
    <xf numFmtId="3" fontId="0" fillId="0" borderId="27" xfId="0" applyNumberFormat="1" applyFont="1" applyBorder="1" applyAlignment="1">
      <alignment horizontal="right"/>
    </xf>
    <xf numFmtId="3" fontId="36" fillId="0" borderId="27" xfId="0" applyNumberFormat="1" applyFont="1" applyBorder="1" applyAlignment="1">
      <alignment horizontal="right"/>
    </xf>
    <xf numFmtId="3" fontId="51" fillId="0" borderId="22" xfId="0" applyNumberFormat="1" applyFont="1" applyBorder="1" applyAlignment="1">
      <alignment horizontal="right"/>
    </xf>
    <xf numFmtId="3" fontId="51" fillId="0" borderId="27" xfId="0" applyNumberFormat="1" applyFont="1" applyBorder="1" applyAlignment="1">
      <alignment horizontal="right"/>
    </xf>
    <xf numFmtId="3" fontId="0" fillId="0" borderId="22" xfId="0" applyNumberFormat="1" applyBorder="1" applyAlignment="1">
      <alignment horizontal="right" wrapText="1"/>
    </xf>
    <xf numFmtId="3" fontId="9" fillId="0" borderId="22" xfId="0" applyNumberFormat="1" applyFont="1" applyBorder="1" applyAlignment="1">
      <alignment horizontal="right" wrapText="1"/>
    </xf>
    <xf numFmtId="3" fontId="0" fillId="0" borderId="0" xfId="0" applyNumberFormat="1" applyBorder="1" applyAlignment="1">
      <alignment horizontal="right"/>
    </xf>
    <xf numFmtId="3" fontId="9" fillId="0" borderId="22" xfId="0" applyNumberFormat="1" applyFont="1" applyBorder="1" applyAlignment="1">
      <alignment horizontal="right"/>
    </xf>
    <xf numFmtId="3" fontId="0" fillId="0" borderId="33" xfId="0" applyNumberFormat="1" applyFont="1" applyBorder="1" applyAlignment="1">
      <alignment horizontal="right"/>
    </xf>
    <xf numFmtId="165" fontId="36" fillId="0" borderId="24" xfId="0" applyNumberFormat="1" applyFont="1" applyBorder="1" applyAlignment="1">
      <alignment horizontal="right" wrapText="1"/>
    </xf>
    <xf numFmtId="165" fontId="36" fillId="0" borderId="22" xfId="0" applyNumberFormat="1" applyFont="1" applyBorder="1" applyAlignment="1">
      <alignment horizontal="right" wrapText="1"/>
    </xf>
    <xf numFmtId="165" fontId="0" fillId="0" borderId="22" xfId="0" applyNumberFormat="1" applyFont="1" applyBorder="1" applyAlignment="1">
      <alignment horizontal="right" wrapText="1"/>
    </xf>
    <xf numFmtId="165" fontId="36" fillId="0" borderId="22" xfId="0" applyNumberFormat="1" applyFont="1" applyBorder="1" applyAlignment="1">
      <alignment horizontal="right"/>
    </xf>
    <xf numFmtId="165" fontId="0" fillId="0" borderId="27"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4" fontId="36" fillId="0" borderId="28" xfId="0" applyNumberFormat="1" applyFont="1" applyBorder="1" applyAlignment="1">
      <alignment horizontal="right" wrapText="1"/>
    </xf>
    <xf numFmtId="4" fontId="36" fillId="0" borderId="22" xfId="0" applyNumberFormat="1" applyFont="1" applyBorder="1" applyAlignment="1">
      <alignment horizontal="right" wrapText="1"/>
    </xf>
    <xf numFmtId="4" fontId="10" fillId="2" borderId="22" xfId="0" applyNumberFormat="1" applyFont="1" applyFill="1" applyBorder="1" applyAlignment="1">
      <alignment horizontal="right" wrapText="1"/>
    </xf>
    <xf numFmtId="4" fontId="5" fillId="2" borderId="22" xfId="0" applyNumberFormat="1" applyFont="1" applyFill="1" applyBorder="1" applyAlignment="1">
      <alignment horizontal="right"/>
    </xf>
    <xf numFmtId="4" fontId="36" fillId="0" borderId="22" xfId="0" applyNumberFormat="1" applyFont="1" applyBorder="1" applyAlignment="1">
      <alignment horizontal="right"/>
    </xf>
    <xf numFmtId="4" fontId="0" fillId="0" borderId="31" xfId="0" applyNumberFormat="1" applyBorder="1" applyAlignment="1">
      <alignment horizontal="right"/>
    </xf>
    <xf numFmtId="4" fontId="0" fillId="0" borderId="22" xfId="0" applyNumberFormat="1" applyBorder="1" applyAlignment="1">
      <alignment horizontal="right"/>
    </xf>
    <xf numFmtId="4" fontId="36" fillId="0" borderId="29" xfId="0" applyNumberFormat="1" applyFont="1" applyBorder="1" applyAlignment="1">
      <alignment horizontal="right"/>
    </xf>
    <xf numFmtId="4" fontId="5" fillId="2" borderId="29" xfId="0" applyNumberFormat="1" applyFont="1" applyFill="1" applyBorder="1" applyAlignment="1">
      <alignment horizontal="right"/>
    </xf>
    <xf numFmtId="4" fontId="36" fillId="0" borderId="58" xfId="0" applyNumberFormat="1" applyFont="1" applyBorder="1" applyAlignment="1">
      <alignment horizontal="right"/>
    </xf>
    <xf numFmtId="4" fontId="0" fillId="0" borderId="58" xfId="0" applyNumberFormat="1" applyFont="1" applyBorder="1" applyAlignment="1">
      <alignment horizontal="right"/>
    </xf>
    <xf numFmtId="4" fontId="0" fillId="0" borderId="27" xfId="0" applyNumberFormat="1" applyFont="1" applyBorder="1" applyAlignment="1">
      <alignment horizontal="right"/>
    </xf>
    <xf numFmtId="4" fontId="10" fillId="2" borderId="22" xfId="0" applyNumberFormat="1" applyFont="1" applyFill="1" applyBorder="1" applyAlignment="1">
      <alignment horizontal="right"/>
    </xf>
    <xf numFmtId="4" fontId="36" fillId="2" borderId="22" xfId="0" applyNumberFormat="1" applyFont="1" applyFill="1" applyBorder="1" applyAlignment="1">
      <alignment horizontal="right"/>
    </xf>
    <xf numFmtId="4" fontId="5" fillId="2" borderId="75" xfId="0" applyNumberFormat="1" applyFont="1" applyFill="1" applyBorder="1" applyAlignment="1">
      <alignment horizontal="right"/>
    </xf>
    <xf numFmtId="4" fontId="36" fillId="0" borderId="27" xfId="0" applyNumberFormat="1" applyFont="1" applyBorder="1" applyAlignment="1">
      <alignment horizontal="right"/>
    </xf>
    <xf numFmtId="4" fontId="16" fillId="2" borderId="22" xfId="0" applyNumberFormat="1" applyFont="1" applyFill="1" applyBorder="1" applyAlignment="1">
      <alignment horizontal="right"/>
    </xf>
    <xf numFmtId="4" fontId="16" fillId="2" borderId="29" xfId="0" applyNumberFormat="1" applyFont="1" applyFill="1" applyBorder="1" applyAlignment="1">
      <alignment horizontal="right"/>
    </xf>
    <xf numFmtId="4" fontId="10" fillId="2" borderId="29" xfId="0" applyNumberFormat="1" applyFont="1" applyFill="1" applyBorder="1" applyAlignment="1">
      <alignment horizontal="right"/>
    </xf>
    <xf numFmtId="4" fontId="0" fillId="0" borderId="58" xfId="0" applyNumberFormat="1" applyBorder="1" applyAlignment="1">
      <alignment horizontal="right"/>
    </xf>
    <xf numFmtId="165" fontId="23" fillId="0" borderId="28" xfId="0" applyNumberFormat="1" applyFont="1" applyBorder="1" applyAlignment="1">
      <alignment horizontal="right" wrapText="1"/>
    </xf>
    <xf numFmtId="165" fontId="23" fillId="0" borderId="29" xfId="0" applyNumberFormat="1" applyFont="1" applyBorder="1" applyAlignment="1">
      <alignment horizontal="right"/>
    </xf>
    <xf numFmtId="165" fontId="23" fillId="0" borderId="27" xfId="0" applyNumberFormat="1" applyFont="1" applyBorder="1" applyAlignment="1">
      <alignment horizontal="right"/>
    </xf>
    <xf numFmtId="4" fontId="23" fillId="0" borderId="28" xfId="0" applyNumberFormat="1" applyFont="1" applyBorder="1" applyAlignment="1">
      <alignment horizontal="right" wrapText="1"/>
    </xf>
    <xf numFmtId="4" fontId="5" fillId="0" borderId="22" xfId="0" applyNumberFormat="1" applyFont="1" applyBorder="1" applyAlignment="1">
      <alignment horizontal="right" wrapText="1"/>
    </xf>
    <xf numFmtId="4" fontId="23" fillId="0" borderId="22" xfId="0" applyNumberFormat="1" applyFont="1" applyBorder="1" applyAlignment="1">
      <alignment horizontal="right"/>
    </xf>
    <xf numFmtId="4" fontId="23" fillId="0" borderId="29" xfId="0" applyNumberFormat="1" applyFont="1" applyBorder="1" applyAlignment="1">
      <alignment horizontal="right"/>
    </xf>
    <xf numFmtId="4" fontId="23" fillId="0" borderId="27" xfId="0" applyNumberFormat="1" applyFont="1" applyBorder="1" applyAlignment="1">
      <alignment horizontal="right"/>
    </xf>
    <xf numFmtId="4" fontId="23" fillId="0" borderId="22" xfId="1" applyNumberFormat="1" applyFont="1" applyBorder="1" applyAlignment="1">
      <alignment horizontal="right"/>
    </xf>
    <xf numFmtId="4" fontId="23" fillId="0" borderId="27" xfId="1" applyNumberFormat="1" applyFont="1" applyBorder="1" applyAlignment="1">
      <alignment horizontal="right"/>
    </xf>
    <xf numFmtId="4" fontId="23" fillId="0" borderId="27" xfId="2" applyNumberFormat="1" applyFont="1" applyBorder="1" applyAlignment="1">
      <alignment horizontal="right"/>
    </xf>
    <xf numFmtId="165" fontId="0" fillId="0" borderId="22" xfId="0" applyNumberFormat="1" applyFont="1" applyBorder="1" applyAlignment="1"/>
    <xf numFmtId="165" fontId="0" fillId="0" borderId="27" xfId="0" applyNumberFormat="1" applyFont="1" applyBorder="1" applyAlignment="1"/>
    <xf numFmtId="165" fontId="5" fillId="0" borderId="29" xfId="0" applyNumberFormat="1" applyFont="1" applyBorder="1" applyAlignment="1">
      <alignment horizontal="right"/>
    </xf>
    <xf numFmtId="165" fontId="5" fillId="0" borderId="50" xfId="0" applyNumberFormat="1" applyFont="1" applyBorder="1" applyAlignment="1"/>
    <xf numFmtId="165" fontId="0" fillId="0" borderId="50" xfId="0" applyNumberFormat="1" applyFont="1" applyBorder="1" applyAlignment="1">
      <alignment vertical="center"/>
    </xf>
    <xf numFmtId="165" fontId="0" fillId="0" borderId="14" xfId="0" applyNumberFormat="1" applyFont="1" applyBorder="1" applyAlignment="1"/>
    <xf numFmtId="165" fontId="0" fillId="0" borderId="72" xfId="0" applyNumberFormat="1" applyFont="1" applyBorder="1" applyAlignment="1"/>
    <xf numFmtId="165" fontId="0" fillId="0" borderId="33" xfId="0" applyNumberFormat="1" applyFont="1" applyBorder="1" applyAlignment="1">
      <alignment wrapText="1"/>
    </xf>
    <xf numFmtId="165" fontId="0" fillId="0" borderId="33" xfId="0" applyNumberFormat="1" applyFont="1" applyBorder="1" applyAlignment="1"/>
    <xf numFmtId="165" fontId="0" fillId="0" borderId="65" xfId="0" applyNumberFormat="1" applyFont="1" applyBorder="1" applyAlignment="1"/>
    <xf numFmtId="165" fontId="0" fillId="0" borderId="68" xfId="0" applyNumberFormat="1" applyFont="1" applyBorder="1" applyAlignment="1"/>
    <xf numFmtId="165" fontId="0" fillId="0" borderId="27" xfId="0" applyNumberFormat="1" applyBorder="1" applyAlignment="1">
      <alignment horizontal="right"/>
    </xf>
    <xf numFmtId="165" fontId="5" fillId="0" borderId="26" xfId="0" applyNumberFormat="1" applyFont="1" applyBorder="1" applyAlignment="1">
      <alignment horizontal="right"/>
    </xf>
    <xf numFmtId="165" fontId="0" fillId="0" borderId="46" xfId="0" applyNumberFormat="1" applyFont="1" applyBorder="1" applyAlignment="1">
      <alignment horizontal="right"/>
    </xf>
    <xf numFmtId="165" fontId="5" fillId="0" borderId="22" xfId="0" applyNumberFormat="1" applyFont="1" applyBorder="1" applyAlignment="1"/>
    <xf numFmtId="165" fontId="5" fillId="0" borderId="27" xfId="0" applyNumberFormat="1" applyFont="1" applyBorder="1" applyAlignment="1">
      <alignment horizontal="right"/>
    </xf>
    <xf numFmtId="165" fontId="56" fillId="0" borderId="27" xfId="0" applyNumberFormat="1" applyFont="1" applyBorder="1" applyAlignment="1">
      <alignment horizontal="right"/>
    </xf>
    <xf numFmtId="165" fontId="56" fillId="0" borderId="22" xfId="0" applyNumberFormat="1" applyFont="1" applyBorder="1" applyAlignment="1">
      <alignment horizontal="right"/>
    </xf>
    <xf numFmtId="165" fontId="0" fillId="0" borderId="65" xfId="0" applyNumberFormat="1" applyBorder="1" applyAlignment="1">
      <alignment horizontal="right"/>
    </xf>
    <xf numFmtId="165" fontId="10" fillId="0" borderId="22" xfId="7" applyNumberFormat="1" applyFont="1" applyBorder="1" applyAlignment="1">
      <alignment horizontal="right"/>
    </xf>
    <xf numFmtId="165" fontId="5" fillId="0" borderId="52" xfId="0" applyNumberFormat="1" applyFont="1" applyBorder="1" applyAlignment="1">
      <alignment horizontal="right"/>
    </xf>
    <xf numFmtId="165" fontId="0" fillId="0" borderId="52" xfId="0" applyNumberFormat="1" applyFont="1" applyBorder="1" applyAlignment="1">
      <alignment horizontal="right"/>
    </xf>
    <xf numFmtId="165" fontId="0" fillId="0" borderId="66" xfId="0" applyNumberFormat="1" applyFont="1" applyBorder="1" applyAlignment="1">
      <alignment horizontal="right" wrapText="1"/>
    </xf>
    <xf numFmtId="165" fontId="0" fillId="0" borderId="26" xfId="0" applyNumberFormat="1" applyFont="1" applyBorder="1" applyAlignment="1">
      <alignment wrapText="1"/>
    </xf>
    <xf numFmtId="165" fontId="0" fillId="0" borderId="26" xfId="0" applyNumberFormat="1" applyFont="1" applyBorder="1" applyAlignment="1"/>
    <xf numFmtId="165" fontId="10" fillId="0" borderId="46" xfId="0" applyNumberFormat="1" applyFont="1" applyFill="1" applyBorder="1" applyProtection="1"/>
    <xf numFmtId="165" fontId="10" fillId="0" borderId="26" xfId="0" applyNumberFormat="1" applyFont="1" applyFill="1" applyBorder="1" applyProtection="1"/>
    <xf numFmtId="0" fontId="8" fillId="0" borderId="0" xfId="0" applyNumberFormat="1" applyFont="1" applyAlignment="1">
      <alignment vertical="center"/>
    </xf>
    <xf numFmtId="0" fontId="0" fillId="0" borderId="63" xfId="0" applyNumberFormat="1" applyFont="1" applyBorder="1" applyAlignment="1">
      <alignment horizontal="right" vertical="center"/>
    </xf>
    <xf numFmtId="0" fontId="0" fillId="0" borderId="50" xfId="0" applyNumberFormat="1" applyFont="1" applyBorder="1" applyAlignment="1">
      <alignment horizontal="right" vertical="center"/>
    </xf>
    <xf numFmtId="168" fontId="0" fillId="0" borderId="22" xfId="0" applyNumberFormat="1" applyFont="1" applyFill="1" applyBorder="1" applyAlignment="1"/>
    <xf numFmtId="165" fontId="5" fillId="0" borderId="31" xfId="0" applyNumberFormat="1" applyFont="1" applyBorder="1" applyAlignment="1"/>
    <xf numFmtId="165" fontId="56" fillId="0" borderId="22" xfId="0" applyNumberFormat="1" applyFont="1" applyBorder="1" applyAlignment="1">
      <alignment horizontal="right" wrapText="1"/>
    </xf>
    <xf numFmtId="165" fontId="56" fillId="0" borderId="27" xfId="0" applyNumberFormat="1" applyFont="1" applyBorder="1" applyAlignment="1">
      <alignment horizontal="right" wrapText="1"/>
    </xf>
    <xf numFmtId="165" fontId="0" fillId="0" borderId="22" xfId="0" applyNumberFormat="1" applyFont="1" applyFill="1" applyBorder="1" applyAlignment="1">
      <alignment horizontal="right"/>
    </xf>
    <xf numFmtId="2" fontId="0" fillId="0" borderId="27" xfId="0" applyNumberFormat="1" applyFont="1" applyBorder="1" applyAlignment="1">
      <alignment horizontal="right"/>
    </xf>
    <xf numFmtId="164" fontId="0" fillId="0" borderId="14" xfId="0" applyNumberFormat="1" applyFont="1" applyBorder="1" applyAlignment="1"/>
    <xf numFmtId="165" fontId="4" fillId="0" borderId="22" xfId="0" applyNumberFormat="1" applyFont="1" applyBorder="1" applyAlignment="1">
      <alignment horizontal="right"/>
    </xf>
    <xf numFmtId="165" fontId="0" fillId="0" borderId="22" xfId="0" applyNumberFormat="1" applyFont="1" applyBorder="1" applyAlignment="1">
      <alignment horizontal="right" vertical="center"/>
    </xf>
    <xf numFmtId="165" fontId="0" fillId="0" borderId="37" xfId="0" applyNumberFormat="1" applyFont="1" applyBorder="1" applyAlignment="1">
      <alignment horizontal="right"/>
    </xf>
    <xf numFmtId="165" fontId="0" fillId="0" borderId="33" xfId="0" applyNumberFormat="1" applyFont="1" applyBorder="1" applyAlignment="1">
      <alignment horizontal="right"/>
    </xf>
    <xf numFmtId="165" fontId="0" fillId="0" borderId="22" xfId="0" applyNumberFormat="1" applyFont="1" applyBorder="1"/>
    <xf numFmtId="165" fontId="0" fillId="0" borderId="33" xfId="0" applyNumberFormat="1" applyFont="1" applyBorder="1" applyAlignment="1">
      <alignment vertical="center"/>
    </xf>
    <xf numFmtId="165" fontId="0" fillId="0" borderId="37" xfId="0" applyNumberFormat="1" applyFont="1" applyBorder="1" applyAlignment="1">
      <alignment vertical="center"/>
    </xf>
    <xf numFmtId="165" fontId="0" fillId="0" borderId="27" xfId="0" applyNumberFormat="1" applyFont="1" applyFill="1" applyBorder="1" applyAlignment="1">
      <alignment horizontal="right"/>
    </xf>
    <xf numFmtId="165" fontId="0" fillId="0" borderId="37" xfId="0" applyNumberFormat="1" applyFont="1" applyBorder="1" applyAlignment="1"/>
    <xf numFmtId="165" fontId="0" fillId="0" borderId="22" xfId="0" applyNumberFormat="1" applyFont="1" applyBorder="1" applyAlignment="1">
      <alignment vertical="center"/>
    </xf>
    <xf numFmtId="165" fontId="0" fillId="0" borderId="31" xfId="0" applyNumberFormat="1" applyFont="1" applyFill="1" applyBorder="1" applyAlignment="1">
      <alignment horizontal="right"/>
    </xf>
    <xf numFmtId="165" fontId="0" fillId="0" borderId="31" xfId="0" applyNumberFormat="1" applyFont="1" applyBorder="1" applyAlignment="1"/>
    <xf numFmtId="165" fontId="0" fillId="0" borderId="33" xfId="0" applyNumberFormat="1" applyFont="1" applyBorder="1" applyAlignment="1">
      <alignment horizontal="right" vertical="center"/>
    </xf>
    <xf numFmtId="165" fontId="0" fillId="0" borderId="37" xfId="0" applyNumberFormat="1" applyFont="1" applyFill="1" applyBorder="1" applyAlignment="1">
      <alignment horizontal="right" vertical="center"/>
    </xf>
    <xf numFmtId="169" fontId="0" fillId="0" borderId="22" xfId="0" applyNumberFormat="1" applyFont="1" applyFill="1" applyBorder="1" applyAlignment="1"/>
    <xf numFmtId="0" fontId="0" fillId="0" borderId="0" xfId="0" applyFont="1" applyFill="1" applyBorder="1" applyAlignment="1">
      <alignment horizontal="left" wrapText="1" indent="2"/>
    </xf>
    <xf numFmtId="0" fontId="0" fillId="0" borderId="0" xfId="0" applyFont="1" applyFill="1" applyBorder="1" applyAlignment="1">
      <alignment horizontal="left" indent="2"/>
    </xf>
    <xf numFmtId="0" fontId="2" fillId="0" borderId="39" xfId="0" applyFont="1" applyBorder="1" applyAlignment="1">
      <alignment vertical="center"/>
    </xf>
    <xf numFmtId="164" fontId="1" fillId="0" borderId="27" xfId="0" applyNumberFormat="1" applyFont="1" applyBorder="1" applyAlignment="1">
      <alignment horizontal="right"/>
    </xf>
    <xf numFmtId="0" fontId="1" fillId="0" borderId="27" xfId="0" applyNumberFormat="1" applyFont="1" applyBorder="1" applyAlignment="1">
      <alignment horizontal="right"/>
    </xf>
    <xf numFmtId="0" fontId="1" fillId="0" borderId="46" xfId="0" applyNumberFormat="1" applyFont="1" applyBorder="1" applyAlignment="1">
      <alignment horizontal="right"/>
    </xf>
    <xf numFmtId="165" fontId="0" fillId="0" borderId="58" xfId="0" applyNumberFormat="1" applyFont="1" applyBorder="1" applyAlignment="1">
      <alignment horizontal="right"/>
    </xf>
    <xf numFmtId="164" fontId="0" fillId="0" borderId="22" xfId="0" applyNumberFormat="1" applyFont="1" applyBorder="1" applyAlignment="1"/>
    <xf numFmtId="0" fontId="0" fillId="0" borderId="0" xfId="0" applyFont="1" applyAlignment="1">
      <alignment vertical="center"/>
    </xf>
    <xf numFmtId="0" fontId="36" fillId="0" borderId="31" xfId="0" applyNumberFormat="1" applyFont="1" applyBorder="1" applyAlignment="1">
      <alignment horizontal="right"/>
    </xf>
    <xf numFmtId="0" fontId="0" fillId="0" borderId="31" xfId="0" applyBorder="1" applyAlignment="1">
      <alignment horizontal="right"/>
    </xf>
    <xf numFmtId="0" fontId="36" fillId="0" borderId="65"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0" fontId="36" fillId="0" borderId="31" xfId="0" applyNumberFormat="1" applyFont="1" applyBorder="1" applyAlignment="1">
      <alignment horizontal="right" wrapText="1"/>
    </xf>
    <xf numFmtId="0" fontId="5" fillId="0" borderId="31" xfId="0" applyNumberFormat="1" applyFont="1" applyBorder="1" applyAlignment="1">
      <alignment horizontal="right" wrapText="1"/>
    </xf>
    <xf numFmtId="0" fontId="36" fillId="0" borderId="51" xfId="0" applyNumberFormat="1" applyFont="1" applyBorder="1" applyAlignment="1">
      <alignment horizontal="right" wrapText="1"/>
    </xf>
    <xf numFmtId="0" fontId="0" fillId="0" borderId="31" xfId="0" applyBorder="1" applyAlignment="1">
      <alignment horizontal="right" wrapText="1"/>
    </xf>
    <xf numFmtId="0" fontId="0" fillId="0" borderId="65" xfId="0" applyNumberFormat="1" applyFont="1" applyBorder="1" applyAlignment="1">
      <alignment horizontal="right"/>
    </xf>
    <xf numFmtId="165" fontId="0" fillId="0" borderId="50" xfId="0" applyNumberFormat="1" applyFont="1" applyBorder="1" applyAlignment="1"/>
    <xf numFmtId="165" fontId="0" fillId="0" borderId="0" xfId="0" applyNumberFormat="1" applyFont="1" applyBorder="1" applyAlignment="1">
      <alignment horizontal="right"/>
    </xf>
    <xf numFmtId="0" fontId="10" fillId="0" borderId="0" xfId="5" applyFont="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0" fontId="0" fillId="0" borderId="31" xfId="0" applyNumberFormat="1" applyFont="1" applyBorder="1" applyAlignment="1">
      <alignment horizontal="center"/>
    </xf>
    <xf numFmtId="0" fontId="0" fillId="0" borderId="65" xfId="0" applyNumberFormat="1" applyFont="1" applyBorder="1" applyAlignment="1">
      <alignment horizontal="right"/>
    </xf>
    <xf numFmtId="165" fontId="0" fillId="0" borderId="22" xfId="0" applyNumberFormat="1" applyFont="1" applyBorder="1" applyAlignment="1">
      <alignment wrapText="1"/>
    </xf>
    <xf numFmtId="164" fontId="5" fillId="0" borderId="22" xfId="0" applyNumberFormat="1" applyFont="1" applyBorder="1" applyAlignment="1">
      <alignment horizontal="right"/>
    </xf>
    <xf numFmtId="164" fontId="0" fillId="0" borderId="37" xfId="0" applyNumberFormat="1" applyFont="1" applyBorder="1" applyAlignment="1"/>
    <xf numFmtId="0" fontId="0" fillId="0" borderId="0" xfId="0" applyAlignment="1">
      <alignment vertical="center"/>
    </xf>
    <xf numFmtId="164" fontId="1" fillId="0" borderId="22" xfId="0" applyNumberFormat="1" applyFont="1" applyBorder="1" applyAlignment="1">
      <alignment vertical="center"/>
    </xf>
    <xf numFmtId="2" fontId="51" fillId="0" borderId="22" xfId="0" applyNumberFormat="1" applyFont="1" applyBorder="1" applyAlignment="1">
      <alignment horizontal="right"/>
    </xf>
    <xf numFmtId="0" fontId="51" fillId="0" borderId="22" xfId="0" applyFont="1" applyBorder="1" applyAlignment="1">
      <alignment horizontal="right"/>
    </xf>
    <xf numFmtId="4" fontId="51" fillId="0" borderId="22" xfId="0" applyNumberFormat="1" applyFont="1" applyBorder="1" applyAlignment="1">
      <alignment horizontal="right"/>
    </xf>
    <xf numFmtId="164" fontId="51" fillId="0" borderId="22" xfId="0" applyNumberFormat="1" applyFont="1" applyBorder="1" applyAlignment="1"/>
    <xf numFmtId="165" fontId="0" fillId="0" borderId="22" xfId="0" quotePrefix="1" applyNumberFormat="1" applyFont="1" applyBorder="1" applyAlignment="1">
      <alignment horizontal="right"/>
    </xf>
    <xf numFmtId="0" fontId="0" fillId="3" borderId="3" xfId="0" applyNumberFormat="1" applyFont="1" applyFill="1" applyBorder="1" applyAlignment="1">
      <alignment horizontal="center" vertical="center"/>
    </xf>
    <xf numFmtId="0" fontId="4" fillId="3" borderId="4" xfId="0" applyFont="1" applyFill="1" applyBorder="1" applyAlignment="1">
      <alignment vertical="center"/>
    </xf>
    <xf numFmtId="0" fontId="1" fillId="3" borderId="5" xfId="0" applyFont="1" applyFill="1" applyBorder="1" applyAlignment="1">
      <alignment horizontal="center" vertical="center"/>
    </xf>
    <xf numFmtId="0" fontId="0" fillId="3" borderId="6" xfId="0" applyFont="1" applyFill="1" applyBorder="1" applyAlignment="1"/>
    <xf numFmtId="0" fontId="1" fillId="3" borderId="7" xfId="0" applyFont="1" applyFill="1" applyBorder="1" applyAlignment="1">
      <alignment horizontal="center" wrapText="1"/>
    </xf>
    <xf numFmtId="0" fontId="1" fillId="3" borderId="8" xfId="0" applyFont="1" applyFill="1" applyBorder="1" applyAlignment="1"/>
    <xf numFmtId="0" fontId="1" fillId="3" borderId="9" xfId="0" applyFont="1" applyFill="1" applyBorder="1" applyAlignment="1">
      <alignment horizontal="center"/>
    </xf>
    <xf numFmtId="0" fontId="1" fillId="3" borderId="8" xfId="0" applyFont="1" applyFill="1" applyBorder="1" applyAlignment="1">
      <alignment horizontal="left" indent="2"/>
    </xf>
    <xf numFmtId="0" fontId="0" fillId="3" borderId="8" xfId="0" applyFont="1" applyFill="1" applyBorder="1" applyAlignment="1">
      <alignment wrapText="1"/>
    </xf>
    <xf numFmtId="0" fontId="1" fillId="3" borderId="8" xfId="0" applyFont="1" applyFill="1" applyBorder="1" applyAlignment="1">
      <alignment horizontal="left" wrapText="1" indent="2"/>
    </xf>
    <xf numFmtId="0" fontId="1" fillId="3" borderId="8" xfId="0" applyFont="1" applyFill="1" applyBorder="1" applyAlignment="1">
      <alignment horizontal="left" indent="4"/>
    </xf>
    <xf numFmtId="0" fontId="1" fillId="3" borderId="8" xfId="0" applyFont="1" applyFill="1" applyBorder="1" applyAlignment="1">
      <alignment horizontal="left" wrapText="1" indent="6"/>
    </xf>
    <xf numFmtId="0" fontId="1" fillId="3" borderId="8" xfId="0" applyFont="1" applyFill="1" applyBorder="1" applyAlignment="1">
      <alignment horizontal="left" indent="6"/>
    </xf>
    <xf numFmtId="0" fontId="1" fillId="3" borderId="8" xfId="0" applyFont="1" applyFill="1" applyBorder="1" applyAlignment="1">
      <alignment horizontal="left" wrapText="1" indent="8"/>
    </xf>
    <xf numFmtId="0" fontId="1" fillId="3" borderId="8" xfId="0" applyFont="1" applyFill="1" applyBorder="1" applyAlignment="1">
      <alignment horizontal="left" indent="8"/>
    </xf>
    <xf numFmtId="0" fontId="1" fillId="3" borderId="8" xfId="0" applyFont="1" applyFill="1" applyBorder="1" applyAlignment="1">
      <alignment wrapText="1"/>
    </xf>
    <xf numFmtId="0" fontId="9" fillId="3" borderId="10" xfId="0" applyFont="1" applyFill="1" applyBorder="1" applyAlignment="1">
      <alignment wrapText="1"/>
    </xf>
    <xf numFmtId="0" fontId="1" fillId="3" borderId="11" xfId="0" applyFont="1" applyFill="1" applyBorder="1" applyAlignment="1">
      <alignment horizontal="center"/>
    </xf>
    <xf numFmtId="0" fontId="1" fillId="3" borderId="12" xfId="0" applyFont="1" applyFill="1" applyBorder="1" applyAlignment="1">
      <alignment wrapText="1"/>
    </xf>
    <xf numFmtId="0" fontId="1" fillId="3" borderId="13" xfId="0" applyFont="1" applyFill="1" applyBorder="1" applyAlignment="1">
      <alignment horizontal="center"/>
    </xf>
    <xf numFmtId="0" fontId="4" fillId="3" borderId="4" xfId="0" applyFont="1" applyFill="1" applyBorder="1" applyAlignment="1">
      <alignment vertical="center" wrapText="1"/>
    </xf>
    <xf numFmtId="0" fontId="15" fillId="3" borderId="5" xfId="0" applyFont="1" applyFill="1" applyBorder="1" applyAlignment="1">
      <alignment horizontal="center" wrapText="1"/>
    </xf>
    <xf numFmtId="0" fontId="0" fillId="3" borderId="6" xfId="0" applyFont="1" applyFill="1" applyBorder="1" applyAlignment="1">
      <alignment vertical="center" wrapText="1"/>
    </xf>
    <xf numFmtId="0" fontId="36" fillId="3" borderId="7" xfId="0" applyFont="1" applyFill="1" applyBorder="1" applyAlignment="1">
      <alignment horizontal="center"/>
    </xf>
    <xf numFmtId="0" fontId="0" fillId="3" borderId="6" xfId="0" applyFont="1" applyFill="1" applyBorder="1" applyAlignment="1">
      <alignment horizontal="left" vertical="center" indent="2"/>
    </xf>
    <xf numFmtId="0" fontId="0" fillId="3" borderId="8" xfId="0" applyFont="1" applyFill="1" applyBorder="1" applyAlignment="1">
      <alignment horizontal="left" wrapText="1" indent="2"/>
    </xf>
    <xf numFmtId="0" fontId="36" fillId="3" borderId="8" xfId="0" applyFont="1" applyFill="1" applyBorder="1" applyAlignment="1">
      <alignment horizontal="left" indent="4"/>
    </xf>
    <xf numFmtId="0" fontId="0" fillId="3" borderId="8" xfId="0" applyFont="1" applyFill="1" applyBorder="1" applyAlignment="1">
      <alignment horizontal="left" wrapText="1" indent="4"/>
    </xf>
    <xf numFmtId="0" fontId="0" fillId="3" borderId="8" xfId="0" applyFont="1" applyFill="1" applyBorder="1" applyAlignment="1">
      <alignment horizontal="left" indent="2"/>
    </xf>
    <xf numFmtId="0" fontId="0" fillId="3" borderId="8" xfId="0" applyFont="1" applyFill="1" applyBorder="1" applyAlignment="1">
      <alignment horizontal="left" indent="4"/>
    </xf>
    <xf numFmtId="0" fontId="0" fillId="3" borderId="8" xfId="0" applyFont="1" applyFill="1" applyBorder="1" applyAlignment="1"/>
    <xf numFmtId="0" fontId="36" fillId="3" borderId="8" xfId="0" applyFont="1" applyFill="1" applyBorder="1" applyAlignment="1">
      <alignment horizontal="left" indent="2"/>
    </xf>
    <xf numFmtId="0" fontId="0" fillId="3" borderId="8" xfId="0" applyFill="1" applyBorder="1" applyAlignment="1"/>
    <xf numFmtId="0" fontId="36" fillId="3" borderId="9" xfId="0" applyFont="1" applyFill="1" applyBorder="1" applyAlignment="1">
      <alignment horizontal="center"/>
    </xf>
    <xf numFmtId="0" fontId="36" fillId="3" borderId="12" xfId="0" applyFont="1" applyFill="1" applyBorder="1" applyAlignment="1">
      <alignment horizontal="left" wrapText="1" indent="2"/>
    </xf>
    <xf numFmtId="0" fontId="36" fillId="3" borderId="13" xfId="0" applyFont="1" applyFill="1" applyBorder="1" applyAlignment="1">
      <alignment horizontal="center"/>
    </xf>
    <xf numFmtId="0" fontId="41" fillId="3" borderId="4" xfId="0" applyNumberFormat="1" applyFont="1" applyFill="1" applyBorder="1" applyAlignment="1">
      <alignment wrapText="1"/>
    </xf>
    <xf numFmtId="0" fontId="10" fillId="3" borderId="53" xfId="0" applyNumberFormat="1" applyFont="1" applyFill="1" applyBorder="1" applyAlignment="1">
      <alignment horizontal="center" wrapText="1"/>
    </xf>
    <xf numFmtId="0" fontId="1" fillId="3" borderId="14" xfId="0" applyFont="1" applyFill="1" applyBorder="1" applyAlignment="1">
      <alignment horizontal="center"/>
    </xf>
    <xf numFmtId="0" fontId="0" fillId="3" borderId="6" xfId="0" applyFill="1" applyBorder="1" applyAlignment="1">
      <alignment wrapText="1"/>
    </xf>
    <xf numFmtId="0" fontId="1" fillId="3" borderId="15" xfId="0" applyFont="1" applyFill="1" applyBorder="1" applyAlignment="1">
      <alignment horizontal="center"/>
    </xf>
    <xf numFmtId="0" fontId="9" fillId="3" borderId="8" xfId="0" applyFont="1" applyFill="1" applyBorder="1" applyAlignment="1">
      <alignment horizontal="left" indent="2"/>
    </xf>
    <xf numFmtId="0" fontId="9" fillId="3" borderId="16" xfId="0" applyFont="1" applyFill="1" applyBorder="1" applyAlignment="1">
      <alignment horizontal="center"/>
    </xf>
    <xf numFmtId="0" fontId="0" fillId="3" borderId="8" xfId="0" applyFill="1" applyBorder="1" applyAlignment="1">
      <alignment wrapText="1"/>
    </xf>
    <xf numFmtId="0" fontId="0" fillId="3" borderId="12" xfId="0" applyFill="1" applyBorder="1" applyAlignment="1">
      <alignment wrapText="1"/>
    </xf>
    <xf numFmtId="0" fontId="4" fillId="3" borderId="17" xfId="0" applyFont="1" applyFill="1" applyBorder="1" applyAlignment="1">
      <alignment vertical="center"/>
    </xf>
    <xf numFmtId="0" fontId="1" fillId="3" borderId="18" xfId="0" applyFont="1" applyFill="1" applyBorder="1" applyAlignment="1">
      <alignment vertical="center"/>
    </xf>
    <xf numFmtId="0" fontId="0" fillId="3" borderId="6" xfId="0" applyFont="1" applyFill="1" applyBorder="1" applyAlignment="1">
      <alignment wrapText="1"/>
    </xf>
    <xf numFmtId="0" fontId="1" fillId="3" borderId="7" xfId="0" applyFont="1" applyFill="1" applyBorder="1" applyAlignment="1">
      <alignment horizontal="center"/>
    </xf>
    <xf numFmtId="0" fontId="9" fillId="3" borderId="8" xfId="0" applyFont="1" applyFill="1" applyBorder="1" applyAlignment="1">
      <alignment wrapText="1"/>
    </xf>
    <xf numFmtId="0" fontId="6" fillId="3" borderId="9" xfId="0" applyFont="1" applyFill="1" applyBorder="1" applyAlignment="1">
      <alignment horizontal="center"/>
    </xf>
    <xf numFmtId="0" fontId="9" fillId="3" borderId="19" xfId="0" applyFont="1" applyFill="1" applyBorder="1" applyAlignment="1">
      <alignment wrapText="1"/>
    </xf>
    <xf numFmtId="0" fontId="6" fillId="3" borderId="20" xfId="0" applyFont="1" applyFill="1" applyBorder="1" applyAlignment="1">
      <alignment horizontal="center"/>
    </xf>
    <xf numFmtId="0" fontId="4" fillId="3" borderId="21" xfId="0" applyFont="1" applyFill="1" applyBorder="1" applyAlignment="1">
      <alignment vertical="center"/>
    </xf>
    <xf numFmtId="0" fontId="1" fillId="3" borderId="5" xfId="0" applyFont="1" applyFill="1" applyBorder="1" applyAlignment="1">
      <alignment vertical="center"/>
    </xf>
    <xf numFmtId="0" fontId="9" fillId="3" borderId="6" xfId="0" applyFont="1" applyFill="1" applyBorder="1" applyAlignment="1">
      <alignment wrapText="1"/>
    </xf>
    <xf numFmtId="0" fontId="9" fillId="3" borderId="7" xfId="0" applyFont="1" applyFill="1" applyBorder="1" applyAlignment="1">
      <alignment horizontal="center"/>
    </xf>
    <xf numFmtId="0" fontId="0" fillId="3" borderId="8" xfId="0" applyFont="1" applyFill="1" applyBorder="1" applyAlignment="1">
      <alignment horizontal="left" indent="3"/>
    </xf>
    <xf numFmtId="0" fontId="1" fillId="3" borderId="20" xfId="0" applyFont="1" applyFill="1" applyBorder="1" applyAlignment="1">
      <alignment horizontal="center"/>
    </xf>
    <xf numFmtId="0" fontId="9" fillId="3" borderId="8" xfId="0" applyFont="1" applyFill="1" applyBorder="1" applyAlignment="1">
      <alignment horizontal="left" wrapText="1" indent="2"/>
    </xf>
    <xf numFmtId="0" fontId="9" fillId="3" borderId="8" xfId="0" applyFont="1" applyFill="1" applyBorder="1" applyAlignment="1">
      <alignment horizontal="left" wrapText="1"/>
    </xf>
    <xf numFmtId="0" fontId="1" fillId="3" borderId="6" xfId="0" applyFont="1" applyFill="1" applyBorder="1" applyAlignment="1"/>
    <xf numFmtId="0" fontId="9" fillId="3" borderId="9" xfId="0" applyFont="1" applyFill="1" applyBorder="1" applyAlignment="1">
      <alignment horizontal="center"/>
    </xf>
    <xf numFmtId="0" fontId="1" fillId="3" borderId="8" xfId="0" applyFont="1" applyFill="1" applyBorder="1" applyAlignment="1">
      <alignment horizontal="left" wrapText="1" indent="4"/>
    </xf>
    <xf numFmtId="0" fontId="9" fillId="3" borderId="8" xfId="0" applyFont="1" applyFill="1" applyBorder="1" applyAlignment="1">
      <alignment horizontal="left" wrapText="1" indent="6"/>
    </xf>
    <xf numFmtId="0" fontId="0" fillId="3" borderId="8" xfId="0" applyFill="1" applyBorder="1" applyAlignment="1">
      <alignment horizontal="left" wrapText="1" indent="2"/>
    </xf>
    <xf numFmtId="0" fontId="9" fillId="3" borderId="8" xfId="0" applyFont="1" applyFill="1" applyBorder="1" applyAlignment="1">
      <alignment horizontal="left" indent="6"/>
    </xf>
    <xf numFmtId="0" fontId="1" fillId="3" borderId="8" xfId="0" applyFont="1" applyFill="1" applyBorder="1" applyAlignment="1">
      <alignment horizontal="left" wrapText="1"/>
    </xf>
    <xf numFmtId="164" fontId="0" fillId="3" borderId="3" xfId="0" applyNumberFormat="1" applyFont="1" applyFill="1" applyBorder="1" applyAlignment="1">
      <alignment horizontal="center" vertical="center"/>
    </xf>
    <xf numFmtId="0" fontId="1" fillId="3" borderId="5" xfId="0" applyFont="1" applyFill="1" applyBorder="1" applyAlignment="1">
      <alignment horizontal="center"/>
    </xf>
    <xf numFmtId="0" fontId="0" fillId="3" borderId="8" xfId="0" applyFont="1" applyFill="1" applyBorder="1" applyAlignment="1">
      <alignment horizontal="left" indent="5"/>
    </xf>
    <xf numFmtId="0" fontId="9" fillId="3" borderId="8" xfId="0" applyFont="1" applyFill="1" applyBorder="1" applyAlignment="1">
      <alignment horizontal="left" wrapText="1" indent="4"/>
    </xf>
    <xf numFmtId="0" fontId="9" fillId="3" borderId="8" xfId="0" applyFont="1" applyFill="1" applyBorder="1" applyAlignment="1">
      <alignment horizontal="left" indent="4"/>
    </xf>
    <xf numFmtId="0" fontId="9" fillId="3" borderId="8" xfId="0" applyFont="1" applyFill="1" applyBorder="1" applyAlignment="1"/>
    <xf numFmtId="0" fontId="0" fillId="3" borderId="12" xfId="0" applyFont="1" applyFill="1" applyBorder="1" applyAlignment="1">
      <alignment wrapText="1"/>
    </xf>
    <xf numFmtId="0" fontId="10" fillId="3" borderId="3" xfId="0" applyNumberFormat="1" applyFont="1" applyFill="1" applyBorder="1" applyAlignment="1">
      <alignment horizontal="center" vertical="center"/>
    </xf>
    <xf numFmtId="0" fontId="36" fillId="3" borderId="5" xfId="0" applyFont="1" applyFill="1" applyBorder="1" applyAlignment="1">
      <alignment horizontal="center" vertical="center"/>
    </xf>
    <xf numFmtId="0" fontId="36" fillId="3" borderId="8" xfId="0" applyFont="1" applyFill="1" applyBorder="1" applyAlignment="1"/>
    <xf numFmtId="0" fontId="36" fillId="3" borderId="8" xfId="0" applyFont="1" applyFill="1" applyBorder="1" applyAlignment="1">
      <alignment wrapText="1"/>
    </xf>
    <xf numFmtId="0" fontId="1" fillId="3" borderId="23" xfId="0" applyFont="1" applyFill="1" applyBorder="1" applyAlignment="1">
      <alignment horizontal="center" vertical="center"/>
    </xf>
    <xf numFmtId="0" fontId="0" fillId="3" borderId="6" xfId="0" applyFill="1" applyBorder="1" applyAlignment="1">
      <alignment vertical="top" wrapText="1"/>
    </xf>
    <xf numFmtId="0" fontId="0" fillId="3" borderId="8" xfId="0" applyFill="1" applyBorder="1" applyAlignment="1">
      <alignment horizontal="left" wrapText="1"/>
    </xf>
    <xf numFmtId="0" fontId="9" fillId="3" borderId="8" xfId="0" applyFont="1" applyFill="1" applyBorder="1" applyAlignment="1">
      <alignment horizontal="left"/>
    </xf>
    <xf numFmtId="49" fontId="1" fillId="3" borderId="8" xfId="0" applyNumberFormat="1" applyFont="1" applyFill="1" applyBorder="1" applyAlignment="1">
      <alignment wrapText="1"/>
    </xf>
    <xf numFmtId="49" fontId="1" fillId="3" borderId="10" xfId="0" applyNumberFormat="1" applyFont="1" applyFill="1" applyBorder="1" applyAlignment="1">
      <alignment wrapText="1"/>
    </xf>
    <xf numFmtId="0" fontId="8" fillId="3" borderId="12" xfId="0" applyFont="1" applyFill="1" applyBorder="1" applyAlignment="1">
      <alignment horizontal="left"/>
    </xf>
    <xf numFmtId="0" fontId="1" fillId="3" borderId="13" xfId="0" applyFont="1" applyFill="1" applyBorder="1" applyAlignment="1">
      <alignment horizontal="center" vertical="center"/>
    </xf>
    <xf numFmtId="0" fontId="0" fillId="3" borderId="12" xfId="0" applyFont="1" applyFill="1" applyBorder="1" applyAlignment="1"/>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4" fillId="3" borderId="4" xfId="0" applyNumberFormat="1" applyFont="1" applyFill="1" applyBorder="1" applyAlignment="1"/>
    <xf numFmtId="0" fontId="0" fillId="3" borderId="5" xfId="0" applyNumberFormat="1" applyFont="1" applyFill="1" applyBorder="1" applyAlignment="1">
      <alignment horizontal="center"/>
    </xf>
    <xf numFmtId="0" fontId="0" fillId="3" borderId="7" xfId="0" applyFont="1" applyFill="1" applyBorder="1" applyAlignment="1">
      <alignment horizontal="center" wrapText="1"/>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wrapText="1" indent="2"/>
    </xf>
    <xf numFmtId="0" fontId="0" fillId="3" borderId="8" xfId="0" applyFont="1" applyFill="1" applyBorder="1" applyAlignment="1">
      <alignment horizontal="left" wrapText="1" indent="3"/>
    </xf>
    <xf numFmtId="0" fontId="0" fillId="3" borderId="8" xfId="0" applyNumberFormat="1" applyFont="1" applyFill="1" applyBorder="1" applyAlignment="1">
      <alignment horizontal="left" wrapText="1" indent="2"/>
    </xf>
    <xf numFmtId="0" fontId="9" fillId="3" borderId="7" xfId="0" applyFont="1" applyFill="1" applyBorder="1" applyAlignment="1">
      <alignment horizontal="center" wrapText="1"/>
    </xf>
    <xf numFmtId="0" fontId="0" fillId="3" borderId="10" xfId="0" applyFont="1" applyFill="1" applyBorder="1" applyAlignment="1">
      <alignment wrapText="1"/>
    </xf>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0" fillId="3" borderId="8" xfId="0" applyNumberFormat="1" applyFont="1" applyFill="1" applyBorder="1" applyAlignment="1"/>
    <xf numFmtId="0" fontId="0" fillId="3" borderId="8" xfId="0" applyNumberFormat="1" applyFont="1" applyFill="1" applyBorder="1" applyAlignment="1">
      <alignment horizontal="left" wrapText="1" indent="4"/>
    </xf>
    <xf numFmtId="0" fontId="0" fillId="3" borderId="8" xfId="0" applyNumberFormat="1" applyFont="1" applyFill="1" applyBorder="1" applyAlignment="1">
      <alignment horizontal="left" indent="2"/>
    </xf>
    <xf numFmtId="0" fontId="10" fillId="3" borderId="8" xfId="0" applyNumberFormat="1" applyFont="1" applyFill="1" applyBorder="1" applyAlignment="1">
      <alignment horizontal="left" wrapText="1" indent="5"/>
    </xf>
    <xf numFmtId="0" fontId="0" fillId="3" borderId="8" xfId="0" applyFont="1" applyFill="1" applyBorder="1" applyAlignment="1">
      <alignment horizontal="left"/>
    </xf>
    <xf numFmtId="0" fontId="0" fillId="3" borderId="17" xfId="0" applyFont="1" applyFill="1" applyBorder="1" applyAlignment="1">
      <alignment wrapText="1"/>
    </xf>
    <xf numFmtId="0" fontId="0" fillId="3" borderId="13" xfId="0" applyNumberFormat="1" applyFont="1" applyFill="1" applyBorder="1" applyAlignment="1">
      <alignment horizontal="center"/>
    </xf>
    <xf numFmtId="0" fontId="0" fillId="3" borderId="9" xfId="0" applyNumberFormat="1" applyFill="1" applyBorder="1" applyAlignment="1">
      <alignment horizontal="center"/>
    </xf>
    <xf numFmtId="0" fontId="0" fillId="3" borderId="9" xfId="0" applyNumberFormat="1" applyFont="1" applyFill="1" applyBorder="1" applyAlignment="1">
      <alignment horizontal="center" wrapText="1"/>
    </xf>
    <xf numFmtId="0" fontId="0" fillId="3" borderId="8" xfId="0" applyFill="1" applyBorder="1" applyAlignment="1">
      <alignment horizontal="left" indent="2"/>
    </xf>
    <xf numFmtId="0" fontId="1" fillId="3" borderId="9" xfId="0" applyFont="1" applyFill="1" applyBorder="1" applyAlignment="1">
      <alignment horizontal="center" wrapText="1"/>
    </xf>
    <xf numFmtId="0" fontId="1" fillId="3" borderId="10" xfId="0" applyFont="1" applyFill="1" applyBorder="1" applyAlignment="1">
      <alignment horizontal="left" indent="5"/>
    </xf>
    <xf numFmtId="0" fontId="51" fillId="3" borderId="10" xfId="0" applyFont="1" applyFill="1" applyBorder="1" applyAlignment="1">
      <alignment horizontal="left" wrapText="1" indent="4"/>
    </xf>
    <xf numFmtId="0" fontId="0" fillId="3" borderId="8" xfId="0" applyNumberFormat="1" applyFill="1" applyBorder="1" applyAlignment="1">
      <alignment horizontal="left" wrapText="1" indent="2"/>
    </xf>
    <xf numFmtId="0" fontId="36" fillId="3" borderId="8" xfId="0" applyNumberFormat="1" applyFont="1" applyFill="1" applyBorder="1" applyAlignment="1">
      <alignment horizontal="left" indent="2"/>
    </xf>
    <xf numFmtId="0" fontId="0" fillId="3" borderId="8" xfId="0" applyFont="1" applyFill="1" applyBorder="1" applyAlignment="1">
      <alignment vertical="top" wrapText="1"/>
    </xf>
    <xf numFmtId="0" fontId="4" fillId="3" borderId="4" xfId="5" applyFont="1" applyFill="1" applyBorder="1" applyAlignment="1">
      <alignment vertical="center"/>
    </xf>
    <xf numFmtId="0" fontId="36" fillId="3" borderId="5" xfId="5" applyFont="1" applyFill="1" applyBorder="1" applyAlignment="1">
      <alignment vertical="center"/>
    </xf>
    <xf numFmtId="0" fontId="36" fillId="3" borderId="6" xfId="5" applyFont="1" applyFill="1" applyBorder="1" applyAlignment="1">
      <alignment wrapText="1"/>
    </xf>
    <xf numFmtId="0" fontId="0" fillId="3" borderId="7" xfId="0" applyFill="1" applyBorder="1"/>
    <xf numFmtId="0" fontId="0" fillId="3" borderId="6" xfId="5" applyFont="1" applyFill="1" applyBorder="1" applyAlignment="1">
      <alignment horizontal="left" wrapText="1" indent="4"/>
    </xf>
    <xf numFmtId="0" fontId="51" fillId="3" borderId="8" xfId="5" applyFont="1" applyFill="1" applyBorder="1" applyAlignment="1">
      <alignment horizontal="left" wrapText="1" indent="2"/>
    </xf>
    <xf numFmtId="0" fontId="36" fillId="3" borderId="7" xfId="5" applyFont="1" applyFill="1" applyBorder="1" applyAlignment="1">
      <alignment horizontal="center" wrapText="1"/>
    </xf>
    <xf numFmtId="0" fontId="36" fillId="3" borderId="8" xfId="5" applyFont="1" applyFill="1" applyBorder="1" applyAlignment="1">
      <alignment horizontal="left" indent="2"/>
    </xf>
    <xf numFmtId="0" fontId="36" fillId="3" borderId="9" xfId="5" applyFont="1" applyFill="1" applyBorder="1" applyAlignment="1">
      <alignment horizontal="center"/>
    </xf>
    <xf numFmtId="0" fontId="51" fillId="3" borderId="8" xfId="5" applyFont="1" applyFill="1" applyBorder="1" applyAlignment="1">
      <alignment horizontal="left" indent="2"/>
    </xf>
    <xf numFmtId="0" fontId="51" fillId="3" borderId="9" xfId="0" applyNumberFormat="1" applyFont="1" applyFill="1" applyBorder="1" applyAlignment="1">
      <alignment horizontal="center" wrapText="1"/>
    </xf>
    <xf numFmtId="0" fontId="51" fillId="3" borderId="7" xfId="5" applyFont="1" applyFill="1" applyBorder="1" applyAlignment="1">
      <alignment horizontal="center"/>
    </xf>
    <xf numFmtId="0" fontId="51" fillId="3" borderId="8" xfId="0" applyNumberFormat="1" applyFont="1" applyFill="1" applyBorder="1" applyAlignment="1">
      <alignment horizontal="left" wrapText="1" indent="6"/>
    </xf>
    <xf numFmtId="0" fontId="51" fillId="3" borderId="8" xfId="0" applyNumberFormat="1" applyFont="1" applyFill="1" applyBorder="1" applyAlignment="1"/>
    <xf numFmtId="0" fontId="51" fillId="3" borderId="9" xfId="0" applyNumberFormat="1" applyFont="1" applyFill="1" applyBorder="1" applyAlignment="1">
      <alignment horizontal="center"/>
    </xf>
    <xf numFmtId="0" fontId="51" fillId="3" borderId="8" xfId="0" applyNumberFormat="1" applyFont="1" applyFill="1" applyBorder="1" applyAlignment="1">
      <alignment horizontal="left" indent="4"/>
    </xf>
    <xf numFmtId="0" fontId="51" fillId="3" borderId="8" xfId="0" applyNumberFormat="1" applyFont="1" applyFill="1" applyBorder="1" applyAlignment="1">
      <alignment horizontal="left" wrapText="1" indent="2"/>
    </xf>
    <xf numFmtId="0" fontId="9" fillId="3" borderId="8" xfId="5" applyFont="1" applyFill="1" applyBorder="1" applyAlignment="1">
      <alignment horizontal="left" indent="2"/>
    </xf>
    <xf numFmtId="0" fontId="9" fillId="3" borderId="9" xfId="5" applyFont="1" applyFill="1" applyBorder="1" applyAlignment="1">
      <alignment horizontal="center"/>
    </xf>
    <xf numFmtId="0" fontId="9" fillId="3" borderId="7" xfId="5" applyFont="1" applyFill="1" applyBorder="1" applyAlignment="1">
      <alignment horizontal="center"/>
    </xf>
    <xf numFmtId="0" fontId="51" fillId="3" borderId="8" xfId="0" applyNumberFormat="1" applyFont="1" applyFill="1" applyBorder="1" applyAlignment="1">
      <alignment horizontal="left" indent="6"/>
    </xf>
    <xf numFmtId="0" fontId="51" fillId="3" borderId="53" xfId="0" applyNumberFormat="1" applyFont="1" applyFill="1" applyBorder="1" applyAlignment="1">
      <alignment horizontal="center"/>
    </xf>
    <xf numFmtId="0" fontId="51" fillId="3" borderId="7" xfId="5" applyFont="1" applyFill="1" applyBorder="1" applyAlignment="1">
      <alignment horizontal="center" wrapText="1"/>
    </xf>
    <xf numFmtId="0" fontId="51" fillId="3" borderId="9" xfId="5" applyFont="1" applyFill="1" applyBorder="1" applyAlignment="1">
      <alignment horizontal="center"/>
    </xf>
    <xf numFmtId="0" fontId="9" fillId="3" borderId="8" xfId="5" applyFont="1" applyFill="1" applyBorder="1" applyAlignment="1"/>
    <xf numFmtId="0" fontId="0" fillId="3" borderId="8" xfId="5" applyFont="1" applyFill="1" applyBorder="1" applyAlignment="1">
      <alignment wrapText="1"/>
    </xf>
    <xf numFmtId="0" fontId="36" fillId="3" borderId="10" xfId="5" applyFont="1" applyFill="1" applyBorder="1" applyAlignment="1">
      <alignment wrapText="1"/>
    </xf>
    <xf numFmtId="0" fontId="9" fillId="3" borderId="10" xfId="5" applyFont="1" applyFill="1" applyBorder="1" applyAlignment="1">
      <alignment wrapText="1"/>
    </xf>
    <xf numFmtId="0" fontId="9" fillId="3" borderId="7" xfId="5" applyFont="1" applyFill="1" applyBorder="1" applyAlignment="1">
      <alignment horizontal="center" wrapText="1"/>
    </xf>
    <xf numFmtId="0" fontId="9" fillId="3" borderId="12" xfId="5" applyFont="1" applyFill="1" applyBorder="1" applyAlignment="1">
      <alignment wrapText="1"/>
    </xf>
    <xf numFmtId="165" fontId="0" fillId="0" borderId="78" xfId="0" applyNumberFormat="1" applyFont="1" applyBorder="1" applyAlignment="1">
      <alignment horizontal="right" wrapText="1"/>
    </xf>
    <xf numFmtId="165" fontId="0" fillId="0" borderId="79" xfId="0" applyNumberFormat="1" applyFont="1" applyBorder="1" applyAlignment="1">
      <alignment horizontal="right" wrapText="1"/>
    </xf>
    <xf numFmtId="165" fontId="0" fillId="0" borderId="35" xfId="0" applyNumberFormat="1" applyFont="1" applyBorder="1" applyAlignment="1">
      <alignment horizontal="right" wrapText="1"/>
    </xf>
    <xf numFmtId="165" fontId="0" fillId="0" borderId="80" xfId="0" applyNumberFormat="1" applyFont="1" applyBorder="1" applyAlignment="1">
      <alignment horizontal="right" wrapText="1"/>
    </xf>
    <xf numFmtId="164" fontId="0" fillId="0" borderId="28" xfId="0" applyNumberFormat="1" applyFont="1" applyBorder="1" applyAlignment="1">
      <alignment horizontal="right"/>
    </xf>
    <xf numFmtId="164" fontId="9" fillId="0" borderId="29" xfId="0" applyNumberFormat="1" applyFont="1" applyFill="1" applyBorder="1" applyAlignment="1">
      <alignment horizontal="right"/>
    </xf>
    <xf numFmtId="164" fontId="0" fillId="0" borderId="46" xfId="0" applyNumberFormat="1" applyBorder="1" applyAlignment="1">
      <alignment horizontal="right"/>
    </xf>
    <xf numFmtId="164" fontId="51" fillId="0" borderId="22" xfId="0" applyNumberFormat="1" applyFont="1" applyFill="1" applyBorder="1" applyAlignment="1">
      <alignment horizontal="right"/>
    </xf>
    <xf numFmtId="164" fontId="56" fillId="0" borderId="22" xfId="0" applyNumberFormat="1" applyFont="1" applyBorder="1" applyAlignment="1">
      <alignment horizontal="right"/>
    </xf>
    <xf numFmtId="164" fontId="56" fillId="0" borderId="27" xfId="0" applyNumberFormat="1" applyFont="1" applyBorder="1" applyAlignment="1">
      <alignment horizontal="right"/>
    </xf>
    <xf numFmtId="0" fontId="56" fillId="0" borderId="22" xfId="0" applyNumberFormat="1" applyFont="1" applyBorder="1" applyAlignment="1">
      <alignment horizontal="right"/>
    </xf>
    <xf numFmtId="0" fontId="56" fillId="0" borderId="27" xfId="0" applyNumberFormat="1" applyFont="1" applyBorder="1" applyAlignment="1">
      <alignment horizontal="right"/>
    </xf>
    <xf numFmtId="0" fontId="1" fillId="0" borderId="22" xfId="0" applyNumberFormat="1" applyFont="1" applyBorder="1" applyAlignment="1">
      <alignment vertical="center"/>
    </xf>
    <xf numFmtId="0" fontId="1" fillId="0" borderId="22" xfId="0" applyNumberFormat="1" applyFont="1" applyBorder="1" applyAlignment="1"/>
    <xf numFmtId="0" fontId="1" fillId="0" borderId="50" xfId="0" applyNumberFormat="1" applyFont="1" applyBorder="1" applyAlignment="1">
      <alignment vertical="center"/>
    </xf>
    <xf numFmtId="164" fontId="51" fillId="0" borderId="22" xfId="0" applyNumberFormat="1" applyFont="1" applyBorder="1" applyAlignment="1">
      <alignment horizontal="right" wrapText="1"/>
    </xf>
    <xf numFmtId="0" fontId="51" fillId="0" borderId="22" xfId="0" applyNumberFormat="1" applyFont="1" applyBorder="1" applyAlignment="1">
      <alignment horizontal="right" wrapText="1"/>
    </xf>
    <xf numFmtId="1" fontId="51" fillId="0" borderId="22" xfId="0" applyNumberFormat="1" applyFont="1" applyBorder="1" applyAlignment="1">
      <alignment horizontal="right"/>
    </xf>
    <xf numFmtId="0" fontId="51" fillId="0" borderId="22" xfId="0" applyNumberFormat="1" applyFont="1" applyBorder="1" applyAlignment="1">
      <alignment horizontal="right"/>
    </xf>
    <xf numFmtId="164" fontId="54" fillId="0" borderId="27" xfId="0" applyNumberFormat="1" applyFont="1" applyBorder="1"/>
    <xf numFmtId="164" fontId="54" fillId="0" borderId="46" xfId="0" applyNumberFormat="1" applyFont="1" applyBorder="1"/>
    <xf numFmtId="4" fontId="23" fillId="0" borderId="22" xfId="2" applyNumberFormat="1" applyFont="1" applyBorder="1" applyAlignment="1">
      <alignment horizontal="right"/>
    </xf>
    <xf numFmtId="0" fontId="0" fillId="0" borderId="31"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5" fillId="0" borderId="22"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165" fontId="0" fillId="0" borderId="33" xfId="0" applyNumberFormat="1" applyFont="1" applyFill="1" applyBorder="1" applyAlignment="1"/>
    <xf numFmtId="164" fontId="0" fillId="0" borderId="88" xfId="0" applyNumberFormat="1" applyFont="1" applyBorder="1" applyAlignment="1">
      <alignment wrapText="1"/>
    </xf>
    <xf numFmtId="164" fontId="0" fillId="0" borderId="50" xfId="0" applyNumberFormat="1" applyFont="1" applyBorder="1" applyAlignment="1">
      <alignment wrapText="1"/>
    </xf>
    <xf numFmtId="164" fontId="9" fillId="0" borderId="50" xfId="0" applyNumberFormat="1" applyFont="1" applyBorder="1" applyAlignment="1"/>
    <xf numFmtId="0" fontId="0" fillId="0" borderId="0" xfId="0" applyAlignment="1">
      <alignment vertical="center" wrapText="1"/>
    </xf>
    <xf numFmtId="0" fontId="8" fillId="0" borderId="0" xfId="0" applyFont="1" applyBorder="1" applyAlignment="1">
      <alignment vertical="center" wrapText="1"/>
    </xf>
    <xf numFmtId="4" fontId="23" fillId="0" borderId="22" xfId="0" applyNumberFormat="1" applyFont="1" applyFill="1" applyBorder="1" applyAlignment="1">
      <alignment horizontal="right"/>
    </xf>
    <xf numFmtId="164" fontId="23" fillId="0" borderId="22" xfId="0" applyNumberFormat="1" applyFont="1" applyFill="1" applyBorder="1" applyAlignment="1">
      <alignment horizontal="right"/>
    </xf>
    <xf numFmtId="165" fontId="23" fillId="0" borderId="22" xfId="0" applyNumberFormat="1" applyFont="1" applyFill="1" applyBorder="1" applyAlignment="1">
      <alignment horizontal="right"/>
    </xf>
    <xf numFmtId="164" fontId="23" fillId="0" borderId="26" xfId="0" applyNumberFormat="1" applyFont="1" applyFill="1" applyBorder="1" applyAlignment="1">
      <alignment horizontal="right"/>
    </xf>
    <xf numFmtId="165" fontId="51" fillId="0" borderId="26" xfId="0" applyNumberFormat="1" applyFont="1" applyBorder="1" applyAlignment="1">
      <alignment horizontal="right"/>
    </xf>
    <xf numFmtId="164" fontId="1" fillId="0" borderId="22" xfId="0" applyNumberFormat="1" applyFont="1" applyFill="1" applyBorder="1" applyAlignment="1">
      <alignment vertical="center"/>
    </xf>
    <xf numFmtId="164" fontId="0" fillId="0" borderId="22" xfId="0" applyNumberFormat="1" applyFont="1" applyFill="1" applyBorder="1" applyAlignment="1">
      <alignment vertical="center"/>
    </xf>
    <xf numFmtId="0" fontId="0" fillId="0" borderId="22" xfId="0" applyNumberFormat="1" applyFont="1" applyBorder="1" applyAlignment="1">
      <alignment vertical="center"/>
    </xf>
    <xf numFmtId="164" fontId="56" fillId="0" borderId="22" xfId="0" applyNumberFormat="1" applyFont="1" applyBorder="1" applyAlignment="1">
      <alignment horizontal="right" wrapText="1"/>
    </xf>
    <xf numFmtId="164" fontId="56" fillId="0" borderId="26"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Alignment="1"/>
    <xf numFmtId="0" fontId="62" fillId="0" borderId="0" xfId="0" applyFont="1"/>
    <xf numFmtId="0" fontId="63" fillId="0" borderId="0" xfId="0" applyFont="1" applyAlignment="1"/>
    <xf numFmtId="0" fontId="1" fillId="0" borderId="0" xfId="0" applyFont="1" applyAlignment="1"/>
    <xf numFmtId="0" fontId="51" fillId="0" borderId="0" xfId="0" applyFont="1"/>
    <xf numFmtId="0" fontId="63" fillId="0" borderId="0" xfId="0" applyFont="1" applyAlignment="1">
      <alignment horizontal="left"/>
    </xf>
    <xf numFmtId="164" fontId="63" fillId="0" borderId="0" xfId="0" applyNumberFormat="1" applyFont="1" applyAlignment="1">
      <alignment horizontal="left"/>
    </xf>
    <xf numFmtId="0" fontId="64" fillId="0" borderId="0" xfId="0" applyFont="1" applyAlignment="1"/>
    <xf numFmtId="164" fontId="0" fillId="0" borderId="22" xfId="0" applyNumberFormat="1" applyFont="1" applyBorder="1" applyAlignment="1">
      <alignment horizontal="right"/>
    </xf>
    <xf numFmtId="0" fontId="57" fillId="0" borderId="0" xfId="0" applyNumberFormat="1" applyFont="1" applyAlignment="1">
      <alignment horizontal="left" vertical="center"/>
    </xf>
    <xf numFmtId="165" fontId="1" fillId="0" borderId="65" xfId="0" applyNumberFormat="1" applyFont="1" applyBorder="1" applyAlignment="1">
      <alignment horizontal="right"/>
    </xf>
    <xf numFmtId="164" fontId="0" fillId="0" borderId="22" xfId="0" applyNumberFormat="1" applyFont="1" applyBorder="1" applyAlignment="1">
      <alignment horizontal="right"/>
    </xf>
    <xf numFmtId="3" fontId="0" fillId="0" borderId="31" xfId="0" applyNumberFormat="1" applyFont="1" applyBorder="1" applyAlignment="1">
      <alignment horizontal="right"/>
    </xf>
    <xf numFmtId="164" fontId="51" fillId="0" borderId="22" xfId="0" applyNumberFormat="1" applyFont="1" applyBorder="1" applyAlignment="1">
      <alignment vertical="center"/>
    </xf>
    <xf numFmtId="0" fontId="51" fillId="0" borderId="22" xfId="0" applyNumberFormat="1" applyFont="1" applyBorder="1" applyAlignment="1"/>
    <xf numFmtId="0" fontId="0" fillId="0" borderId="50" xfId="0" applyBorder="1" applyAlignment="1"/>
    <xf numFmtId="164" fontId="0" fillId="0" borderId="33" xfId="0" applyNumberFormat="1" applyFont="1" applyBorder="1" applyAlignment="1">
      <alignment vertical="center"/>
    </xf>
    <xf numFmtId="0" fontId="1" fillId="0" borderId="14" xfId="0" applyNumberFormat="1" applyFont="1" applyBorder="1" applyAlignment="1">
      <alignment vertical="center"/>
    </xf>
    <xf numFmtId="0" fontId="1" fillId="0" borderId="27" xfId="0" applyNumberFormat="1" applyFont="1" applyBorder="1" applyAlignment="1">
      <alignment vertical="center"/>
    </xf>
    <xf numFmtId="164" fontId="0" fillId="0" borderId="27" xfId="0" applyNumberFormat="1" applyFont="1" applyBorder="1" applyAlignment="1">
      <alignment vertical="center"/>
    </xf>
    <xf numFmtId="164" fontId="0" fillId="0" borderId="27" xfId="0" applyNumberFormat="1" applyFont="1" applyFill="1" applyBorder="1" applyAlignment="1">
      <alignment vertical="center"/>
    </xf>
    <xf numFmtId="0" fontId="51" fillId="3" borderId="6" xfId="0" applyFont="1" applyFill="1" applyBorder="1" applyAlignment="1">
      <alignment horizontal="left" wrapText="1" indent="2"/>
    </xf>
    <xf numFmtId="0" fontId="51" fillId="3" borderId="8" xfId="0" applyFont="1" applyFill="1" applyBorder="1" applyAlignment="1">
      <alignment horizontal="left" wrapText="1" indent="1"/>
    </xf>
    <xf numFmtId="0" fontId="51" fillId="3" borderId="8" xfId="0" applyFont="1" applyFill="1" applyBorder="1" applyAlignment="1">
      <alignment horizontal="left" wrapText="1" indent="2"/>
    </xf>
    <xf numFmtId="0" fontId="51" fillId="3" borderId="8" xfId="0" applyFont="1" applyFill="1" applyBorder="1" applyAlignment="1">
      <alignment horizontal="left" wrapText="1"/>
    </xf>
    <xf numFmtId="0" fontId="51" fillId="3" borderId="8" xfId="0" applyFont="1" applyFill="1" applyBorder="1" applyAlignment="1">
      <alignment wrapText="1"/>
    </xf>
    <xf numFmtId="0" fontId="51" fillId="3" borderId="12" xfId="0" applyFont="1" applyFill="1" applyBorder="1" applyAlignment="1">
      <alignment wrapText="1"/>
    </xf>
    <xf numFmtId="0" fontId="0" fillId="0" borderId="65" xfId="0" applyNumberFormat="1" applyFont="1" applyBorder="1" applyAlignment="1">
      <alignment horizontal="right"/>
    </xf>
    <xf numFmtId="164" fontId="5" fillId="0" borderId="27" xfId="0" applyNumberFormat="1" applyFont="1" applyBorder="1" applyAlignment="1">
      <alignment horizontal="right"/>
    </xf>
    <xf numFmtId="164" fontId="5" fillId="0" borderId="22" xfId="0" applyNumberFormat="1" applyFont="1" applyBorder="1" applyAlignment="1">
      <alignment horizontal="right"/>
    </xf>
    <xf numFmtId="0" fontId="0" fillId="0" borderId="31" xfId="0" applyNumberFormat="1" applyFont="1" applyBorder="1" applyAlignment="1">
      <alignment horizontal="center"/>
    </xf>
    <xf numFmtId="0" fontId="0" fillId="0" borderId="22" xfId="0" applyNumberFormat="1" applyFont="1" applyFill="1" applyBorder="1" applyAlignment="1">
      <alignment vertical="center"/>
    </xf>
    <xf numFmtId="0" fontId="0" fillId="0" borderId="22" xfId="0" applyNumberFormat="1" applyFont="1" applyBorder="1" applyAlignment="1"/>
    <xf numFmtId="0" fontId="1" fillId="0" borderId="61" xfId="0" applyNumberFormat="1" applyFont="1" applyBorder="1" applyAlignment="1">
      <alignment horizontal="right"/>
    </xf>
    <xf numFmtId="0" fontId="1" fillId="0" borderId="61" xfId="0" applyNumberFormat="1" applyFont="1" applyBorder="1" applyAlignment="1"/>
    <xf numFmtId="165" fontId="51" fillId="0" borderId="22" xfId="0" applyNumberFormat="1" applyFont="1" applyBorder="1" applyAlignment="1"/>
    <xf numFmtId="164" fontId="0" fillId="0" borderId="22" xfId="0" applyNumberFormat="1" applyFont="1" applyBorder="1" applyAlignment="1">
      <alignment horizontal="right"/>
    </xf>
    <xf numFmtId="165" fontId="23" fillId="0" borderId="27" xfId="0" applyNumberFormat="1" applyFont="1" applyFill="1" applyBorder="1" applyAlignment="1">
      <alignment horizontal="right"/>
    </xf>
    <xf numFmtId="164" fontId="23" fillId="0" borderId="27" xfId="0" applyNumberFormat="1" applyFont="1" applyFill="1" applyBorder="1" applyAlignment="1">
      <alignment horizontal="right"/>
    </xf>
    <xf numFmtId="4" fontId="23" fillId="0" borderId="27" xfId="2" applyNumberFormat="1" applyFont="1" applyFill="1" applyBorder="1" applyAlignment="1">
      <alignment horizontal="right"/>
    </xf>
    <xf numFmtId="164" fontId="23" fillId="0" borderId="46" xfId="0" applyNumberFormat="1" applyFont="1" applyFill="1" applyBorder="1" applyAlignment="1">
      <alignment horizontal="right"/>
    </xf>
    <xf numFmtId="165" fontId="56" fillId="0" borderId="26" xfId="0" applyNumberFormat="1" applyFont="1" applyBorder="1" applyAlignment="1">
      <alignment horizontal="right"/>
    </xf>
    <xf numFmtId="164" fontId="0" fillId="0" borderId="27" xfId="0" applyNumberFormat="1" applyFont="1" applyBorder="1" applyAlignment="1"/>
    <xf numFmtId="164" fontId="0" fillId="0" borderId="46" xfId="0" applyNumberFormat="1" applyFont="1" applyBorder="1" applyAlignment="1"/>
    <xf numFmtId="165" fontId="15" fillId="0" borderId="22" xfId="0" applyNumberFormat="1" applyFont="1" applyBorder="1" applyAlignment="1">
      <alignment horizontal="right"/>
    </xf>
    <xf numFmtId="164" fontId="0" fillId="0" borderId="22" xfId="0" applyNumberFormat="1" applyFont="1" applyBorder="1" applyAlignment="1">
      <alignment horizontal="right"/>
    </xf>
    <xf numFmtId="0" fontId="1" fillId="0" borderId="61" xfId="0" applyFont="1" applyBorder="1" applyAlignment="1"/>
    <xf numFmtId="165" fontId="1" fillId="0" borderId="22" xfId="0" applyNumberFormat="1" applyFont="1" applyBorder="1" applyAlignment="1"/>
    <xf numFmtId="0" fontId="0" fillId="0" borderId="93" xfId="0" applyNumberFormat="1" applyFont="1" applyBorder="1" applyAlignment="1">
      <alignment vertical="center"/>
    </xf>
    <xf numFmtId="164" fontId="51" fillId="0" borderId="22" xfId="0" applyNumberFormat="1" applyFont="1" applyFill="1" applyBorder="1" applyAlignment="1">
      <alignment vertical="center"/>
    </xf>
    <xf numFmtId="164" fontId="65" fillId="0" borderId="14" xfId="0" applyNumberFormat="1" applyFont="1" applyFill="1" applyBorder="1" applyAlignment="1"/>
    <xf numFmtId="0" fontId="65" fillId="0" borderId="50" xfId="0" applyNumberFormat="1" applyFont="1" applyFill="1" applyBorder="1" applyAlignment="1">
      <alignment vertical="center"/>
    </xf>
    <xf numFmtId="0" fontId="46" fillId="0" borderId="31" xfId="0" applyNumberFormat="1" applyFont="1" applyBorder="1" applyAlignment="1">
      <alignment vertical="center"/>
    </xf>
    <xf numFmtId="0" fontId="46" fillId="0" borderId="37" xfId="0" applyNumberFormat="1" applyFont="1" applyBorder="1" applyAlignment="1">
      <alignment horizontal="right" vertical="center"/>
    </xf>
    <xf numFmtId="0" fontId="46" fillId="0" borderId="31" xfId="0" applyNumberFormat="1" applyFont="1" applyBorder="1" applyAlignment="1">
      <alignment horizontal="right" vertical="center"/>
    </xf>
    <xf numFmtId="0" fontId="0" fillId="0" borderId="61" xfId="0" applyNumberFormat="1" applyFont="1" applyBorder="1" applyAlignment="1">
      <alignment vertical="center"/>
    </xf>
    <xf numFmtId="164" fontId="1" fillId="0" borderId="22" xfId="0" applyNumberFormat="1" applyFont="1" applyBorder="1" applyAlignment="1"/>
    <xf numFmtId="164" fontId="1" fillId="0" borderId="61" xfId="0" applyNumberFormat="1" applyFont="1" applyBorder="1" applyAlignment="1"/>
    <xf numFmtId="0" fontId="1" fillId="0" borderId="22" xfId="0" applyFont="1" applyBorder="1" applyAlignment="1"/>
    <xf numFmtId="165" fontId="0" fillId="0" borderId="0" xfId="0" applyNumberFormat="1" applyFont="1" applyAlignment="1">
      <alignment horizontal="right"/>
    </xf>
    <xf numFmtId="0" fontId="0" fillId="0" borderId="22" xfId="0" applyFont="1" applyBorder="1" applyAlignment="1"/>
    <xf numFmtId="0" fontId="1" fillId="0" borderId="22" xfId="0" applyFont="1" applyBorder="1" applyAlignment="1">
      <alignment vertical="center"/>
    </xf>
    <xf numFmtId="0" fontId="0" fillId="0" borderId="26" xfId="0" applyFont="1" applyBorder="1" applyAlignment="1">
      <alignment horizontal="right"/>
    </xf>
    <xf numFmtId="0" fontId="1" fillId="0" borderId="26" xfId="0" applyFont="1" applyBorder="1" applyAlignment="1">
      <alignment vertical="center"/>
    </xf>
    <xf numFmtId="165" fontId="5" fillId="0" borderId="93" xfId="0" applyNumberFormat="1" applyFont="1" applyBorder="1" applyAlignment="1">
      <alignment horizontal="center"/>
    </xf>
    <xf numFmtId="164" fontId="54" fillId="0" borderId="48" xfId="0" applyNumberFormat="1" applyFont="1" applyBorder="1"/>
    <xf numFmtId="164" fontId="54" fillId="0" borderId="49" xfId="0" applyNumberFormat="1" applyFont="1" applyBorder="1"/>
    <xf numFmtId="2" fontId="0" fillId="0" borderId="0" xfId="0" applyNumberFormat="1" applyFont="1"/>
    <xf numFmtId="0" fontId="0" fillId="0" borderId="22" xfId="0" applyFont="1" applyBorder="1" applyAlignment="1">
      <alignment vertical="center"/>
    </xf>
    <xf numFmtId="165" fontId="5" fillId="0" borderId="65" xfId="0" applyNumberFormat="1" applyFont="1" applyBorder="1" applyAlignment="1">
      <alignment horizontal="right"/>
    </xf>
    <xf numFmtId="0" fontId="9" fillId="3" borderId="53" xfId="0" applyNumberFormat="1" applyFont="1" applyFill="1" applyBorder="1" applyAlignment="1">
      <alignment horizontal="center"/>
    </xf>
    <xf numFmtId="165" fontId="15" fillId="0" borderId="27" xfId="0" applyNumberFormat="1" applyFont="1" applyBorder="1" applyAlignment="1">
      <alignment horizontal="right"/>
    </xf>
    <xf numFmtId="165" fontId="0" fillId="0" borderId="59" xfId="0" applyNumberFormat="1" applyFont="1" applyBorder="1" applyAlignment="1">
      <alignment horizontal="right"/>
    </xf>
    <xf numFmtId="0" fontId="0" fillId="0" borderId="0" xfId="0" applyFont="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 fillId="0" borderId="22" xfId="0" applyNumberFormat="1" applyFont="1" applyBorder="1" applyAlignment="1">
      <alignment horizontal="right" wrapText="1"/>
    </xf>
    <xf numFmtId="165" fontId="0" fillId="0" borderId="27" xfId="0" applyNumberFormat="1" applyFont="1" applyBorder="1" applyAlignment="1">
      <alignment horizontal="right"/>
    </xf>
    <xf numFmtId="3" fontId="0" fillId="0" borderId="0" xfId="0" applyNumberFormat="1" applyFont="1" applyBorder="1" applyAlignment="1">
      <alignment horizontal="right"/>
    </xf>
    <xf numFmtId="3" fontId="1" fillId="0" borderId="22"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61" xfId="0" applyNumberFormat="1" applyFont="1" applyBorder="1" applyAlignment="1"/>
    <xf numFmtId="0" fontId="4" fillId="0" borderId="22" xfId="0" applyNumberFormat="1" applyFont="1" applyBorder="1" applyAlignment="1">
      <alignment horizontal="right"/>
    </xf>
    <xf numFmtId="164" fontId="63" fillId="0" borderId="22" xfId="0" applyNumberFormat="1" applyFont="1" applyBorder="1" applyAlignment="1">
      <alignment horizontal="right"/>
    </xf>
    <xf numFmtId="0" fontId="1" fillId="0" borderId="29" xfId="0" applyNumberFormat="1" applyFont="1" applyBorder="1" applyAlignment="1"/>
    <xf numFmtId="164" fontId="0" fillId="0" borderId="29" xfId="0" applyNumberFormat="1" applyFont="1" applyBorder="1" applyAlignment="1"/>
    <xf numFmtId="0" fontId="46" fillId="0" borderId="37" xfId="0" applyNumberFormat="1" applyFont="1" applyBorder="1" applyAlignment="1">
      <alignment horizontal="right"/>
    </xf>
    <xf numFmtId="0" fontId="46" fillId="0" borderId="37" xfId="0" applyNumberFormat="1" applyFont="1" applyBorder="1" applyAlignment="1">
      <alignment vertical="center"/>
    </xf>
    <xf numFmtId="165" fontId="0" fillId="0" borderId="22" xfId="0" applyNumberFormat="1" applyFont="1" applyFill="1" applyBorder="1" applyAlignment="1"/>
    <xf numFmtId="165" fontId="23" fillId="0" borderId="22" xfId="0" applyNumberFormat="1" applyFont="1" applyFill="1" applyBorder="1" applyAlignment="1"/>
    <xf numFmtId="4" fontId="0" fillId="0" borderId="22" xfId="0" applyNumberFormat="1" applyFont="1" applyBorder="1" applyAlignment="1"/>
    <xf numFmtId="0" fontId="1" fillId="0" borderId="67" xfId="0" applyNumberFormat="1" applyFont="1" applyBorder="1" applyAlignment="1"/>
    <xf numFmtId="0" fontId="0" fillId="0" borderId="22" xfId="0" applyFont="1" applyFill="1" applyBorder="1" applyAlignment="1">
      <alignment horizontal="right"/>
    </xf>
    <xf numFmtId="0" fontId="23" fillId="0" borderId="22" xfId="0" applyFont="1" applyFill="1" applyBorder="1" applyAlignment="1">
      <alignment horizontal="right"/>
    </xf>
    <xf numFmtId="0" fontId="46" fillId="0" borderId="31" xfId="0" applyNumberFormat="1" applyFont="1" applyBorder="1" applyAlignment="1">
      <alignment horizontal="right"/>
    </xf>
    <xf numFmtId="0" fontId="46" fillId="0" borderId="61" xfId="0" applyNumberFormat="1" applyFont="1" applyBorder="1" applyAlignment="1">
      <alignment horizontal="right"/>
    </xf>
    <xf numFmtId="165" fontId="23" fillId="0" borderId="22" xfId="0" applyNumberFormat="1" applyFont="1" applyBorder="1" applyAlignment="1">
      <alignment horizontal="right"/>
    </xf>
    <xf numFmtId="164" fontId="0" fillId="0" borderId="27" xfId="0" applyNumberFormat="1" applyFont="1" applyBorder="1" applyAlignment="1">
      <alignment horizontal="right"/>
    </xf>
    <xf numFmtId="165" fontId="63" fillId="0" borderId="27" xfId="0" applyNumberFormat="1" applyFont="1" applyBorder="1" applyAlignment="1">
      <alignment horizontal="right"/>
    </xf>
    <xf numFmtId="0" fontId="63" fillId="0" borderId="27" xfId="0" applyNumberFormat="1" applyFont="1" applyBorder="1" applyAlignment="1">
      <alignment horizontal="right"/>
    </xf>
    <xf numFmtId="4" fontId="0"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1" fillId="0" borderId="37" xfId="0" applyNumberFormat="1" applyFont="1" applyBorder="1" applyAlignment="1"/>
    <xf numFmtId="164" fontId="1" fillId="0" borderId="22" xfId="0" applyNumberFormat="1" applyFont="1" applyFill="1" applyBorder="1" applyAlignment="1"/>
    <xf numFmtId="164" fontId="0" fillId="0" borderId="22" xfId="0" applyNumberFormat="1" applyFont="1" applyFill="1" applyBorder="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6" xfId="0" applyNumberFormat="1" applyFont="1" applyBorder="1" applyAlignment="1">
      <alignment vertical="center"/>
    </xf>
    <xf numFmtId="164" fontId="1" fillId="0" borderId="37" xfId="0" applyNumberFormat="1" applyFont="1" applyBorder="1" applyAlignment="1"/>
    <xf numFmtId="164" fontId="1" fillId="0" borderId="26" xfId="0" applyNumberFormat="1" applyFont="1" applyBorder="1" applyAlignment="1"/>
    <xf numFmtId="164" fontId="1" fillId="0" borderId="61" xfId="0" applyNumberFormat="1" applyFont="1" applyBorder="1" applyAlignment="1">
      <alignment horizontal="right"/>
    </xf>
    <xf numFmtId="0" fontId="0" fillId="0" borderId="29" xfId="0" applyNumberFormat="1" applyFont="1" applyBorder="1" applyAlignment="1">
      <alignment horizontal="right"/>
    </xf>
    <xf numFmtId="0" fontId="0" fillId="0" borderId="65"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9" xfId="0" applyNumberFormat="1" applyFont="1" applyBorder="1" applyAlignment="1"/>
    <xf numFmtId="165" fontId="0" fillId="0" borderId="29" xfId="0" applyNumberFormat="1" applyFont="1" applyFill="1" applyBorder="1" applyAlignment="1">
      <alignment horizontal="right"/>
    </xf>
    <xf numFmtId="2" fontId="0" fillId="0" borderId="29" xfId="0" applyNumberFormat="1" applyFont="1" applyBorder="1" applyAlignment="1"/>
    <xf numFmtId="165" fontId="0" fillId="0" borderId="29" xfId="0" applyNumberFormat="1" applyFont="1" applyFill="1" applyBorder="1" applyAlignment="1"/>
    <xf numFmtId="165" fontId="23" fillId="0" borderId="29" xfId="0" applyNumberFormat="1" applyFont="1" applyFill="1" applyBorder="1" applyAlignment="1"/>
    <xf numFmtId="4" fontId="23" fillId="0" borderId="29" xfId="0" applyNumberFormat="1" applyFont="1" applyFill="1" applyBorder="1" applyAlignment="1"/>
    <xf numFmtId="4" fontId="0" fillId="0" borderId="29" xfId="0" applyNumberFormat="1" applyFont="1" applyBorder="1" applyAlignment="1"/>
    <xf numFmtId="0" fontId="0" fillId="0" borderId="29" xfId="0" applyFont="1" applyBorder="1" applyAlignment="1"/>
    <xf numFmtId="164" fontId="0" fillId="0" borderId="30" xfId="0" applyNumberFormat="1" applyFont="1" applyBorder="1" applyAlignment="1"/>
    <xf numFmtId="0" fontId="0" fillId="0" borderId="72" xfId="0" applyNumberFormat="1" applyFont="1" applyBorder="1" applyAlignment="1">
      <alignment vertical="center"/>
    </xf>
    <xf numFmtId="0" fontId="46" fillId="0" borderId="73" xfId="0" applyNumberFormat="1" applyFont="1" applyBorder="1" applyAlignment="1">
      <alignment horizontal="right" vertical="center"/>
    </xf>
    <xf numFmtId="0" fontId="46" fillId="0" borderId="81" xfId="0" applyNumberFormat="1" applyFont="1" applyBorder="1" applyAlignment="1">
      <alignment horizontal="right" vertical="center"/>
    </xf>
    <xf numFmtId="0" fontId="46" fillId="0" borderId="68" xfId="0" applyNumberFormat="1" applyFont="1" applyBorder="1" applyAlignment="1">
      <alignment vertical="center"/>
    </xf>
    <xf numFmtId="0" fontId="46" fillId="0" borderId="68" xfId="0" applyNumberFormat="1" applyFont="1" applyBorder="1" applyAlignment="1">
      <alignment horizontal="right" vertical="center"/>
    </xf>
    <xf numFmtId="164" fontId="46" fillId="0" borderId="73" xfId="0" applyNumberFormat="1" applyFont="1" applyBorder="1" applyAlignment="1">
      <alignment horizontal="right" vertical="center"/>
    </xf>
    <xf numFmtId="0" fontId="0" fillId="0" borderId="22" xfId="0" applyNumberFormat="1" applyFont="1" applyBorder="1" applyAlignment="1">
      <alignment horizontal="right" vertical="center"/>
    </xf>
    <xf numFmtId="0" fontId="0" fillId="0" borderId="63" xfId="0" applyBorder="1" applyAlignment="1"/>
    <xf numFmtId="164" fontId="51" fillId="0" borderId="0" xfId="10" applyNumberFormat="1" applyFont="1" applyBorder="1" applyAlignment="1">
      <alignment vertical="center"/>
    </xf>
    <xf numFmtId="164" fontId="51" fillId="0" borderId="52" xfId="10" applyNumberFormat="1" applyFont="1" applyBorder="1" applyAlignment="1">
      <alignment vertical="center"/>
    </xf>
    <xf numFmtId="164" fontId="51" fillId="0" borderId="73" xfId="10" applyNumberFormat="1" applyFont="1" applyBorder="1" applyAlignment="1">
      <alignment vertical="center"/>
    </xf>
    <xf numFmtId="164" fontId="51" fillId="0" borderId="58" xfId="10" applyNumberFormat="1" applyFont="1" applyBorder="1" applyAlignment="1"/>
    <xf numFmtId="164" fontId="51" fillId="0" borderId="27" xfId="10" applyNumberFormat="1" applyFont="1" applyBorder="1" applyAlignment="1"/>
    <xf numFmtId="164" fontId="51" fillId="0" borderId="48" xfId="10" applyNumberFormat="1" applyFont="1" applyBorder="1" applyAlignment="1"/>
    <xf numFmtId="164" fontId="54" fillId="0" borderId="58" xfId="0" applyNumberFormat="1" applyFont="1" applyBorder="1"/>
    <xf numFmtId="164" fontId="54" fillId="0" borderId="59" xfId="0" applyNumberFormat="1" applyFont="1" applyBorder="1"/>
    <xf numFmtId="164" fontId="54" fillId="0" borderId="0" xfId="0" applyNumberFormat="1" applyFont="1" applyBorder="1"/>
    <xf numFmtId="0" fontId="1" fillId="0" borderId="50" xfId="10" applyNumberFormat="1" applyFont="1" applyFill="1" applyBorder="1" applyAlignment="1">
      <alignment horizontal="center" vertical="center"/>
    </xf>
    <xf numFmtId="0" fontId="1" fillId="0" borderId="14" xfId="10" applyNumberFormat="1" applyFont="1" applyFill="1" applyBorder="1" applyAlignment="1">
      <alignment horizontal="center" vertical="center"/>
    </xf>
    <xf numFmtId="0" fontId="1" fillId="0" borderId="50" xfId="10" applyNumberFormat="1" applyFill="1" applyBorder="1" applyAlignment="1">
      <alignment horizontal="center" vertical="center"/>
    </xf>
    <xf numFmtId="0" fontId="1" fillId="0" borderId="14" xfId="10" applyNumberFormat="1" applyFill="1" applyBorder="1" applyAlignment="1">
      <alignment horizontal="center" vertical="center"/>
    </xf>
    <xf numFmtId="0" fontId="1" fillId="0" borderId="14" xfId="10" applyFill="1" applyBorder="1"/>
    <xf numFmtId="0" fontId="1" fillId="0" borderId="14" xfId="10" applyFont="1" applyFill="1" applyBorder="1"/>
    <xf numFmtId="0" fontId="1" fillId="0" borderId="50" xfId="10" applyFont="1" applyFill="1" applyBorder="1"/>
    <xf numFmtId="164" fontId="1" fillId="0" borderId="33" xfId="10" applyNumberFormat="1" applyFont="1" applyBorder="1" applyAlignment="1"/>
    <xf numFmtId="164" fontId="1" fillId="0" borderId="52" xfId="10" applyNumberFormat="1" applyFont="1" applyBorder="1" applyAlignment="1">
      <alignment vertical="center"/>
    </xf>
    <xf numFmtId="164" fontId="25" fillId="0" borderId="52" xfId="10" applyNumberFormat="1" applyFont="1" applyBorder="1"/>
    <xf numFmtId="164" fontId="1" fillId="0" borderId="33" xfId="10" applyNumberFormat="1" applyFont="1" applyBorder="1" applyAlignment="1">
      <alignment horizontal="right"/>
    </xf>
    <xf numFmtId="164" fontId="1" fillId="0" borderId="52" xfId="10" applyNumberFormat="1" applyFont="1" applyBorder="1" applyAlignment="1">
      <alignment horizontal="right"/>
    </xf>
    <xf numFmtId="164" fontId="25" fillId="0" borderId="52" xfId="10" applyNumberFormat="1" applyFont="1" applyBorder="1" applyAlignment="1">
      <alignment horizontal="right"/>
    </xf>
    <xf numFmtId="0" fontId="1" fillId="0" borderId="52" xfId="10" applyNumberFormat="1" applyFont="1" applyBorder="1" applyAlignment="1">
      <alignment vertical="center"/>
    </xf>
    <xf numFmtId="164" fontId="1" fillId="0" borderId="22" xfId="10" applyNumberFormat="1" applyFont="1" applyBorder="1" applyAlignment="1">
      <alignment horizontal="right"/>
    </xf>
    <xf numFmtId="164" fontId="25" fillId="0" borderId="33" xfId="10" applyNumberFormat="1" applyFont="1" applyBorder="1" applyAlignment="1">
      <alignment horizontal="right"/>
    </xf>
    <xf numFmtId="164" fontId="1" fillId="0" borderId="33" xfId="10" applyNumberFormat="1" applyFont="1" applyBorder="1" applyAlignment="1">
      <alignment vertical="center"/>
    </xf>
    <xf numFmtId="164" fontId="1" fillId="0" borderId="31" xfId="10" applyNumberFormat="1" applyFont="1" applyBorder="1" applyAlignment="1">
      <alignment horizontal="right"/>
    </xf>
    <xf numFmtId="164" fontId="25" fillId="0" borderId="31" xfId="10" applyNumberFormat="1" applyFont="1" applyBorder="1" applyAlignment="1">
      <alignment horizontal="right"/>
    </xf>
    <xf numFmtId="164" fontId="1" fillId="0" borderId="65" xfId="10" applyNumberFormat="1" applyFont="1" applyBorder="1" applyAlignment="1">
      <alignment vertical="center"/>
    </xf>
    <xf numFmtId="164" fontId="10" fillId="0" borderId="33" xfId="10" applyNumberFormat="1" applyFont="1" applyBorder="1" applyAlignment="1">
      <alignment horizontal="right"/>
    </xf>
    <xf numFmtId="164" fontId="51" fillId="0" borderId="33" xfId="10" applyNumberFormat="1" applyFont="1" applyBorder="1" applyAlignment="1">
      <alignment vertical="center"/>
    </xf>
    <xf numFmtId="164" fontId="4" fillId="0" borderId="22" xfId="10" applyNumberFormat="1" applyFont="1" applyBorder="1" applyAlignment="1">
      <alignment horizontal="right"/>
    </xf>
    <xf numFmtId="164" fontId="1" fillId="0" borderId="22" xfId="10" applyNumberFormat="1" applyFont="1" applyBorder="1" applyAlignment="1"/>
    <xf numFmtId="164" fontId="1" fillId="0" borderId="27" xfId="10" applyNumberFormat="1" applyFont="1" applyBorder="1" applyAlignment="1"/>
    <xf numFmtId="164" fontId="25" fillId="0" borderId="27" xfId="10" applyNumberFormat="1" applyFont="1" applyBorder="1" applyAlignment="1"/>
    <xf numFmtId="164" fontId="1" fillId="0" borderId="27" xfId="10" applyNumberFormat="1" applyFont="1" applyBorder="1" applyAlignment="1">
      <alignment horizontal="right"/>
    </xf>
    <xf numFmtId="164" fontId="25" fillId="0" borderId="27" xfId="10" applyNumberFormat="1" applyFont="1" applyBorder="1" applyAlignment="1">
      <alignment horizontal="right"/>
    </xf>
    <xf numFmtId="0" fontId="1" fillId="0" borderId="27" xfId="10" applyNumberFormat="1" applyFont="1" applyBorder="1" applyAlignment="1"/>
    <xf numFmtId="164" fontId="25" fillId="0" borderId="22" xfId="10" applyNumberFormat="1" applyFont="1" applyBorder="1" applyAlignment="1">
      <alignment horizontal="right"/>
    </xf>
    <xf numFmtId="164" fontId="10" fillId="0" borderId="22" xfId="10" applyNumberFormat="1" applyFont="1" applyBorder="1" applyAlignment="1">
      <alignment horizontal="right"/>
    </xf>
    <xf numFmtId="164" fontId="51" fillId="0" borderId="22" xfId="10" applyNumberFormat="1" applyFont="1" applyBorder="1" applyAlignment="1"/>
    <xf numFmtId="164" fontId="9" fillId="0" borderId="27" xfId="10" applyNumberFormat="1" applyFont="1" applyBorder="1" applyAlignment="1"/>
    <xf numFmtId="164" fontId="9" fillId="0" borderId="27" xfId="10" applyNumberFormat="1" applyFont="1" applyBorder="1" applyAlignment="1">
      <alignment horizontal="right"/>
    </xf>
    <xf numFmtId="164" fontId="9" fillId="0" borderId="22" xfId="10" applyNumberFormat="1" applyFont="1" applyBorder="1" applyAlignment="1">
      <alignment horizontal="right"/>
    </xf>
    <xf numFmtId="164" fontId="54" fillId="0" borderId="22" xfId="0" applyNumberFormat="1" applyFont="1" applyBorder="1"/>
    <xf numFmtId="164" fontId="9" fillId="0" borderId="22" xfId="10" applyNumberFormat="1" applyFont="1" applyFill="1" applyBorder="1" applyAlignment="1"/>
    <xf numFmtId="164" fontId="1" fillId="0" borderId="22" xfId="10" applyNumberFormat="1" applyFont="1" applyFill="1" applyBorder="1" applyAlignment="1"/>
    <xf numFmtId="164" fontId="9" fillId="0" borderId="22" xfId="10" applyNumberFormat="1" applyFont="1" applyFill="1" applyBorder="1" applyAlignment="1">
      <alignment horizontal="right"/>
    </xf>
    <xf numFmtId="164" fontId="1" fillId="0" borderId="22" xfId="10" applyNumberFormat="1" applyFont="1" applyFill="1" applyBorder="1" applyAlignment="1">
      <alignment horizontal="right"/>
    </xf>
    <xf numFmtId="164" fontId="1" fillId="0" borderId="26" xfId="10" applyNumberFormat="1" applyFont="1" applyBorder="1" applyAlignment="1"/>
    <xf numFmtId="164" fontId="9" fillId="0" borderId="46" xfId="10" applyNumberFormat="1" applyFont="1" applyBorder="1" applyAlignment="1"/>
    <xf numFmtId="164" fontId="1" fillId="0" borderId="26" xfId="10" applyNumberFormat="1" applyFont="1" applyBorder="1" applyAlignment="1">
      <alignment horizontal="right"/>
    </xf>
    <xf numFmtId="164" fontId="9" fillId="0" borderId="46" xfId="10" applyNumberFormat="1" applyFont="1" applyBorder="1" applyAlignment="1">
      <alignment horizontal="right"/>
    </xf>
    <xf numFmtId="164" fontId="9" fillId="0" borderId="26" xfId="10" applyNumberFormat="1" applyFont="1" applyBorder="1" applyAlignment="1">
      <alignment horizontal="right"/>
    </xf>
    <xf numFmtId="164" fontId="54" fillId="0" borderId="26" xfId="0" applyNumberFormat="1" applyFont="1" applyBorder="1"/>
    <xf numFmtId="164" fontId="0" fillId="0" borderId="26" xfId="0" applyNumberFormat="1" applyFont="1" applyBorder="1" applyAlignment="1"/>
    <xf numFmtId="165" fontId="0" fillId="0" borderId="31" xfId="0" applyNumberFormat="1" applyFont="1" applyBorder="1" applyAlignment="1">
      <alignment horizontal="right"/>
    </xf>
    <xf numFmtId="165" fontId="0" fillId="0" borderId="65" xfId="0" applyNumberFormat="1" applyFont="1" applyBorder="1" applyAlignment="1">
      <alignment horizontal="right"/>
    </xf>
    <xf numFmtId="164" fontId="0" fillId="0" borderId="31" xfId="0" applyNumberFormat="1" applyFont="1" applyBorder="1" applyAlignment="1">
      <alignment horizontal="right"/>
    </xf>
    <xf numFmtId="0" fontId="51" fillId="0" borderId="27"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0" fontId="0" fillId="3" borderId="3" xfId="0" applyFont="1" applyFill="1" applyBorder="1" applyAlignment="1">
      <alignment horizontal="center" vertical="center"/>
    </xf>
    <xf numFmtId="164" fontId="1" fillId="0" borderId="31" xfId="10" applyNumberFormat="1" applyFont="1" applyBorder="1" applyAlignment="1"/>
    <xf numFmtId="164" fontId="9" fillId="0" borderId="65" xfId="10" applyNumberFormat="1" applyFont="1" applyBorder="1" applyAlignment="1"/>
    <xf numFmtId="164" fontId="1" fillId="0" borderId="65" xfId="10" applyNumberFormat="1" applyFont="1" applyBorder="1" applyAlignment="1"/>
    <xf numFmtId="164" fontId="9" fillId="0" borderId="65" xfId="10" applyNumberFormat="1" applyFont="1" applyBorder="1" applyAlignment="1">
      <alignment horizontal="right"/>
    </xf>
    <xf numFmtId="0" fontId="1" fillId="0" borderId="65" xfId="10" applyNumberFormat="1" applyFont="1" applyBorder="1" applyAlignment="1"/>
    <xf numFmtId="164" fontId="9" fillId="0" borderId="31" xfId="10" applyNumberFormat="1" applyFont="1" applyBorder="1" applyAlignment="1">
      <alignment horizontal="right"/>
    </xf>
    <xf numFmtId="164" fontId="51" fillId="0" borderId="65" xfId="10" applyNumberFormat="1" applyFont="1" applyBorder="1" applyAlignment="1"/>
    <xf numFmtId="164" fontId="51" fillId="0" borderId="31" xfId="10" applyNumberFormat="1" applyFont="1" applyBorder="1" applyAlignment="1"/>
    <xf numFmtId="164" fontId="51" fillId="0" borderId="60" xfId="10" applyNumberFormat="1" applyFont="1" applyBorder="1" applyAlignment="1"/>
    <xf numFmtId="164" fontId="51" fillId="0" borderId="68" xfId="10" applyNumberFormat="1" applyFont="1" applyBorder="1" applyAlignment="1"/>
    <xf numFmtId="0" fontId="51" fillId="3" borderId="10" xfId="5" applyFont="1" applyFill="1" applyBorder="1" applyAlignment="1">
      <alignment wrapText="1"/>
    </xf>
    <xf numFmtId="165" fontId="0" fillId="0" borderId="28" xfId="0" applyNumberFormat="1" applyFont="1" applyBorder="1" applyAlignment="1">
      <alignment horizontal="right" wrapText="1"/>
    </xf>
    <xf numFmtId="165" fontId="0" fillId="0" borderId="37" xfId="0" applyNumberFormat="1" applyFont="1" applyBorder="1" applyAlignment="1">
      <alignment horizontal="right" wrapText="1"/>
    </xf>
    <xf numFmtId="165" fontId="0" fillId="0" borderId="29" xfId="0" applyNumberFormat="1" applyFont="1" applyFill="1" applyBorder="1" applyAlignment="1">
      <alignment horizontal="right" wrapText="1"/>
    </xf>
    <xf numFmtId="165" fontId="0" fillId="0" borderId="22" xfId="0" applyNumberFormat="1" applyFont="1" applyFill="1" applyBorder="1" applyAlignment="1">
      <alignment horizontal="right" wrapText="1"/>
    </xf>
    <xf numFmtId="165" fontId="51" fillId="0" borderId="33" xfId="0" applyNumberFormat="1" applyFont="1" applyBorder="1" applyAlignment="1">
      <alignment wrapText="1"/>
    </xf>
    <xf numFmtId="165" fontId="51" fillId="0" borderId="29" xfId="0" applyNumberFormat="1" applyFont="1" applyFill="1" applyBorder="1" applyAlignment="1">
      <alignment horizontal="right" wrapText="1"/>
    </xf>
    <xf numFmtId="165" fontId="51" fillId="0" borderId="22" xfId="0" applyNumberFormat="1" applyFont="1" applyFill="1" applyBorder="1" applyAlignment="1">
      <alignment horizontal="right" wrapText="1"/>
    </xf>
    <xf numFmtId="165" fontId="0" fillId="0" borderId="33" xfId="0" applyNumberFormat="1" applyFont="1" applyBorder="1" applyAlignment="1">
      <alignment horizontal="right" wrapText="1"/>
    </xf>
    <xf numFmtId="165" fontId="51" fillId="0" borderId="22" xfId="0" applyNumberFormat="1" applyFont="1" applyBorder="1" applyAlignment="1">
      <alignment wrapText="1"/>
    </xf>
    <xf numFmtId="165" fontId="0" fillId="0" borderId="31" xfId="0" applyNumberFormat="1" applyFont="1" applyBorder="1" applyAlignment="1">
      <alignment horizontal="right" wrapText="1"/>
    </xf>
    <xf numFmtId="165" fontId="0" fillId="0" borderId="37" xfId="0" applyNumberFormat="1" applyFont="1" applyFill="1" applyBorder="1" applyAlignment="1">
      <alignment horizontal="right" wrapText="1"/>
    </xf>
    <xf numFmtId="165" fontId="51" fillId="0" borderId="0" xfId="0" applyNumberFormat="1" applyFont="1" applyAlignment="1">
      <alignment horizontal="right"/>
    </xf>
    <xf numFmtId="165" fontId="0" fillId="0" borderId="44" xfId="0" applyNumberFormat="1" applyFont="1" applyBorder="1" applyAlignment="1">
      <alignment horizontal="right"/>
    </xf>
    <xf numFmtId="165" fontId="4" fillId="0" borderId="28" xfId="0" applyNumberFormat="1" applyFont="1" applyBorder="1" applyAlignment="1">
      <alignment horizontal="right" wrapText="1"/>
    </xf>
    <xf numFmtId="165" fontId="4" fillId="0" borderId="22" xfId="0" applyNumberFormat="1" applyFont="1" applyBorder="1" applyAlignment="1">
      <alignment horizontal="right" wrapText="1"/>
    </xf>
    <xf numFmtId="165" fontId="51" fillId="0" borderId="33" xfId="0" applyNumberFormat="1" applyFont="1" applyBorder="1" applyAlignment="1">
      <alignment horizontal="right" wrapText="1"/>
    </xf>
    <xf numFmtId="165" fontId="51" fillId="0" borderId="37" xfId="0" applyNumberFormat="1" applyFont="1" applyBorder="1" applyAlignment="1">
      <alignment wrapText="1"/>
    </xf>
    <xf numFmtId="165" fontId="0" fillId="0" borderId="52" xfId="0" applyNumberFormat="1" applyFont="1" applyBorder="1" applyAlignment="1"/>
    <xf numFmtId="165" fontId="0" fillId="0" borderId="52" xfId="0" applyNumberFormat="1" applyFont="1" applyFill="1" applyBorder="1" applyAlignment="1">
      <alignment horizontal="right"/>
    </xf>
    <xf numFmtId="165" fontId="0" fillId="0" borderId="33" xfId="0" applyNumberFormat="1" applyFont="1" applyFill="1" applyBorder="1" applyAlignment="1">
      <alignment horizontal="right"/>
    </xf>
    <xf numFmtId="165" fontId="51" fillId="0" borderId="31" xfId="0" applyNumberFormat="1" applyFont="1" applyBorder="1" applyAlignment="1">
      <alignment wrapText="1"/>
    </xf>
    <xf numFmtId="165" fontId="51" fillId="0" borderId="2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51" fillId="0" borderId="37" xfId="0" applyNumberFormat="1" applyFont="1" applyBorder="1" applyAlignment="1">
      <alignment horizontal="right" wrapText="1"/>
    </xf>
    <xf numFmtId="165" fontId="0" fillId="0" borderId="58" xfId="0" applyNumberFormat="1" applyFont="1" applyFill="1" applyBorder="1" applyAlignment="1">
      <alignment horizontal="right" wrapText="1"/>
    </xf>
    <xf numFmtId="165" fontId="51" fillId="0" borderId="58" xfId="0" applyNumberFormat="1" applyFont="1" applyFill="1" applyBorder="1" applyAlignment="1">
      <alignment horizontal="right" wrapText="1"/>
    </xf>
    <xf numFmtId="165" fontId="0" fillId="0" borderId="58" xfId="0" applyNumberFormat="1" applyFont="1" applyFill="1" applyBorder="1" applyAlignment="1">
      <alignment horizontal="right"/>
    </xf>
    <xf numFmtId="165" fontId="0" fillId="0" borderId="31" xfId="0" applyNumberFormat="1" applyFont="1" applyBorder="1" applyAlignment="1">
      <alignment wrapText="1"/>
    </xf>
    <xf numFmtId="165" fontId="0" fillId="0" borderId="31" xfId="0" quotePrefix="1" applyNumberFormat="1" applyFont="1" applyBorder="1" applyAlignment="1">
      <alignment horizontal="right" wrapText="1"/>
    </xf>
    <xf numFmtId="165" fontId="0" fillId="0" borderId="27" xfId="0" quotePrefix="1" applyNumberFormat="1" applyFont="1" applyBorder="1" applyAlignment="1">
      <alignment horizontal="right"/>
    </xf>
    <xf numFmtId="165" fontId="0" fillId="0" borderId="65" xfId="0" applyNumberFormat="1" applyFont="1" applyBorder="1" applyAlignment="1">
      <alignment horizontal="right" wrapText="1"/>
    </xf>
    <xf numFmtId="165" fontId="0" fillId="0" borderId="31" xfId="0" applyNumberFormat="1" applyFont="1" applyFill="1" applyBorder="1" applyAlignment="1">
      <alignment horizontal="right" wrapText="1"/>
    </xf>
    <xf numFmtId="165" fontId="0" fillId="0" borderId="37" xfId="0" applyNumberFormat="1" applyFont="1" applyBorder="1" applyAlignment="1">
      <alignment wrapText="1"/>
    </xf>
    <xf numFmtId="165" fontId="0" fillId="0" borderId="28" xfId="0" applyNumberFormat="1" applyFont="1" applyBorder="1" applyAlignment="1">
      <alignment horizontal="right"/>
    </xf>
    <xf numFmtId="164" fontId="0" fillId="0" borderId="45" xfId="0" applyNumberFormat="1" applyFont="1" applyBorder="1" applyAlignment="1">
      <alignment horizontal="right" wrapText="1"/>
    </xf>
    <xf numFmtId="164" fontId="0" fillId="0" borderId="37" xfId="0" applyNumberFormat="1" applyFont="1" applyBorder="1" applyAlignment="1">
      <alignment horizontal="right" wrapText="1"/>
    </xf>
    <xf numFmtId="164" fontId="0" fillId="0" borderId="44" xfId="0" applyNumberFormat="1" applyFont="1" applyBorder="1" applyAlignment="1">
      <alignment horizontal="right" wrapText="1"/>
    </xf>
    <xf numFmtId="164" fontId="0" fillId="0" borderId="33" xfId="0" applyNumberFormat="1" applyFont="1" applyBorder="1" applyAlignment="1">
      <alignment horizontal="right" wrapText="1"/>
    </xf>
    <xf numFmtId="164" fontId="51" fillId="0" borderId="33" xfId="0" applyNumberFormat="1" applyFont="1" applyBorder="1" applyAlignment="1">
      <alignment horizontal="right" wrapText="1"/>
    </xf>
    <xf numFmtId="0" fontId="51" fillId="0" borderId="37" xfId="0" applyNumberFormat="1" applyFont="1" applyBorder="1" applyAlignment="1">
      <alignment horizontal="right"/>
    </xf>
    <xf numFmtId="164" fontId="51" fillId="0" borderId="37" xfId="0" applyNumberFormat="1" applyFont="1" applyBorder="1" applyAlignment="1">
      <alignment horizontal="right"/>
    </xf>
    <xf numFmtId="164" fontId="51" fillId="0" borderId="44" xfId="0" applyNumberFormat="1" applyFont="1" applyBorder="1" applyAlignment="1">
      <alignment horizontal="right"/>
    </xf>
    <xf numFmtId="164" fontId="51" fillId="0" borderId="31" xfId="0" applyNumberFormat="1" applyFont="1" applyBorder="1" applyAlignment="1">
      <alignment horizontal="right" wrapText="1"/>
    </xf>
    <xf numFmtId="164" fontId="0" fillId="0" borderId="22" xfId="0" applyNumberFormat="1" applyFont="1" applyBorder="1"/>
    <xf numFmtId="164" fontId="0" fillId="0" borderId="61" xfId="0" applyNumberFormat="1" applyFont="1" applyBorder="1" applyAlignment="1">
      <alignment horizontal="right"/>
    </xf>
    <xf numFmtId="164" fontId="0" fillId="0" borderId="62" xfId="0" applyNumberFormat="1" applyFont="1" applyBorder="1" applyAlignment="1">
      <alignment horizontal="right"/>
    </xf>
    <xf numFmtId="164" fontId="0" fillId="0" borderId="61" xfId="0" applyNumberFormat="1" applyFont="1" applyBorder="1"/>
    <xf numFmtId="165" fontId="9" fillId="0" borderId="22" xfId="0" applyNumberFormat="1" applyFont="1" applyBorder="1" applyAlignment="1">
      <alignment horizontal="right"/>
    </xf>
    <xf numFmtId="165" fontId="9" fillId="0" borderId="29" xfId="0" applyNumberFormat="1" applyFont="1" applyBorder="1" applyAlignment="1">
      <alignment horizontal="right"/>
    </xf>
    <xf numFmtId="165" fontId="0" fillId="0" borderId="60" xfId="0" applyNumberFormat="1" applyFont="1" applyBorder="1" applyAlignment="1">
      <alignment horizontal="right"/>
    </xf>
    <xf numFmtId="165" fontId="9" fillId="0" borderId="22" xfId="0" applyNumberFormat="1" applyFont="1" applyBorder="1"/>
    <xf numFmtId="165" fontId="9" fillId="0" borderId="27" xfId="0" applyNumberFormat="1" applyFont="1" applyBorder="1"/>
    <xf numFmtId="165" fontId="9" fillId="0" borderId="29" xfId="0" applyNumberFormat="1" applyFont="1" applyBorder="1"/>
    <xf numFmtId="165" fontId="0" fillId="0" borderId="40" xfId="0" applyNumberFormat="1" applyFont="1" applyBorder="1" applyAlignment="1">
      <alignment horizontal="right"/>
    </xf>
    <xf numFmtId="165" fontId="0" fillId="0" borderId="29" xfId="0" applyNumberFormat="1" applyFont="1" applyBorder="1" applyAlignment="1">
      <alignment horizontal="right"/>
    </xf>
    <xf numFmtId="164" fontId="0" fillId="0" borderId="40" xfId="0" applyNumberFormat="1" applyFont="1" applyBorder="1" applyAlignment="1">
      <alignment horizontal="right"/>
    </xf>
    <xf numFmtId="164" fontId="9" fillId="0" borderId="22" xfId="0" applyNumberFormat="1" applyFont="1" applyBorder="1"/>
    <xf numFmtId="164" fontId="9" fillId="0" borderId="27" xfId="0" applyNumberFormat="1" applyFont="1" applyBorder="1"/>
    <xf numFmtId="164" fontId="0" fillId="0" borderId="95" xfId="0" applyNumberFormat="1" applyFont="1" applyBorder="1" applyAlignment="1">
      <alignment horizontal="right"/>
    </xf>
    <xf numFmtId="164" fontId="0" fillId="0" borderId="96" xfId="0" applyNumberFormat="1" applyFont="1" applyBorder="1" applyAlignment="1">
      <alignment horizontal="right"/>
    </xf>
    <xf numFmtId="164" fontId="9" fillId="0" borderId="37" xfId="0" applyNumberFormat="1" applyFont="1" applyBorder="1"/>
    <xf numFmtId="164" fontId="9" fillId="0" borderId="44" xfId="0" applyNumberFormat="1" applyFont="1" applyBorder="1"/>
    <xf numFmtId="164" fontId="0" fillId="0" borderId="37" xfId="0" applyNumberFormat="1" applyFont="1" applyBorder="1"/>
    <xf numFmtId="165" fontId="9" fillId="0" borderId="47" xfId="0" applyNumberFormat="1" applyFont="1" applyBorder="1"/>
    <xf numFmtId="165" fontId="9" fillId="0" borderId="37" xfId="0" applyNumberFormat="1" applyFont="1" applyBorder="1"/>
    <xf numFmtId="164" fontId="9" fillId="0" borderId="26" xfId="0" applyNumberFormat="1" applyFont="1" applyBorder="1"/>
    <xf numFmtId="164" fontId="0" fillId="0" borderId="26" xfId="0" applyNumberFormat="1" applyFont="1" applyBorder="1"/>
    <xf numFmtId="164" fontId="9" fillId="0" borderId="26" xfId="0" applyNumberFormat="1" applyFont="1" applyBorder="1" applyAlignment="1">
      <alignment horizontal="right"/>
    </xf>
    <xf numFmtId="165" fontId="9" fillId="0" borderId="26" xfId="0" applyNumberFormat="1" applyFont="1" applyBorder="1"/>
    <xf numFmtId="0" fontId="51" fillId="3" borderId="6" xfId="0" applyFont="1" applyFill="1" applyBorder="1" applyAlignment="1">
      <alignment wrapText="1"/>
    </xf>
    <xf numFmtId="0" fontId="0" fillId="0" borderId="50" xfId="0" applyNumberFormat="1" applyFont="1" applyBorder="1" applyAlignment="1">
      <alignment vertical="center"/>
    </xf>
    <xf numFmtId="0" fontId="0" fillId="0" borderId="14" xfId="0" applyNumberFormat="1" applyFont="1" applyBorder="1" applyAlignment="1">
      <alignment vertical="center"/>
    </xf>
    <xf numFmtId="165" fontId="51" fillId="0" borderId="31" xfId="0" applyNumberFormat="1" applyFont="1" applyBorder="1" applyAlignment="1"/>
    <xf numFmtId="165" fontId="51" fillId="0" borderId="65" xfId="0" applyNumberFormat="1" applyFont="1" applyBorder="1" applyAlignment="1"/>
    <xf numFmtId="165" fontId="0" fillId="0" borderId="70" xfId="0" applyNumberFormat="1" applyFont="1" applyBorder="1" applyAlignment="1">
      <alignment horizontal="right"/>
    </xf>
    <xf numFmtId="164" fontId="9" fillId="0" borderId="0" xfId="0" applyNumberFormat="1" applyFont="1" applyBorder="1" applyAlignment="1">
      <alignment horizontal="right"/>
    </xf>
    <xf numFmtId="0" fontId="0" fillId="0" borderId="0" xfId="0" applyNumberFormat="1" applyFont="1" applyAlignment="1">
      <alignment horizontal="right"/>
    </xf>
    <xf numFmtId="2" fontId="9" fillId="0" borderId="22" xfId="0" applyNumberFormat="1" applyFont="1" applyBorder="1" applyAlignment="1">
      <alignment horizontal="right"/>
    </xf>
    <xf numFmtId="2" fontId="51" fillId="0" borderId="27" xfId="0" applyNumberFormat="1" applyFont="1" applyBorder="1" applyAlignment="1">
      <alignment horizontal="right"/>
    </xf>
    <xf numFmtId="0" fontId="9" fillId="0" borderId="22" xfId="0" applyNumberFormat="1" applyFont="1" applyBorder="1" applyAlignment="1">
      <alignment horizontal="right"/>
    </xf>
    <xf numFmtId="2" fontId="0" fillId="0" borderId="37" xfId="0" applyNumberFormat="1" applyFont="1" applyBorder="1" applyAlignment="1">
      <alignment horizontal="right"/>
    </xf>
    <xf numFmtId="2" fontId="9" fillId="0" borderId="37" xfId="0" applyNumberFormat="1" applyFont="1" applyBorder="1" applyAlignment="1">
      <alignment horizontal="right"/>
    </xf>
    <xf numFmtId="0" fontId="0" fillId="0" borderId="44" xfId="0" applyNumberFormat="1" applyFont="1" applyBorder="1" applyAlignment="1">
      <alignment horizontal="right"/>
    </xf>
    <xf numFmtId="2" fontId="9" fillId="0" borderId="47" xfId="0" applyNumberFormat="1" applyFont="1" applyBorder="1" applyAlignment="1">
      <alignment horizontal="right"/>
    </xf>
    <xf numFmtId="2" fontId="0" fillId="0" borderId="58" xfId="0" applyNumberFormat="1" applyFont="1" applyBorder="1" applyAlignment="1">
      <alignment horizontal="right"/>
    </xf>
    <xf numFmtId="0" fontId="0" fillId="0" borderId="0" xfId="0" applyNumberFormat="1" applyFont="1" applyAlignment="1"/>
    <xf numFmtId="0" fontId="0" fillId="0" borderId="0" xfId="0" applyNumberFormat="1" applyFont="1" applyBorder="1" applyAlignment="1"/>
    <xf numFmtId="0" fontId="0" fillId="0" borderId="33" xfId="0" applyNumberFormat="1" applyFont="1" applyBorder="1" applyAlignment="1"/>
    <xf numFmtId="2" fontId="0" fillId="0" borderId="22" xfId="0" applyNumberFormat="1" applyFont="1" applyBorder="1" applyAlignment="1">
      <alignment horizontal="right" vertical="center"/>
    </xf>
    <xf numFmtId="2" fontId="0" fillId="0" borderId="29" xfId="0" applyNumberFormat="1" applyFont="1" applyBorder="1" applyAlignment="1">
      <alignment horizontal="right"/>
    </xf>
    <xf numFmtId="2" fontId="0" fillId="0" borderId="0" xfId="0" applyNumberFormat="1" applyFont="1" applyAlignment="1">
      <alignment horizontal="right" vertical="center"/>
    </xf>
    <xf numFmtId="2" fontId="0" fillId="0" borderId="0" xfId="0" applyNumberFormat="1" applyFont="1" applyBorder="1" applyAlignment="1">
      <alignment horizontal="right" vertical="center"/>
    </xf>
    <xf numFmtId="2" fontId="0" fillId="0" borderId="33" xfId="0" applyNumberFormat="1" applyFont="1" applyBorder="1" applyAlignment="1">
      <alignment horizontal="right" vertical="center"/>
    </xf>
    <xf numFmtId="2" fontId="9" fillId="0" borderId="29" xfId="0" applyNumberFormat="1" applyFont="1" applyBorder="1" applyAlignment="1">
      <alignment horizontal="right"/>
    </xf>
    <xf numFmtId="168" fontId="0" fillId="0" borderId="27" xfId="0" applyNumberFormat="1" applyFont="1" applyBorder="1" applyAlignment="1">
      <alignment horizontal="right"/>
    </xf>
    <xf numFmtId="169" fontId="0" fillId="0" borderId="27" xfId="0" applyNumberFormat="1" applyFont="1" applyBorder="1" applyAlignment="1">
      <alignment horizontal="right"/>
    </xf>
    <xf numFmtId="169" fontId="0" fillId="0" borderId="22" xfId="0" applyNumberFormat="1" applyFont="1" applyBorder="1" applyAlignment="1">
      <alignment horizontal="right"/>
    </xf>
    <xf numFmtId="168" fontId="0" fillId="0" borderId="22" xfId="0" applyNumberFormat="1" applyFont="1" applyBorder="1" applyAlignment="1">
      <alignment horizontal="right"/>
    </xf>
    <xf numFmtId="2" fontId="0" fillId="0" borderId="46" xfId="0" applyNumberFormat="1" applyFont="1" applyBorder="1" applyAlignment="1">
      <alignment horizontal="right"/>
    </xf>
    <xf numFmtId="169" fontId="0" fillId="0" borderId="46" xfId="0" applyNumberFormat="1" applyFont="1" applyBorder="1" applyAlignment="1">
      <alignment horizontal="right"/>
    </xf>
    <xf numFmtId="169" fontId="0" fillId="0" borderId="26" xfId="0" applyNumberFormat="1" applyFont="1" applyBorder="1" applyAlignment="1">
      <alignment horizontal="right"/>
    </xf>
    <xf numFmtId="165" fontId="0" fillId="0" borderId="62" xfId="0" applyNumberFormat="1" applyFont="1" applyBorder="1" applyAlignment="1">
      <alignment horizontal="right"/>
    </xf>
    <xf numFmtId="165" fontId="51" fillId="0" borderId="29" xfId="0" applyNumberFormat="1" applyFont="1" applyBorder="1" applyAlignment="1">
      <alignment horizontal="right"/>
    </xf>
    <xf numFmtId="165" fontId="51" fillId="0" borderId="22" xfId="0" applyNumberFormat="1" applyFont="1" applyFill="1" applyBorder="1" applyAlignment="1">
      <alignment horizontal="right"/>
    </xf>
    <xf numFmtId="164" fontId="46" fillId="0" borderId="37" xfId="0" applyNumberFormat="1" applyFont="1" applyBorder="1" applyAlignment="1">
      <alignment horizontal="right"/>
    </xf>
    <xf numFmtId="164" fontId="0" fillId="0" borderId="47" xfId="0" applyNumberFormat="1" applyFont="1" applyBorder="1" applyAlignment="1">
      <alignment horizontal="right"/>
    </xf>
    <xf numFmtId="1" fontId="46" fillId="0" borderId="44" xfId="0" applyNumberFormat="1" applyFont="1" applyBorder="1" applyAlignment="1">
      <alignment horizontal="right"/>
    </xf>
    <xf numFmtId="1" fontId="0" fillId="0" borderId="65" xfId="0" applyNumberFormat="1" applyFont="1" applyBorder="1" applyAlignment="1">
      <alignment horizontal="right"/>
    </xf>
    <xf numFmtId="164" fontId="46" fillId="0" borderId="44" xfId="0" applyNumberFormat="1" applyFont="1" applyBorder="1" applyAlignment="1">
      <alignment horizontal="right"/>
    </xf>
    <xf numFmtId="164" fontId="4" fillId="0" borderId="22" xfId="0" applyNumberFormat="1" applyFont="1" applyBorder="1" applyAlignment="1">
      <alignment horizontal="right" wrapText="1"/>
    </xf>
    <xf numFmtId="165" fontId="0" fillId="0" borderId="77" xfId="0" applyNumberFormat="1" applyFont="1" applyBorder="1" applyAlignment="1">
      <alignment horizontal="right"/>
    </xf>
    <xf numFmtId="165" fontId="0" fillId="0" borderId="75" xfId="0" applyNumberFormat="1" applyFont="1" applyBorder="1" applyAlignment="1">
      <alignment horizontal="right"/>
    </xf>
    <xf numFmtId="164" fontId="4" fillId="0" borderId="26" xfId="0" applyNumberFormat="1" applyFont="1" applyBorder="1" applyAlignment="1">
      <alignment horizontal="right" wrapText="1"/>
    </xf>
    <xf numFmtId="167" fontId="0" fillId="0" borderId="22" xfId="0" applyNumberFormat="1" applyFont="1" applyBorder="1" applyAlignment="1">
      <alignment horizontal="right" wrapText="1"/>
    </xf>
    <xf numFmtId="167" fontId="0" fillId="0" borderId="29" xfId="0" applyNumberFormat="1" applyFont="1" applyBorder="1" applyAlignment="1">
      <alignment horizontal="right"/>
    </xf>
    <xf numFmtId="167" fontId="0" fillId="0" borderId="22" xfId="0" applyNumberFormat="1" applyFont="1" applyBorder="1" applyAlignment="1">
      <alignment horizontal="right"/>
    </xf>
    <xf numFmtId="164" fontId="0" fillId="0" borderId="0" xfId="0" applyNumberFormat="1" applyFont="1" applyAlignment="1">
      <alignment horizontal="right"/>
    </xf>
    <xf numFmtId="164" fontId="0" fillId="0" borderId="59" xfId="0" applyNumberFormat="1" applyFont="1" applyBorder="1" applyAlignment="1">
      <alignment horizontal="right"/>
    </xf>
    <xf numFmtId="0" fontId="0" fillId="0" borderId="61" xfId="0" applyNumberFormat="1" applyFont="1" applyBorder="1" applyAlignment="1"/>
    <xf numFmtId="0" fontId="1" fillId="0" borderId="62" xfId="0" applyNumberFormat="1" applyFont="1" applyBorder="1" applyAlignment="1">
      <alignment horizontal="right"/>
    </xf>
    <xf numFmtId="164" fontId="0" fillId="0" borderId="27" xfId="0" applyNumberFormat="1" applyFont="1" applyBorder="1"/>
    <xf numFmtId="0" fontId="0" fillId="0" borderId="27" xfId="0" applyNumberFormat="1" applyFont="1" applyBorder="1"/>
    <xf numFmtId="0" fontId="0" fillId="0" borderId="27" xfId="0" applyNumberFormat="1" applyFont="1" applyBorder="1" applyAlignment="1">
      <alignment vertical="center"/>
    </xf>
    <xf numFmtId="0" fontId="0" fillId="0" borderId="27" xfId="0" applyNumberFormat="1" applyFont="1" applyBorder="1" applyAlignment="1"/>
    <xf numFmtId="164" fontId="10" fillId="0" borderId="22" xfId="0" applyNumberFormat="1" applyFont="1" applyBorder="1" applyAlignment="1">
      <alignment horizontal="right"/>
    </xf>
    <xf numFmtId="1" fontId="67" fillId="0" borderId="44" xfId="0" applyNumberFormat="1" applyFont="1" applyBorder="1" applyAlignment="1">
      <alignment horizontal="right"/>
    </xf>
    <xf numFmtId="1" fontId="67" fillId="0" borderId="37" xfId="0" applyNumberFormat="1" applyFont="1" applyBorder="1" applyAlignment="1">
      <alignment horizontal="right"/>
    </xf>
    <xf numFmtId="165" fontId="0" fillId="0" borderId="65" xfId="0" applyNumberFormat="1" applyFont="1" applyBorder="1" applyAlignment="1">
      <alignment horizontal="right"/>
    </xf>
    <xf numFmtId="164" fontId="0" fillId="0" borderId="27" xfId="0" applyNumberFormat="1" applyFont="1" applyBorder="1" applyAlignment="1">
      <alignment horizontal="right"/>
    </xf>
    <xf numFmtId="165" fontId="5" fillId="0" borderId="22" xfId="0" applyNumberFormat="1" applyFont="1" applyBorder="1" applyAlignment="1">
      <alignment horizontal="right"/>
    </xf>
    <xf numFmtId="165" fontId="0" fillId="0" borderId="27" xfId="0" applyNumberFormat="1" applyFont="1" applyBorder="1" applyAlignment="1">
      <alignment horizontal="right"/>
    </xf>
    <xf numFmtId="165" fontId="25" fillId="0" borderId="22" xfId="0" applyNumberFormat="1" applyFont="1" applyBorder="1"/>
    <xf numFmtId="164" fontId="25" fillId="0" borderId="22" xfId="0" applyNumberFormat="1" applyFont="1" applyBorder="1"/>
    <xf numFmtId="164" fontId="25" fillId="0" borderId="22" xfId="0" applyNumberFormat="1" applyFont="1" applyBorder="1" applyAlignment="1">
      <alignment horizontal="right"/>
    </xf>
    <xf numFmtId="164" fontId="25" fillId="0" borderId="26" xfId="0" applyNumberFormat="1" applyFont="1" applyBorder="1" applyAlignment="1">
      <alignment horizontal="right"/>
    </xf>
    <xf numFmtId="164" fontId="25" fillId="0" borderId="26" xfId="0" applyNumberFormat="1" applyFont="1" applyBorder="1"/>
    <xf numFmtId="165" fontId="25" fillId="0" borderId="26" xfId="0" applyNumberFormat="1" applyFont="1" applyBorder="1"/>
    <xf numFmtId="0" fontId="1" fillId="0" borderId="31" xfId="0" applyNumberFormat="1" applyFont="1" applyBorder="1" applyAlignment="1">
      <alignment vertical="center"/>
    </xf>
    <xf numFmtId="0" fontId="1" fillId="0" borderId="61" xfId="0" applyNumberFormat="1" applyFont="1" applyBorder="1" applyAlignment="1">
      <alignment vertical="center"/>
    </xf>
    <xf numFmtId="164" fontId="1" fillId="0" borderId="27" xfId="0" applyNumberFormat="1" applyFont="1" applyBorder="1" applyAlignment="1">
      <alignment vertical="center"/>
    </xf>
    <xf numFmtId="164" fontId="1" fillId="0" borderId="44" xfId="0" applyNumberFormat="1" applyFont="1" applyBorder="1" applyAlignment="1"/>
    <xf numFmtId="164" fontId="1" fillId="0" borderId="46" xfId="0" applyNumberFormat="1" applyFont="1" applyBorder="1" applyAlignment="1"/>
    <xf numFmtId="164" fontId="10" fillId="0" borderId="61" xfId="0" applyNumberFormat="1" applyFont="1" applyBorder="1"/>
    <xf numFmtId="4" fontId="0" fillId="0" borderId="62" xfId="0" applyNumberFormat="1" applyFont="1" applyBorder="1" applyAlignment="1">
      <alignment horizontal="right"/>
    </xf>
    <xf numFmtId="164" fontId="0" fillId="0" borderId="0" xfId="0" applyNumberFormat="1" applyFont="1" applyBorder="1" applyAlignment="1"/>
    <xf numFmtId="165" fontId="4" fillId="0" borderId="27" xfId="0" applyNumberFormat="1" applyFont="1" applyBorder="1" applyAlignment="1">
      <alignment horizontal="right"/>
    </xf>
    <xf numFmtId="165" fontId="1" fillId="0" borderId="59" xfId="0" applyNumberFormat="1" applyFont="1" applyBorder="1" applyAlignment="1">
      <alignment horizontal="right"/>
    </xf>
    <xf numFmtId="4" fontId="0" fillId="0" borderId="22" xfId="0" applyNumberFormat="1" applyFont="1" applyFill="1" applyBorder="1" applyAlignment="1"/>
    <xf numFmtId="4" fontId="23" fillId="0" borderId="22" xfId="0" applyNumberFormat="1" applyFont="1" applyFill="1" applyBorder="1" applyAlignment="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64" fontId="23" fillId="0" borderId="61" xfId="0" applyNumberFormat="1" applyFont="1" applyBorder="1" applyAlignment="1">
      <alignment horizontal="right"/>
    </xf>
    <xf numFmtId="165" fontId="10" fillId="0" borderId="27" xfId="0" applyNumberFormat="1" applyFont="1" applyBorder="1" applyAlignment="1">
      <alignment horizontal="right"/>
    </xf>
    <xf numFmtId="165" fontId="16" fillId="0" borderId="22" xfId="0" applyNumberFormat="1" applyFont="1" applyBorder="1" applyAlignment="1">
      <alignment horizontal="right"/>
    </xf>
    <xf numFmtId="0" fontId="50" fillId="0" borderId="0" xfId="0" applyNumberFormat="1" applyFont="1" applyFill="1" applyBorder="1" applyAlignment="1">
      <alignment horizontal="left" vertical="center" wrapText="1"/>
    </xf>
    <xf numFmtId="0" fontId="36" fillId="0" borderId="0" xfId="4" applyNumberFormat="1" applyFill="1" applyBorder="1" applyAlignment="1">
      <alignment horizontal="center" wrapText="1"/>
    </xf>
    <xf numFmtId="164" fontId="1" fillId="0" borderId="27" xfId="10" applyNumberFormat="1" applyFont="1" applyBorder="1" applyAlignment="1">
      <alignment vertical="center"/>
    </xf>
    <xf numFmtId="0" fontId="1" fillId="0" borderId="0" xfId="4" applyNumberFormat="1" applyFont="1" applyBorder="1" applyAlignment="1">
      <alignment vertical="center"/>
    </xf>
    <xf numFmtId="164" fontId="10" fillId="0" borderId="27" xfId="10" applyNumberFormat="1" applyFont="1" applyBorder="1"/>
    <xf numFmtId="164" fontId="10" fillId="0" borderId="27" xfId="10" applyNumberFormat="1" applyFont="1" applyBorder="1" applyAlignment="1">
      <alignment horizontal="right"/>
    </xf>
    <xf numFmtId="0" fontId="1" fillId="0" borderId="27" xfId="10" applyNumberFormat="1" applyFont="1" applyBorder="1" applyAlignment="1">
      <alignment vertical="center"/>
    </xf>
    <xf numFmtId="164" fontId="1" fillId="0" borderId="22" xfId="10" applyNumberFormat="1" applyFont="1" applyBorder="1" applyAlignment="1">
      <alignment vertical="center"/>
    </xf>
    <xf numFmtId="164" fontId="1" fillId="0" borderId="58" xfId="10" applyNumberFormat="1" applyFont="1" applyBorder="1" applyAlignment="1">
      <alignment vertical="center"/>
    </xf>
    <xf numFmtId="164" fontId="1" fillId="0" borderId="48" xfId="10" applyNumberFormat="1" applyFont="1" applyBorder="1" applyAlignment="1">
      <alignment vertical="center"/>
    </xf>
    <xf numFmtId="0" fontId="1" fillId="0" borderId="0" xfId="0" applyFont="1"/>
    <xf numFmtId="4" fontId="23" fillId="0" borderId="27" xfId="0" applyNumberFormat="1" applyFont="1" applyFill="1" applyBorder="1" applyAlignment="1">
      <alignment horizontal="right"/>
    </xf>
    <xf numFmtId="165" fontId="10" fillId="0" borderId="22" xfId="0" applyNumberFormat="1" applyFont="1" applyBorder="1"/>
    <xf numFmtId="165" fontId="10" fillId="0" borderId="22" xfId="0" applyNumberFormat="1" applyFont="1" applyBorder="1" applyAlignment="1">
      <alignment vertical="center"/>
    </xf>
    <xf numFmtId="165" fontId="10" fillId="0" borderId="22" xfId="0" applyNumberFormat="1" applyFont="1" applyBorder="1" applyAlignment="1"/>
    <xf numFmtId="165" fontId="10" fillId="0" borderId="29" xfId="0" applyNumberFormat="1" applyFont="1" applyBorder="1"/>
    <xf numFmtId="0" fontId="10" fillId="0" borderId="29" xfId="0" applyNumberFormat="1" applyFont="1" applyBorder="1" applyAlignment="1">
      <alignment horizontal="right"/>
    </xf>
    <xf numFmtId="164" fontId="10" fillId="0" borderId="29" xfId="0" applyNumberFormat="1" applyFont="1" applyBorder="1"/>
    <xf numFmtId="0" fontId="10" fillId="0" borderId="27" xfId="0" applyNumberFormat="1" applyFont="1" applyBorder="1"/>
    <xf numFmtId="165" fontId="10" fillId="0" borderId="61" xfId="0" applyNumberFormat="1" applyFont="1" applyBorder="1"/>
    <xf numFmtId="0" fontId="10" fillId="0" borderId="62" xfId="0" applyNumberFormat="1" applyFont="1" applyBorder="1"/>
    <xf numFmtId="164" fontId="0" fillId="0" borderId="22" xfId="0" applyNumberFormat="1" applyFont="1" applyBorder="1" applyAlignment="1">
      <alignment horizontal="right"/>
    </xf>
    <xf numFmtId="164" fontId="10" fillId="0" borderId="29" xfId="0" applyNumberFormat="1" applyFont="1" applyBorder="1" applyAlignment="1">
      <alignment horizontal="right"/>
    </xf>
    <xf numFmtId="0" fontId="10" fillId="0" borderId="27" xfId="0" applyNumberFormat="1" applyFont="1" applyBorder="1" applyAlignment="1"/>
    <xf numFmtId="165" fontId="10" fillId="0" borderId="29" xfId="0" applyNumberFormat="1" applyFont="1" applyFill="1" applyBorder="1"/>
    <xf numFmtId="165" fontId="10" fillId="0" borderId="22" xfId="0" applyNumberFormat="1" applyFont="1" applyFill="1" applyBorder="1"/>
    <xf numFmtId="165" fontId="10" fillId="0" borderId="27" xfId="0" applyNumberFormat="1" applyFont="1" applyFill="1" applyBorder="1"/>
    <xf numFmtId="165" fontId="10" fillId="0" borderId="29" xfId="0" applyNumberFormat="1" applyFont="1" applyBorder="1" applyAlignment="1">
      <alignment vertical="center"/>
    </xf>
    <xf numFmtId="165" fontId="10" fillId="0" borderId="22" xfId="0" applyNumberFormat="1" applyFont="1" applyFill="1" applyBorder="1" applyAlignment="1">
      <alignment vertical="center"/>
    </xf>
    <xf numFmtId="165" fontId="10" fillId="0" borderId="27" xfId="0" applyNumberFormat="1" applyFont="1" applyFill="1" applyBorder="1" applyAlignment="1">
      <alignment vertical="center"/>
    </xf>
    <xf numFmtId="165" fontId="10" fillId="0" borderId="29" xfId="0" applyNumberFormat="1" applyFont="1" applyFill="1" applyBorder="1" applyAlignment="1">
      <alignment vertical="center"/>
    </xf>
    <xf numFmtId="165" fontId="10" fillId="0" borderId="27" xfId="0" applyNumberFormat="1" applyFont="1" applyBorder="1"/>
    <xf numFmtId="165" fontId="10" fillId="0" borderId="27"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29" xfId="0" applyNumberFormat="1" applyFont="1" applyBorder="1" applyAlignment="1"/>
    <xf numFmtId="165" fontId="10" fillId="0" borderId="27" xfId="0" applyNumberFormat="1" applyFont="1" applyFill="1" applyBorder="1" applyAlignment="1"/>
    <xf numFmtId="1" fontId="10" fillId="0" borderId="50" xfId="0" applyNumberFormat="1" applyFont="1" applyBorder="1" applyAlignment="1"/>
    <xf numFmtId="1" fontId="1" fillId="0" borderId="50" xfId="0" applyNumberFormat="1" applyFont="1" applyBorder="1" applyAlignment="1"/>
    <xf numFmtId="1" fontId="10" fillId="0" borderId="14" xfId="0" applyNumberFormat="1" applyFont="1" applyBorder="1" applyAlignment="1"/>
    <xf numFmtId="164" fontId="0" fillId="0" borderId="50" xfId="0" applyNumberFormat="1" applyBorder="1" applyAlignment="1"/>
    <xf numFmtId="4" fontId="0" fillId="0" borderId="22" xfId="0" applyNumberFormat="1" applyFont="1" applyBorder="1"/>
    <xf numFmtId="165" fontId="16" fillId="0" borderId="22" xfId="0" applyNumberFormat="1" applyFont="1" applyBorder="1" applyAlignment="1">
      <alignment horizontal="right"/>
    </xf>
    <xf numFmtId="164" fontId="51"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51" fillId="0" borderId="27" xfId="0" applyNumberFormat="1" applyFont="1" applyBorder="1" applyAlignment="1">
      <alignment horizontal="right"/>
    </xf>
    <xf numFmtId="164" fontId="63" fillId="0" borderId="27" xfId="0" applyNumberFormat="1" applyFont="1" applyBorder="1" applyAlignment="1">
      <alignment horizontal="right"/>
    </xf>
    <xf numFmtId="4" fontId="0" fillId="0" borderId="58" xfId="0" applyNumberFormat="1" applyFont="1" applyBorder="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5" fillId="0" borderId="33" xfId="0" applyNumberFormat="1" applyFont="1" applyBorder="1" applyAlignment="1"/>
    <xf numFmtId="164" fontId="10" fillId="0" borderId="43" xfId="0" applyNumberFormat="1" applyFont="1" applyBorder="1" applyAlignment="1">
      <alignment horizontal="right"/>
    </xf>
    <xf numFmtId="164" fontId="10" fillId="0" borderId="33" xfId="0" applyNumberFormat="1" applyFont="1" applyBorder="1" applyAlignment="1">
      <alignment horizontal="right"/>
    </xf>
    <xf numFmtId="0" fontId="0" fillId="3" borderId="73" xfId="4" applyFont="1" applyFill="1" applyBorder="1" applyAlignment="1">
      <alignment horizontal="center" vertical="center"/>
    </xf>
    <xf numFmtId="164" fontId="4" fillId="0" borderId="28" xfId="0" applyNumberFormat="1" applyFont="1" applyBorder="1" applyAlignment="1">
      <alignment horizontal="right" wrapText="1"/>
    </xf>
    <xf numFmtId="164" fontId="4" fillId="0" borderId="27" xfId="0" applyNumberFormat="1" applyFont="1" applyBorder="1" applyAlignment="1">
      <alignment horizontal="right"/>
    </xf>
    <xf numFmtId="164" fontId="28" fillId="0" borderId="22" xfId="0" applyNumberFormat="1" applyFont="1" applyBorder="1" applyAlignment="1">
      <alignment horizontal="right"/>
    </xf>
    <xf numFmtId="0" fontId="13" fillId="0" borderId="0" xfId="3" applyAlignment="1" applyProtection="1">
      <alignment horizontal="center" vertical="center"/>
    </xf>
    <xf numFmtId="0" fontId="50" fillId="3" borderId="17" xfId="0" applyNumberFormat="1" applyFont="1" applyFill="1" applyBorder="1" applyAlignment="1">
      <alignment horizontal="left" vertical="center" indent="2"/>
    </xf>
    <xf numFmtId="0" fontId="50" fillId="3" borderId="8" xfId="0" applyNumberFormat="1" applyFont="1" applyFill="1" applyBorder="1" applyAlignment="1">
      <alignment horizontal="left" vertical="center" wrapText="1" indent="2"/>
    </xf>
    <xf numFmtId="0" fontId="10" fillId="3" borderId="8" xfId="0" applyNumberFormat="1" applyFont="1" applyFill="1" applyBorder="1" applyAlignment="1">
      <alignment horizontal="left" vertical="center" wrapText="1" indent="2"/>
    </xf>
    <xf numFmtId="0" fontId="50" fillId="3" borderId="12" xfId="0" applyNumberFormat="1" applyFont="1" applyFill="1" applyBorder="1" applyAlignment="1">
      <alignment horizontal="left" vertical="center" wrapText="1" indent="2"/>
    </xf>
    <xf numFmtId="0" fontId="36" fillId="3" borderId="101" xfId="4" applyNumberFormat="1" applyFill="1" applyBorder="1" applyAlignment="1">
      <alignment horizontal="center" wrapText="1"/>
    </xf>
    <xf numFmtId="0" fontId="1" fillId="3" borderId="101" xfId="4" applyNumberFormat="1" applyFont="1" applyFill="1" applyBorder="1" applyAlignment="1">
      <alignment horizontal="center" wrapText="1"/>
    </xf>
    <xf numFmtId="0" fontId="36" fillId="3" borderId="3" xfId="4" applyNumberFormat="1" applyFill="1" applyBorder="1" applyAlignment="1">
      <alignment horizontal="center" wrapText="1"/>
    </xf>
    <xf numFmtId="164" fontId="0" fillId="0" borderId="72" xfId="0" applyNumberFormat="1" applyBorder="1" applyAlignment="1"/>
    <xf numFmtId="165" fontId="0" fillId="0" borderId="27" xfId="0" applyNumberFormat="1" applyFont="1" applyBorder="1" applyAlignment="1">
      <alignment horizontal="right"/>
    </xf>
    <xf numFmtId="0" fontId="0" fillId="3" borderId="12" xfId="0" applyFont="1" applyFill="1" applyBorder="1" applyAlignment="1">
      <alignment horizontal="center" vertical="center"/>
    </xf>
    <xf numFmtId="0" fontId="1" fillId="0" borderId="4" xfId="10" applyNumberFormat="1" applyFont="1" applyFill="1" applyBorder="1" applyAlignment="1">
      <alignment horizontal="center" vertical="center"/>
    </xf>
    <xf numFmtId="164" fontId="1" fillId="0" borderId="17" xfId="10" applyNumberFormat="1" applyFont="1" applyBorder="1" applyAlignment="1"/>
    <xf numFmtId="164" fontId="1" fillId="0" borderId="24" xfId="10" applyNumberFormat="1" applyFont="1" applyBorder="1" applyAlignment="1"/>
    <xf numFmtId="164" fontId="4" fillId="0" borderId="24" xfId="10" applyNumberFormat="1" applyFont="1" applyBorder="1" applyAlignment="1">
      <alignment horizontal="right"/>
    </xf>
    <xf numFmtId="164" fontId="1" fillId="0" borderId="51" xfId="10" applyNumberFormat="1" applyFont="1" applyBorder="1" applyAlignment="1"/>
    <xf numFmtId="164" fontId="9" fillId="0" borderId="24" xfId="10" applyNumberFormat="1" applyFont="1" applyFill="1" applyBorder="1" applyAlignment="1"/>
    <xf numFmtId="164" fontId="1" fillId="0" borderId="25" xfId="10" applyNumberFormat="1" applyFont="1" applyBorder="1" applyAlignment="1"/>
    <xf numFmtId="164" fontId="1" fillId="0" borderId="52" xfId="10" applyNumberFormat="1" applyFont="1" applyBorder="1" applyAlignment="1"/>
    <xf numFmtId="164" fontId="4" fillId="0" borderId="27" xfId="10" applyNumberFormat="1" applyFont="1" applyBorder="1" applyAlignment="1">
      <alignment horizontal="right"/>
    </xf>
    <xf numFmtId="164" fontId="9" fillId="0" borderId="27" xfId="10" applyNumberFormat="1" applyFont="1" applyFill="1" applyBorder="1" applyAlignment="1"/>
    <xf numFmtId="164" fontId="1" fillId="0" borderId="46" xfId="10" applyNumberFormat="1" applyFont="1" applyBorder="1" applyAlignment="1"/>
    <xf numFmtId="164" fontId="23" fillId="0" borderId="44" xfId="0" applyNumberFormat="1" applyFont="1" applyFill="1" applyBorder="1" applyAlignment="1">
      <alignment horizontal="right"/>
    </xf>
    <xf numFmtId="165" fontId="10" fillId="0" borderId="52" xfId="12" applyNumberFormat="1" applyFont="1" applyFill="1" applyBorder="1" applyAlignment="1">
      <alignment horizontal="right"/>
    </xf>
    <xf numFmtId="164" fontId="23" fillId="0" borderId="65" xfId="0" applyNumberFormat="1" applyFont="1" applyFill="1" applyBorder="1" applyAlignment="1">
      <alignment horizontal="right"/>
    </xf>
    <xf numFmtId="0" fontId="57" fillId="0" borderId="0" xfId="0" applyFont="1" applyAlignment="1">
      <alignment horizontal="center" vertical="center"/>
    </xf>
    <xf numFmtId="165" fontId="0" fillId="0" borderId="50" xfId="0" applyNumberFormat="1" applyFont="1" applyBorder="1" applyAlignment="1">
      <alignment horizontal="right"/>
    </xf>
    <xf numFmtId="0" fontId="0" fillId="0" borderId="0" xfId="0" applyAlignment="1">
      <alignment vertical="center"/>
    </xf>
    <xf numFmtId="165" fontId="0" fillId="0" borderId="14" xfId="0" applyNumberFormat="1" applyFont="1" applyBorder="1" applyAlignment="1">
      <alignment horizontal="right"/>
    </xf>
    <xf numFmtId="0" fontId="0" fillId="0" borderId="0" xfId="0" applyAlignment="1">
      <alignment vertical="center" wrapText="1"/>
    </xf>
    <xf numFmtId="0" fontId="8"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vertical="center" wrapText="1"/>
    </xf>
    <xf numFmtId="0" fontId="8" fillId="0" borderId="0" xfId="0" applyNumberFormat="1" applyFont="1" applyAlignment="1">
      <alignment horizontal="left" vertical="center" wrapText="1"/>
    </xf>
    <xf numFmtId="165" fontId="10" fillId="0" borderId="50" xfId="0" applyNumberFormat="1" applyFont="1" applyBorder="1" applyAlignment="1">
      <alignment horizontal="right"/>
    </xf>
    <xf numFmtId="164" fontId="10" fillId="0" borderId="14" xfId="0" applyNumberFormat="1" applyFont="1" applyBorder="1" applyAlignment="1">
      <alignment horizontal="right"/>
    </xf>
    <xf numFmtId="165" fontId="10" fillId="2" borderId="50" xfId="0" applyNumberFormat="1" applyFont="1" applyFill="1" applyBorder="1" applyAlignment="1">
      <alignment horizontal="right"/>
    </xf>
    <xf numFmtId="164" fontId="28" fillId="0" borderId="50" xfId="0" applyNumberFormat="1" applyFont="1" applyBorder="1" applyAlignment="1">
      <alignment horizontal="right"/>
    </xf>
    <xf numFmtId="164" fontId="23" fillId="0" borderId="31" xfId="0" applyNumberFormat="1" applyFont="1" applyBorder="1" applyAlignment="1">
      <alignment horizontal="right" wrapText="1"/>
    </xf>
    <xf numFmtId="0" fontId="0" fillId="0" borderId="0" xfId="0" applyNumberFormat="1" applyFont="1" applyAlignment="1">
      <alignment horizontal="left" vertical="center" wrapText="1"/>
    </xf>
    <xf numFmtId="0" fontId="1" fillId="0" borderId="72" xfId="0" applyNumberFormat="1" applyFont="1" applyBorder="1" applyAlignment="1">
      <alignment horizontal="center"/>
    </xf>
    <xf numFmtId="14" fontId="0" fillId="0" borderId="0" xfId="0" applyNumberFormat="1" applyAlignment="1">
      <alignment horizontal="right" vertical="center"/>
    </xf>
    <xf numFmtId="165" fontId="23" fillId="2" borderId="50" xfId="0" applyNumberFormat="1" applyFont="1" applyFill="1" applyBorder="1" applyAlignment="1">
      <alignment horizontal="right"/>
    </xf>
    <xf numFmtId="165" fontId="10" fillId="0" borderId="14" xfId="0" applyNumberFormat="1" applyFont="1" applyBorder="1" applyAlignment="1">
      <alignment horizontal="right"/>
    </xf>
    <xf numFmtId="164" fontId="10" fillId="0" borderId="50" xfId="0" applyNumberFormat="1" applyFont="1" applyBorder="1" applyAlignment="1">
      <alignment horizontal="right"/>
    </xf>
    <xf numFmtId="165" fontId="10" fillId="0" borderId="50" xfId="0" applyNumberFormat="1" applyFont="1" applyFill="1" applyBorder="1" applyAlignment="1">
      <alignment horizontal="right"/>
    </xf>
    <xf numFmtId="1" fontId="23" fillId="0" borderId="55" xfId="0" applyNumberFormat="1" applyFont="1" applyBorder="1" applyAlignment="1">
      <alignment horizontal="right"/>
    </xf>
    <xf numFmtId="1" fontId="5" fillId="0" borderId="31" xfId="0" applyNumberFormat="1" applyFont="1" applyBorder="1" applyAlignment="1">
      <alignment horizontal="right"/>
    </xf>
    <xf numFmtId="1" fontId="10" fillId="0" borderId="31" xfId="0" applyNumberFormat="1" applyFont="1" applyBorder="1" applyAlignment="1">
      <alignment horizontal="right"/>
    </xf>
    <xf numFmtId="1" fontId="10" fillId="0" borderId="65" xfId="0" applyNumberFormat="1" applyFont="1" applyBorder="1" applyAlignment="1">
      <alignment horizontal="right"/>
    </xf>
    <xf numFmtId="1" fontId="69" fillId="0" borderId="31" xfId="0" applyNumberFormat="1" applyFont="1" applyBorder="1" applyAlignment="1">
      <alignment horizontal="right"/>
    </xf>
    <xf numFmtId="1" fontId="69" fillId="0" borderId="65" xfId="0" applyNumberFormat="1" applyFont="1" applyBorder="1" applyAlignment="1">
      <alignment horizontal="right"/>
    </xf>
    <xf numFmtId="1" fontId="67" fillId="0" borderId="31" xfId="0" applyNumberFormat="1" applyFont="1" applyBorder="1" applyAlignment="1">
      <alignment horizontal="right"/>
    </xf>
    <xf numFmtId="1" fontId="67" fillId="0" borderId="65" xfId="0" applyNumberFormat="1" applyFont="1" applyBorder="1" applyAlignment="1">
      <alignment horizontal="right"/>
    </xf>
    <xf numFmtId="1" fontId="68" fillId="0" borderId="31" xfId="0" applyNumberFormat="1" applyFont="1" applyBorder="1" applyAlignment="1">
      <alignment horizontal="right"/>
    </xf>
    <xf numFmtId="0" fontId="70" fillId="0" borderId="73" xfId="0" applyNumberFormat="1" applyFont="1" applyBorder="1" applyAlignment="1">
      <alignment horizontal="right" vertical="center"/>
    </xf>
    <xf numFmtId="1" fontId="68" fillId="0" borderId="37" xfId="0" applyNumberFormat="1" applyFont="1" applyBorder="1" applyAlignment="1">
      <alignment horizontal="right"/>
    </xf>
    <xf numFmtId="164" fontId="67" fillId="0" borderId="37" xfId="0" applyNumberFormat="1" applyFont="1" applyBorder="1" applyAlignment="1">
      <alignment horizontal="right"/>
    </xf>
    <xf numFmtId="164" fontId="67" fillId="0" borderId="44" xfId="0" applyNumberFormat="1" applyFont="1" applyBorder="1" applyAlignment="1">
      <alignment horizontal="right"/>
    </xf>
    <xf numFmtId="164" fontId="68" fillId="0" borderId="37" xfId="0" applyNumberFormat="1" applyFont="1" applyBorder="1" applyAlignment="1">
      <alignment horizontal="right"/>
    </xf>
    <xf numFmtId="164" fontId="23" fillId="0" borderId="31" xfId="0" applyNumberFormat="1" applyFont="1" applyBorder="1" applyAlignment="1">
      <alignment horizontal="right"/>
    </xf>
    <xf numFmtId="164" fontId="10" fillId="0" borderId="31" xfId="0" applyNumberFormat="1" applyFont="1" applyBorder="1" applyAlignment="1">
      <alignment horizontal="right"/>
    </xf>
    <xf numFmtId="164" fontId="69" fillId="0" borderId="31" xfId="0" applyNumberFormat="1" applyFont="1" applyBorder="1" applyAlignment="1">
      <alignment horizontal="right"/>
    </xf>
    <xf numFmtId="164" fontId="69" fillId="0" borderId="65" xfId="0" applyNumberFormat="1" applyFont="1" applyBorder="1" applyAlignment="1">
      <alignment horizontal="right"/>
    </xf>
    <xf numFmtId="164" fontId="67" fillId="0" borderId="31" xfId="0" applyNumberFormat="1" applyFont="1" applyBorder="1" applyAlignment="1">
      <alignment horizontal="right"/>
    </xf>
    <xf numFmtId="164" fontId="67" fillId="0" borderId="65" xfId="0" applyNumberFormat="1" applyFont="1" applyBorder="1" applyAlignment="1">
      <alignment horizontal="right"/>
    </xf>
    <xf numFmtId="164" fontId="68" fillId="0" borderId="31" xfId="0" applyNumberFormat="1" applyFont="1" applyBorder="1" applyAlignment="1">
      <alignment horizontal="right"/>
    </xf>
    <xf numFmtId="164" fontId="23" fillId="0" borderId="55" xfId="0" applyNumberFormat="1" applyFont="1" applyBorder="1" applyAlignment="1">
      <alignment horizontal="right"/>
    </xf>
    <xf numFmtId="164" fontId="10" fillId="0" borderId="65" xfId="0" applyNumberFormat="1" applyFont="1" applyBorder="1" applyAlignment="1">
      <alignment horizontal="right"/>
    </xf>
    <xf numFmtId="164" fontId="23" fillId="0" borderId="67" xfId="0" applyNumberFormat="1" applyFont="1" applyBorder="1" applyAlignment="1">
      <alignment horizontal="right"/>
    </xf>
    <xf numFmtId="164" fontId="5" fillId="0" borderId="61" xfId="0" applyNumberFormat="1" applyFont="1" applyBorder="1" applyAlignment="1">
      <alignment horizontal="right"/>
    </xf>
    <xf numFmtId="164" fontId="10" fillId="0" borderId="61" xfId="0" applyNumberFormat="1" applyFont="1" applyBorder="1" applyAlignment="1">
      <alignment horizontal="right"/>
    </xf>
    <xf numFmtId="164" fontId="10" fillId="0" borderId="62" xfId="0" applyNumberFormat="1" applyFont="1" applyBorder="1" applyAlignment="1">
      <alignment horizontal="right"/>
    </xf>
    <xf numFmtId="164" fontId="41" fillId="0" borderId="61" xfId="0" applyNumberFormat="1" applyFont="1" applyBorder="1" applyAlignment="1">
      <alignment horizontal="right"/>
    </xf>
    <xf numFmtId="164" fontId="41" fillId="0" borderId="62" xfId="0" applyNumberFormat="1" applyFont="1" applyBorder="1" applyAlignment="1">
      <alignment horizontal="right"/>
    </xf>
    <xf numFmtId="164" fontId="71" fillId="0" borderId="61" xfId="0" applyNumberFormat="1" applyFont="1" applyBorder="1" applyAlignment="1">
      <alignment horizontal="right"/>
    </xf>
    <xf numFmtId="0" fontId="1" fillId="0" borderId="69" xfId="0" applyNumberFormat="1" applyFont="1" applyBorder="1" applyAlignment="1">
      <alignment vertical="center"/>
    </xf>
    <xf numFmtId="1" fontId="41" fillId="0" borderId="64" xfId="0" applyNumberFormat="1" applyFont="1" applyBorder="1" applyAlignment="1">
      <alignment horizontal="right" wrapText="1"/>
    </xf>
    <xf numFmtId="1" fontId="43" fillId="0" borderId="64" xfId="0" applyNumberFormat="1" applyFont="1" applyBorder="1" applyAlignment="1">
      <alignment horizontal="right" wrapText="1"/>
    </xf>
    <xf numFmtId="164" fontId="41" fillId="0" borderId="64" xfId="0" applyNumberFormat="1" applyFont="1" applyBorder="1" applyAlignment="1">
      <alignment horizontal="right" wrapText="1"/>
    </xf>
    <xf numFmtId="164" fontId="41" fillId="0" borderId="66" xfId="0" applyNumberFormat="1" applyFont="1" applyBorder="1" applyAlignment="1">
      <alignment horizontal="right" wrapText="1"/>
    </xf>
    <xf numFmtId="164" fontId="41" fillId="0" borderId="61" xfId="0" applyNumberFormat="1" applyFont="1" applyBorder="1" applyAlignment="1">
      <alignment horizontal="right" wrapText="1"/>
    </xf>
    <xf numFmtId="0" fontId="0" fillId="0" borderId="0" xfId="0" applyNumberFormat="1" applyFont="1" applyAlignment="1">
      <alignment vertical="center" wrapText="1"/>
    </xf>
    <xf numFmtId="0" fontId="7" fillId="0" borderId="0" xfId="0" applyNumberFormat="1" applyFont="1" applyAlignment="1">
      <alignment vertical="center" wrapText="1"/>
    </xf>
    <xf numFmtId="0" fontId="57" fillId="0" borderId="0" xfId="0" applyFont="1" applyAlignment="1">
      <alignment vertical="center" wrapText="1"/>
    </xf>
    <xf numFmtId="0" fontId="0" fillId="0" borderId="0" xfId="0" applyAlignment="1">
      <alignment horizontal="left" vertical="center"/>
    </xf>
    <xf numFmtId="0" fontId="0" fillId="3" borderId="102" xfId="0" applyFont="1" applyFill="1" applyBorder="1" applyAlignment="1">
      <alignment horizontal="center" vertical="center"/>
    </xf>
    <xf numFmtId="164" fontId="28" fillId="0" borderId="63" xfId="0" applyNumberFormat="1" applyFont="1" applyBorder="1" applyAlignment="1">
      <alignment horizontal="right"/>
    </xf>
    <xf numFmtId="0" fontId="1" fillId="3" borderId="72" xfId="0" applyFont="1" applyFill="1" applyBorder="1" applyAlignment="1">
      <alignment horizontal="center" vertical="center"/>
    </xf>
    <xf numFmtId="0" fontId="36" fillId="3" borderId="9"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8" xfId="0" applyFont="1" applyFill="1" applyBorder="1" applyAlignment="1">
      <alignment horizontal="left" vertical="center"/>
    </xf>
    <xf numFmtId="0" fontId="13" fillId="0" borderId="0" xfId="3" applyAlignment="1" applyProtection="1">
      <alignment vertical="center"/>
    </xf>
    <xf numFmtId="0" fontId="73" fillId="0" borderId="0" xfId="0" applyFont="1" applyAlignment="1">
      <alignment vertical="center" wrapText="1"/>
    </xf>
    <xf numFmtId="164" fontId="0" fillId="0" borderId="22" xfId="0" applyNumberFormat="1" applyFont="1" applyBorder="1" applyAlignment="1">
      <alignment horizontal="right"/>
    </xf>
    <xf numFmtId="0" fontId="1" fillId="0" borderId="72" xfId="0" applyNumberFormat="1" applyFont="1" applyBorder="1" applyAlignment="1">
      <alignment vertical="center"/>
    </xf>
    <xf numFmtId="164" fontId="5" fillId="0" borderId="46" xfId="0" applyNumberFormat="1" applyFont="1" applyBorder="1" applyAlignment="1">
      <alignment horizontal="right"/>
    </xf>
    <xf numFmtId="164" fontId="1" fillId="0" borderId="46" xfId="0" applyNumberFormat="1" applyFont="1" applyBorder="1" applyAlignment="1">
      <alignment horizontal="right"/>
    </xf>
    <xf numFmtId="164" fontId="41" fillId="0" borderId="27" xfId="0" applyNumberFormat="1" applyFont="1" applyBorder="1" applyAlignment="1">
      <alignment horizontal="right"/>
    </xf>
    <xf numFmtId="164" fontId="1" fillId="0" borderId="50" xfId="0" applyNumberFormat="1" applyFont="1" applyBorder="1" applyAlignment="1">
      <alignment vertical="center"/>
    </xf>
    <xf numFmtId="164" fontId="1" fillId="0" borderId="14" xfId="0" applyNumberFormat="1" applyFont="1" applyBorder="1" applyAlignment="1">
      <alignment vertical="center"/>
    </xf>
    <xf numFmtId="164" fontId="1" fillId="0" borderId="27" xfId="0" applyNumberFormat="1" applyFont="1" applyBorder="1" applyAlignment="1"/>
    <xf numFmtId="164" fontId="4" fillId="0" borderId="28" xfId="0" applyNumberFormat="1" applyFont="1" applyBorder="1" applyAlignment="1">
      <alignment horizontal="right"/>
    </xf>
    <xf numFmtId="164" fontId="4" fillId="0" borderId="22" xfId="0" applyNumberFormat="1" applyFont="1" applyBorder="1" applyAlignment="1">
      <alignment horizontal="right"/>
    </xf>
    <xf numFmtId="164" fontId="4" fillId="0" borderId="29" xfId="0" applyNumberFormat="1" applyFont="1" applyBorder="1" applyAlignment="1">
      <alignment horizontal="right"/>
    </xf>
    <xf numFmtId="164" fontId="74" fillId="0" borderId="29"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165" fontId="1" fillId="0" borderId="50" xfId="0" applyNumberFormat="1" applyFont="1" applyBorder="1" applyAlignment="1">
      <alignment wrapText="1"/>
    </xf>
    <xf numFmtId="165" fontId="1" fillId="0" borderId="50" xfId="0" applyNumberFormat="1" applyFont="1" applyBorder="1" applyAlignment="1"/>
    <xf numFmtId="165" fontId="1" fillId="0" borderId="50" xfId="0" applyNumberFormat="1" applyFont="1" applyBorder="1" applyAlignment="1">
      <alignment vertical="center"/>
    </xf>
    <xf numFmtId="165" fontId="0" fillId="0" borderId="31" xfId="0" applyNumberFormat="1" applyBorder="1" applyAlignment="1"/>
    <xf numFmtId="165" fontId="1" fillId="0" borderId="31" xfId="0" applyNumberFormat="1" applyFont="1" applyBorder="1" applyAlignment="1"/>
    <xf numFmtId="165" fontId="5" fillId="0" borderId="76" xfId="0" applyNumberFormat="1" applyFont="1" applyBorder="1" applyAlignment="1"/>
    <xf numFmtId="165" fontId="1" fillId="0" borderId="33" xfId="0" applyNumberFormat="1" applyFont="1" applyBorder="1" applyAlignment="1">
      <alignment wrapText="1"/>
    </xf>
    <xf numFmtId="165" fontId="1" fillId="0" borderId="33" xfId="0" applyNumberFormat="1" applyFont="1" applyBorder="1" applyAlignment="1"/>
    <xf numFmtId="164" fontId="10" fillId="0" borderId="42" xfId="0" applyNumberFormat="1" applyFont="1" applyBorder="1" applyAlignment="1">
      <alignment horizontal="right"/>
    </xf>
    <xf numFmtId="164" fontId="5" fillId="0" borderId="27" xfId="0" applyNumberFormat="1" applyFont="1" applyFill="1" applyBorder="1" applyAlignment="1">
      <alignment horizontal="right"/>
    </xf>
    <xf numFmtId="165" fontId="10" fillId="0" borderId="42" xfId="0" applyNumberFormat="1" applyFont="1" applyBorder="1" applyAlignment="1">
      <alignment horizontal="right"/>
    </xf>
    <xf numFmtId="165" fontId="10" fillId="0" borderId="43" xfId="0" applyNumberFormat="1" applyFont="1" applyBorder="1" applyAlignment="1">
      <alignment horizontal="right"/>
    </xf>
    <xf numFmtId="165" fontId="5" fillId="0" borderId="75" xfId="0" applyNumberFormat="1" applyFont="1" applyBorder="1" applyAlignment="1">
      <alignment horizontal="right"/>
    </xf>
    <xf numFmtId="165" fontId="0" fillId="0" borderId="22" xfId="0" applyNumberFormat="1" applyBorder="1" applyAlignment="1">
      <alignment horizontal="right"/>
    </xf>
    <xf numFmtId="165" fontId="1" fillId="0" borderId="26" xfId="0" applyNumberFormat="1" applyFont="1" applyBorder="1" applyAlignment="1">
      <alignment horizontal="right"/>
    </xf>
    <xf numFmtId="165" fontId="1" fillId="0" borderId="46"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Font="1" applyAlignment="1">
      <alignment horizontal="center" vertical="center"/>
    </xf>
    <xf numFmtId="164" fontId="10" fillId="0" borderId="61" xfId="0" applyNumberFormat="1" applyFont="1" applyBorder="1" applyAlignment="1">
      <alignment horizontal="right" wrapText="1"/>
    </xf>
    <xf numFmtId="0" fontId="10" fillId="3" borderId="2" xfId="0" applyNumberFormat="1" applyFont="1" applyFill="1" applyBorder="1" applyAlignment="1">
      <alignment horizontal="center" vertical="center"/>
    </xf>
    <xf numFmtId="4" fontId="1" fillId="0" borderId="27" xfId="0" applyNumberFormat="1" applyFont="1" applyBorder="1" applyAlignment="1"/>
    <xf numFmtId="164" fontId="1" fillId="0" borderId="46" xfId="0" applyNumberFormat="1" applyFont="1" applyBorder="1" applyAlignment="1">
      <alignment vertical="center"/>
    </xf>
    <xf numFmtId="0" fontId="0" fillId="3" borderId="2" xfId="0" applyNumberFormat="1" applyFont="1" applyFill="1" applyBorder="1" applyAlignment="1">
      <alignment horizontal="center" vertical="center"/>
    </xf>
    <xf numFmtId="164" fontId="1" fillId="0" borderId="62" xfId="0" applyNumberFormat="1" applyFont="1" applyBorder="1" applyAlignment="1">
      <alignment horizontal="right"/>
    </xf>
    <xf numFmtId="164" fontId="0" fillId="0" borderId="22" xfId="0" applyNumberFormat="1" applyFont="1" applyBorder="1" applyAlignment="1">
      <alignment horizontal="right"/>
    </xf>
    <xf numFmtId="169" fontId="0" fillId="0" borderId="46" xfId="0" applyNumberFormat="1" applyFont="1" applyFill="1" applyBorder="1" applyAlignment="1"/>
    <xf numFmtId="164" fontId="51" fillId="0" borderId="27"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0" fillId="0" borderId="65" xfId="0" applyNumberFormat="1" applyFont="1" applyBorder="1" applyAlignment="1">
      <alignment horizontal="right"/>
    </xf>
    <xf numFmtId="165" fontId="0" fillId="0" borderId="31" xfId="0" applyNumberFormat="1" applyFont="1" applyBorder="1" applyAlignment="1">
      <alignment horizontal="right"/>
    </xf>
    <xf numFmtId="164" fontId="5"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65" xfId="0" applyNumberFormat="1" applyFont="1" applyBorder="1" applyAlignment="1">
      <alignment horizontal="right"/>
    </xf>
    <xf numFmtId="165" fontId="10" fillId="0" borderId="33"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65" fontId="5" fillId="0" borderId="31" xfId="0" applyNumberFormat="1" applyFont="1" applyBorder="1" applyAlignment="1">
      <alignment horizontal="right"/>
    </xf>
    <xf numFmtId="165" fontId="5" fillId="0" borderId="22"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0" fontId="0" fillId="3" borderId="1"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3" borderId="2" xfId="0" applyNumberFormat="1" applyFont="1" applyFill="1" applyBorder="1" applyAlignment="1">
      <alignment horizontal="center" vertical="center"/>
    </xf>
    <xf numFmtId="165" fontId="5" fillId="0" borderId="59" xfId="0" applyNumberFormat="1" applyFont="1" applyBorder="1" applyAlignment="1">
      <alignment horizontal="right"/>
    </xf>
    <xf numFmtId="165" fontId="5" fillId="0" borderId="0" xfId="0" applyNumberFormat="1" applyFont="1" applyBorder="1" applyAlignment="1">
      <alignment horizontal="right"/>
    </xf>
    <xf numFmtId="0" fontId="51" fillId="3" borderId="2"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27" xfId="0" applyNumberFormat="1" applyFont="1" applyBorder="1" applyAlignment="1">
      <alignment horizontal="right"/>
    </xf>
    <xf numFmtId="0" fontId="63" fillId="0" borderId="0" xfId="0" applyFont="1" applyAlignment="1">
      <alignment horizontal="center" vertical="center"/>
    </xf>
    <xf numFmtId="0" fontId="51" fillId="0" borderId="0" xfId="0" applyFont="1" applyAlignment="1">
      <alignment horizontal="center" vertical="center"/>
    </xf>
    <xf numFmtId="0" fontId="77" fillId="0" borderId="0" xfId="0" applyFont="1" applyAlignment="1">
      <alignment horizontal="center" vertical="center"/>
    </xf>
    <xf numFmtId="0" fontId="1" fillId="0" borderId="52" xfId="0" applyNumberFormat="1" applyFont="1" applyBorder="1" applyAlignment="1">
      <alignment vertical="center"/>
    </xf>
    <xf numFmtId="0" fontId="1" fillId="0" borderId="65" xfId="0" applyNumberFormat="1" applyFont="1" applyBorder="1" applyAlignment="1">
      <alignment vertical="center"/>
    </xf>
    <xf numFmtId="164" fontId="1" fillId="0" borderId="62" xfId="0" applyNumberFormat="1" applyFont="1" applyBorder="1" applyAlignment="1"/>
    <xf numFmtId="165" fontId="0"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31" xfId="0" applyNumberFormat="1" applyFont="1" applyBorder="1" applyAlignment="1">
      <alignment horizontal="right"/>
    </xf>
    <xf numFmtId="1" fontId="1" fillId="0" borderId="99" xfId="0" applyNumberFormat="1" applyFont="1" applyBorder="1" applyAlignment="1"/>
    <xf numFmtId="165" fontId="0" fillId="0" borderId="63" xfId="0" applyNumberFormat="1" applyFont="1" applyBorder="1" applyAlignment="1"/>
    <xf numFmtId="165" fontId="0" fillId="0" borderId="29" xfId="0" applyNumberFormat="1" applyBorder="1" applyAlignment="1">
      <alignment horizontal="right"/>
    </xf>
    <xf numFmtId="165" fontId="1" fillId="0" borderId="30" xfId="0" applyNumberFormat="1" applyFont="1" applyBorder="1" applyAlignment="1">
      <alignment horizontal="right"/>
    </xf>
    <xf numFmtId="4" fontId="0" fillId="0" borderId="37" xfId="0" applyNumberFormat="1" applyFont="1" applyBorder="1" applyAlignment="1">
      <alignment horizontal="right"/>
    </xf>
    <xf numFmtId="164" fontId="51" fillId="0" borderId="22" xfId="0" applyNumberFormat="1" applyFont="1" applyFill="1" applyBorder="1" applyAlignment="1"/>
    <xf numFmtId="164" fontId="0" fillId="0" borderId="27" xfId="0" applyNumberFormat="1" applyFont="1" applyFill="1" applyBorder="1" applyAlignment="1"/>
    <xf numFmtId="165" fontId="50" fillId="0" borderId="22" xfId="0" applyNumberFormat="1" applyFont="1" applyBorder="1"/>
    <xf numFmtId="164" fontId="50" fillId="0" borderId="22" xfId="0" applyNumberFormat="1" applyFont="1" applyBorder="1"/>
    <xf numFmtId="164" fontId="50" fillId="0" borderId="22" xfId="0" applyNumberFormat="1" applyFont="1" applyBorder="1" applyAlignment="1">
      <alignment horizontal="right"/>
    </xf>
    <xf numFmtId="164" fontId="50" fillId="0" borderId="26" xfId="0" applyNumberFormat="1" applyFont="1" applyBorder="1" applyAlignment="1">
      <alignment horizontal="right"/>
    </xf>
    <xf numFmtId="164" fontId="50" fillId="0" borderId="22" xfId="0" applyNumberFormat="1" applyFont="1" applyBorder="1" applyAlignment="1"/>
    <xf numFmtId="165" fontId="50" fillId="0" borderId="22" xfId="0" applyNumberFormat="1" applyFont="1" applyBorder="1" applyAlignment="1">
      <alignment horizontal="right"/>
    </xf>
    <xf numFmtId="165" fontId="50" fillId="0" borderId="29" xfId="0" applyNumberFormat="1" applyFont="1" applyBorder="1" applyAlignment="1">
      <alignment horizontal="right"/>
    </xf>
    <xf numFmtId="165" fontId="50" fillId="0" borderId="27" xfId="0" applyNumberFormat="1" applyFont="1" applyBorder="1" applyAlignment="1">
      <alignment horizontal="right"/>
    </xf>
    <xf numFmtId="165" fontId="50" fillId="4" borderId="106" xfId="14" applyNumberFormat="1" applyFont="1" applyFill="1" applyBorder="1" applyAlignment="1">
      <alignment horizontal="right" wrapText="1" readingOrder="1"/>
    </xf>
    <xf numFmtId="165" fontId="50" fillId="4" borderId="107" xfId="14" applyNumberFormat="1" applyFont="1" applyFill="1" applyBorder="1" applyAlignment="1">
      <alignment horizontal="right" wrapText="1" readingOrder="1"/>
    </xf>
    <xf numFmtId="165" fontId="50" fillId="0" borderId="27" xfId="0" applyNumberFormat="1" applyFont="1" applyFill="1" applyBorder="1" applyAlignment="1">
      <alignment horizontal="right"/>
    </xf>
    <xf numFmtId="165" fontId="50" fillId="0" borderId="22" xfId="0" applyNumberFormat="1" applyFont="1" applyFill="1" applyBorder="1" applyAlignment="1">
      <alignment horizontal="right"/>
    </xf>
    <xf numFmtId="165" fontId="50" fillId="0" borderId="33" xfId="0" applyNumberFormat="1" applyFont="1" applyBorder="1" applyAlignment="1">
      <alignment horizontal="right" readingOrder="1"/>
    </xf>
    <xf numFmtId="164" fontId="50" fillId="0" borderId="27" xfId="0" applyNumberFormat="1" applyFont="1" applyBorder="1" applyAlignment="1">
      <alignment horizontal="right"/>
    </xf>
    <xf numFmtId="0" fontId="50" fillId="0" borderId="22" xfId="0" applyNumberFormat="1" applyFont="1" applyBorder="1" applyAlignment="1">
      <alignment horizontal="right"/>
    </xf>
    <xf numFmtId="164" fontId="51" fillId="0" borderId="61" xfId="0" applyNumberFormat="1" applyFont="1" applyBorder="1" applyAlignment="1">
      <alignment horizontal="right"/>
    </xf>
    <xf numFmtId="164" fontId="51" fillId="0" borderId="62" xfId="0" applyNumberFormat="1" applyFont="1" applyBorder="1" applyAlignment="1">
      <alignment horizontal="right"/>
    </xf>
    <xf numFmtId="164" fontId="23" fillId="0" borderId="45" xfId="0" applyNumberFormat="1" applyFont="1" applyBorder="1" applyAlignment="1">
      <alignment horizontal="right" wrapText="1"/>
    </xf>
    <xf numFmtId="165" fontId="0" fillId="0" borderId="61" xfId="0" applyNumberFormat="1" applyFont="1" applyBorder="1"/>
    <xf numFmtId="164" fontId="0" fillId="0" borderId="29" xfId="0" applyNumberFormat="1" applyFont="1" applyFill="1" applyBorder="1" applyAlignment="1"/>
    <xf numFmtId="165" fontId="0" fillId="0" borderId="22" xfId="0" applyNumberFormat="1" applyFont="1" applyBorder="1" applyAlignment="1">
      <alignment horizontal="right"/>
    </xf>
    <xf numFmtId="165" fontId="5" fillId="0" borderId="108" xfId="0" applyNumberFormat="1" applyFont="1" applyBorder="1" applyAlignment="1"/>
    <xf numFmtId="0" fontId="1" fillId="0" borderId="50" xfId="0" applyNumberFormat="1" applyFont="1" applyBorder="1" applyAlignment="1"/>
    <xf numFmtId="3" fontId="0" fillId="0" borderId="108" xfId="0" applyNumberFormat="1" applyFont="1" applyBorder="1" applyAlignment="1">
      <alignment horizontal="right"/>
    </xf>
    <xf numFmtId="4" fontId="0" fillId="0" borderId="58" xfId="0" applyNumberFormat="1" applyFont="1" applyFill="1" applyBorder="1" applyAlignment="1"/>
    <xf numFmtId="4" fontId="51" fillId="0" borderId="27" xfId="0" applyNumberFormat="1" applyFont="1" applyBorder="1" applyAlignment="1">
      <alignment horizontal="right"/>
    </xf>
    <xf numFmtId="164" fontId="57" fillId="0" borderId="22" xfId="0" applyNumberFormat="1" applyFont="1" applyBorder="1" applyAlignment="1">
      <alignment horizontal="right"/>
    </xf>
    <xf numFmtId="164" fontId="0" fillId="0" borderId="22" xfId="0" applyNumberFormat="1" applyBorder="1" applyAlignment="1">
      <alignment horizontal="right" vertical="center"/>
    </xf>
    <xf numFmtId="164" fontId="1" fillId="0" borderId="22" xfId="0" applyNumberFormat="1" applyFont="1" applyFill="1" applyBorder="1" applyAlignment="1">
      <alignment horizontal="right"/>
    </xf>
    <xf numFmtId="1" fontId="0" fillId="0" borderId="50" xfId="0" applyNumberFormat="1" applyFont="1" applyBorder="1" applyAlignment="1"/>
    <xf numFmtId="1" fontId="0" fillId="0" borderId="33" xfId="0" applyNumberFormat="1" applyFont="1" applyBorder="1" applyAlignment="1"/>
    <xf numFmtId="1" fontId="0" fillId="0" borderId="14" xfId="0" applyNumberFormat="1" applyFont="1" applyBorder="1" applyAlignment="1"/>
    <xf numFmtId="1" fontId="0" fillId="0" borderId="39" xfId="0" applyNumberFormat="1" applyFont="1" applyBorder="1" applyAlignment="1"/>
    <xf numFmtId="165" fontId="0" fillId="0" borderId="61" xfId="0" applyNumberFormat="1" applyFont="1" applyBorder="1" applyAlignment="1">
      <alignment horizontal="right"/>
    </xf>
    <xf numFmtId="165" fontId="23" fillId="0" borderId="44" xfId="0" applyNumberFormat="1" applyFont="1" applyFill="1" applyBorder="1" applyAlignment="1">
      <alignment horizontal="right"/>
    </xf>
    <xf numFmtId="165" fontId="10" fillId="0" borderId="109" xfId="12" applyNumberFormat="1" applyFont="1" applyFill="1" applyBorder="1" applyAlignment="1">
      <alignment horizontal="right"/>
    </xf>
    <xf numFmtId="165" fontId="23" fillId="0" borderId="65" xfId="0" applyNumberFormat="1" applyFont="1" applyFill="1" applyBorder="1" applyAlignment="1">
      <alignment horizontal="right"/>
    </xf>
    <xf numFmtId="165" fontId="1" fillId="0" borderId="0" xfId="0" applyNumberFormat="1" applyFont="1" applyAlignment="1">
      <alignment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22" xfId="0" applyNumberFormat="1" applyFont="1" applyBorder="1"/>
    <xf numFmtId="164" fontId="10" fillId="0" borderId="62" xfId="0" applyNumberFormat="1" applyFont="1" applyBorder="1"/>
    <xf numFmtId="165" fontId="51" fillId="0" borderId="55" xfId="0" applyNumberFormat="1" applyFont="1" applyBorder="1" applyAlignment="1"/>
    <xf numFmtId="165" fontId="63" fillId="0" borderId="22" xfId="0" applyNumberFormat="1" applyFont="1" applyBorder="1" applyAlignment="1">
      <alignment horizontal="right"/>
    </xf>
    <xf numFmtId="165" fontId="51" fillId="0" borderId="30" xfId="0" applyNumberFormat="1" applyFont="1" applyBorder="1" applyAlignment="1">
      <alignment horizontal="right"/>
    </xf>
    <xf numFmtId="165" fontId="10" fillId="0" borderId="26" xfId="0" applyNumberFormat="1" applyFont="1" applyBorder="1"/>
    <xf numFmtId="165" fontId="0" fillId="0" borderId="108" xfId="0" applyNumberFormat="1" applyFont="1" applyBorder="1" applyAlignment="1"/>
    <xf numFmtId="165" fontId="0" fillId="0" borderId="108" xfId="0" applyNumberFormat="1" applyFont="1" applyBorder="1" applyAlignment="1">
      <alignment wrapText="1"/>
    </xf>
    <xf numFmtId="14" fontId="0" fillId="0" borderId="0" xfId="0" applyNumberFormat="1"/>
    <xf numFmtId="165" fontId="51" fillId="0" borderId="109" xfId="0" applyNumberFormat="1" applyFont="1" applyBorder="1" applyAlignment="1">
      <alignment horizontal="right"/>
    </xf>
    <xf numFmtId="165" fontId="5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4" xfId="0" applyNumberFormat="1" applyFont="1" applyBorder="1" applyAlignment="1">
      <alignment horizontal="right"/>
    </xf>
    <xf numFmtId="14" fontId="0" fillId="0" borderId="0" xfId="0" applyNumberFormat="1" applyAlignment="1">
      <alignment horizontal="center"/>
    </xf>
    <xf numFmtId="165" fontId="0" fillId="0" borderId="108" xfId="0" applyNumberFormat="1" applyFont="1" applyBorder="1" applyAlignment="1">
      <alignment horizontal="right"/>
    </xf>
    <xf numFmtId="4" fontId="0" fillId="5" borderId="50" xfId="0" applyNumberFormat="1" applyFont="1" applyFill="1" applyBorder="1" applyAlignment="1">
      <alignment horizontal="right"/>
    </xf>
    <xf numFmtId="4" fontId="0" fillId="5" borderId="31" xfId="0" applyNumberFormat="1" applyFont="1" applyFill="1" applyBorder="1" applyAlignment="1">
      <alignment horizontal="right"/>
    </xf>
    <xf numFmtId="164" fontId="0" fillId="0" borderId="27" xfId="0" applyNumberFormat="1" applyFont="1" applyBorder="1" applyAlignment="1">
      <alignment horizontal="right"/>
    </xf>
    <xf numFmtId="165" fontId="1" fillId="0" borderId="27" xfId="0" applyNumberFormat="1" applyFont="1" applyBorder="1" applyAlignment="1">
      <alignment horizontal="right"/>
    </xf>
    <xf numFmtId="164" fontId="41" fillId="0" borderId="22" xfId="0" applyNumberFormat="1" applyFont="1" applyBorder="1" applyAlignment="1">
      <alignment horizontal="right"/>
    </xf>
    <xf numFmtId="165" fontId="1" fillId="0" borderId="27" xfId="0" applyNumberFormat="1" applyFont="1" applyBorder="1" applyAlignment="1">
      <alignment vertical="center"/>
    </xf>
    <xf numFmtId="165" fontId="0" fillId="0" borderId="27" xfId="0" applyNumberFormat="1" applyFont="1" applyBorder="1" applyAlignment="1">
      <alignment vertical="center"/>
    </xf>
    <xf numFmtId="165" fontId="1" fillId="0" borderId="0" xfId="0" applyNumberFormat="1" applyFont="1" applyBorder="1" applyAlignment="1">
      <alignment vertical="center"/>
    </xf>
    <xf numFmtId="165" fontId="0" fillId="0" borderId="27" xfId="0" applyNumberFormat="1" applyBorder="1" applyAlignment="1">
      <alignment vertical="center"/>
    </xf>
    <xf numFmtId="164" fontId="0" fillId="0" borderId="22" xfId="0" applyNumberFormat="1" applyFont="1" applyBorder="1" applyAlignment="1">
      <alignment horizontal="right" wrapText="1"/>
    </xf>
    <xf numFmtId="0" fontId="79" fillId="0" borderId="0" xfId="3" applyFont="1" applyAlignment="1" applyProtection="1"/>
    <xf numFmtId="165" fontId="56" fillId="0" borderId="22" xfId="0" applyNumberFormat="1" applyFont="1" applyBorder="1" applyAlignment="1">
      <alignment horizontal="right"/>
    </xf>
    <xf numFmtId="165" fontId="16"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65" xfId="0" applyNumberFormat="1" applyFont="1" applyBorder="1" applyAlignment="1">
      <alignment horizontal="right"/>
    </xf>
    <xf numFmtId="3" fontId="51" fillId="0" borderId="31" xfId="0" applyNumberFormat="1" applyFont="1" applyBorder="1" applyAlignment="1">
      <alignment horizontal="right"/>
    </xf>
    <xf numFmtId="164" fontId="51" fillId="0" borderId="29" xfId="0" applyNumberFormat="1" applyFont="1" applyBorder="1" applyAlignment="1">
      <alignment horizontal="right"/>
    </xf>
    <xf numFmtId="164" fontId="51" fillId="0" borderId="30" xfId="0" applyNumberFormat="1" applyFont="1" applyBorder="1" applyAlignment="1">
      <alignment horizontal="right"/>
    </xf>
    <xf numFmtId="1" fontId="0" fillId="0" borderId="22" xfId="0" applyNumberFormat="1" applyFont="1" applyBorder="1" applyAlignment="1">
      <alignment horizontal="center"/>
    </xf>
    <xf numFmtId="164" fontId="50" fillId="0" borderId="29" xfId="0" applyNumberFormat="1" applyFont="1" applyBorder="1" applyAlignment="1">
      <alignment horizontal="right"/>
    </xf>
    <xf numFmtId="0" fontId="51" fillId="3" borderId="3" xfId="0" applyNumberFormat="1" applyFont="1" applyFill="1" applyBorder="1" applyAlignment="1">
      <alignment horizontal="center" vertical="center"/>
    </xf>
    <xf numFmtId="0" fontId="50" fillId="0" borderId="27" xfId="0" applyNumberFormat="1" applyFont="1" applyBorder="1"/>
    <xf numFmtId="4" fontId="1" fillId="0" borderId="65" xfId="0" applyNumberFormat="1" applyFont="1" applyBorder="1" applyAlignment="1"/>
    <xf numFmtId="0" fontId="0" fillId="0" borderId="63" xfId="0" applyNumberFormat="1" applyFont="1" applyBorder="1" applyAlignment="1">
      <alignment vertical="center"/>
    </xf>
    <xf numFmtId="165" fontId="51" fillId="0" borderId="31" xfId="0" applyNumberFormat="1" applyFont="1" applyBorder="1" applyAlignment="1">
      <alignment horizontal="right"/>
    </xf>
    <xf numFmtId="165" fontId="0" fillId="0" borderId="27" xfId="0" applyNumberFormat="1" applyFont="1" applyBorder="1" applyAlignment="1">
      <alignment horizontal="right"/>
    </xf>
    <xf numFmtId="164" fontId="51" fillId="0" borderId="67" xfId="0" applyNumberFormat="1" applyFont="1" applyBorder="1" applyAlignment="1">
      <alignment horizontal="right"/>
    </xf>
    <xf numFmtId="0" fontId="0" fillId="0" borderId="61" xfId="0" applyNumberFormat="1" applyFont="1" applyBorder="1" applyAlignment="1">
      <alignment horizontal="right"/>
    </xf>
    <xf numFmtId="165" fontId="0" fillId="0" borderId="110" xfId="0" applyNumberFormat="1" applyFont="1" applyBorder="1" applyAlignment="1">
      <alignment horizontal="right"/>
    </xf>
    <xf numFmtId="4" fontId="51" fillId="0" borderId="44" xfId="0" applyNumberFormat="1" applyFont="1" applyBorder="1" applyAlignment="1">
      <alignment horizontal="right"/>
    </xf>
    <xf numFmtId="4" fontId="51" fillId="0" borderId="37" xfId="0" applyNumberFormat="1" applyFont="1" applyBorder="1" applyAlignment="1">
      <alignment horizontal="right"/>
    </xf>
    <xf numFmtId="169" fontId="51" fillId="0" borderId="27" xfId="0" applyNumberFormat="1" applyFont="1" applyFill="1" applyBorder="1" applyAlignment="1"/>
    <xf numFmtId="169" fontId="51" fillId="0" borderId="104" xfId="0" applyNumberFormat="1" applyFont="1" applyFill="1" applyBorder="1" applyAlignment="1"/>
    <xf numFmtId="4" fontId="51" fillId="0" borderId="62" xfId="0" applyNumberFormat="1" applyFont="1" applyBorder="1" applyAlignment="1">
      <alignment horizontal="right"/>
    </xf>
    <xf numFmtId="169" fontId="51" fillId="0" borderId="105" xfId="0" applyNumberFormat="1" applyFont="1" applyFill="1" applyBorder="1" applyAlignment="1"/>
    <xf numFmtId="4" fontId="51" fillId="0" borderId="61" xfId="0" applyNumberFormat="1" applyFont="1" applyBorder="1" applyAlignment="1">
      <alignment horizontal="right"/>
    </xf>
    <xf numFmtId="169" fontId="51" fillId="0" borderId="46" xfId="0" applyNumberFormat="1" applyFont="1" applyFill="1" applyBorder="1" applyAlignment="1"/>
    <xf numFmtId="165" fontId="0" fillId="0" borderId="31" xfId="0" applyNumberFormat="1" applyFont="1" applyBorder="1" applyAlignment="1">
      <alignment horizontal="right"/>
    </xf>
    <xf numFmtId="0" fontId="10" fillId="0" borderId="0" xfId="0" applyFont="1" applyAlignment="1">
      <alignment horizontal="left" vertical="top" wrapText="1"/>
    </xf>
    <xf numFmtId="164" fontId="5" fillId="0" borderId="31" xfId="0" applyNumberFormat="1" applyFont="1" applyBorder="1" applyAlignment="1">
      <alignment horizontal="right"/>
    </xf>
    <xf numFmtId="164" fontId="1" fillId="0" borderId="31" xfId="0" applyNumberFormat="1" applyFont="1" applyBorder="1" applyAlignment="1">
      <alignment horizontal="right"/>
    </xf>
    <xf numFmtId="164" fontId="0" fillId="0" borderId="31" xfId="0" applyNumberFormat="1" applyFont="1" applyBorder="1" applyAlignment="1">
      <alignment horizontal="right"/>
    </xf>
    <xf numFmtId="164" fontId="0" fillId="0" borderId="65" xfId="0" applyNumberFormat="1" applyFont="1" applyBorder="1" applyAlignment="1">
      <alignment horizontal="right"/>
    </xf>
    <xf numFmtId="164" fontId="15" fillId="0" borderId="22" xfId="0" applyNumberFormat="1" applyFont="1" applyBorder="1" applyAlignment="1">
      <alignment horizontal="right"/>
    </xf>
    <xf numFmtId="164" fontId="0" fillId="0" borderId="33" xfId="0" applyNumberFormat="1" applyFont="1" applyBorder="1" applyAlignment="1">
      <alignment horizontal="right"/>
    </xf>
    <xf numFmtId="0" fontId="0" fillId="0" borderId="31" xfId="0" applyNumberFormat="1" applyFont="1" applyBorder="1" applyAlignment="1">
      <alignment horizontal="right"/>
    </xf>
    <xf numFmtId="0" fontId="3" fillId="0" borderId="0" xfId="0" applyFont="1" applyBorder="1" applyAlignment="1">
      <alignment horizontal="left" vertical="center"/>
    </xf>
    <xf numFmtId="165" fontId="9" fillId="0" borderId="22" xfId="0" applyNumberFormat="1" applyFont="1" applyBorder="1" applyAlignment="1">
      <alignment horizontal="right"/>
    </xf>
    <xf numFmtId="165"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33" xfId="0" applyNumberFormat="1" applyFont="1" applyBorder="1" applyAlignment="1">
      <alignment horizontal="right"/>
    </xf>
    <xf numFmtId="0" fontId="0" fillId="0" borderId="31" xfId="0"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Border="1" applyAlignment="1">
      <alignment horizontal="right"/>
    </xf>
    <xf numFmtId="164" fontId="36" fillId="0" borderId="31" xfId="0" applyNumberFormat="1" applyFont="1" applyBorder="1" applyAlignment="1">
      <alignment horizontal="right"/>
    </xf>
    <xf numFmtId="4" fontId="0" fillId="0" borderId="31" xfId="0" applyNumberFormat="1" applyFont="1" applyBorder="1" applyAlignment="1">
      <alignment horizontal="right"/>
    </xf>
    <xf numFmtId="2" fontId="0" fillId="0" borderId="31" xfId="0" applyNumberFormat="1" applyFont="1" applyBorder="1" applyAlignment="1">
      <alignment horizontal="right"/>
    </xf>
    <xf numFmtId="4" fontId="0" fillId="0" borderId="22" xfId="0" applyNumberFormat="1" applyFont="1" applyFill="1" applyBorder="1" applyAlignment="1">
      <alignment horizontal="right"/>
    </xf>
    <xf numFmtId="2" fontId="0" fillId="0" borderId="65" xfId="0" applyNumberFormat="1" applyFont="1" applyBorder="1" applyAlignment="1">
      <alignment horizontal="right"/>
    </xf>
    <xf numFmtId="4" fontId="0" fillId="2" borderId="22" xfId="0" applyNumberFormat="1" applyFont="1" applyFill="1" applyBorder="1" applyAlignment="1">
      <alignment horizontal="right"/>
    </xf>
    <xf numFmtId="4" fontId="0" fillId="0" borderId="22" xfId="0" applyNumberFormat="1" applyFont="1" applyBorder="1" applyAlignment="1">
      <alignment horizontal="right"/>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22"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 fontId="0" fillId="0" borderId="65" xfId="0" applyNumberFormat="1" applyFont="1" applyBorder="1" applyAlignment="1">
      <alignment horizontal="right"/>
    </xf>
    <xf numFmtId="164" fontId="0" fillId="0" borderId="22" xfId="0" applyNumberFormat="1" applyFont="1" applyBorder="1" applyAlignment="1">
      <alignment horizontal="right" wrapText="1"/>
    </xf>
    <xf numFmtId="0" fontId="3" fillId="0" borderId="0" xfId="0" applyNumberFormat="1" applyFont="1" applyBorder="1" applyAlignment="1">
      <alignment vertical="center"/>
    </xf>
    <xf numFmtId="165" fontId="0" fillId="0" borderId="70" xfId="0" applyNumberFormat="1" applyFont="1" applyBorder="1" applyAlignment="1"/>
    <xf numFmtId="2" fontId="0" fillId="0" borderId="28" xfId="0" applyNumberFormat="1" applyFont="1" applyBorder="1" applyAlignment="1">
      <alignment horizontal="right"/>
    </xf>
    <xf numFmtId="2" fontId="0" fillId="0" borderId="32" xfId="0" applyNumberFormat="1" applyFont="1" applyBorder="1" applyAlignment="1">
      <alignment horizontal="right"/>
    </xf>
    <xf numFmtId="2" fontId="0" fillId="0" borderId="26" xfId="0" applyNumberFormat="1" applyFont="1" applyBorder="1" applyAlignment="1">
      <alignment horizontal="right"/>
    </xf>
    <xf numFmtId="165" fontId="0" fillId="0" borderId="88" xfId="0" applyNumberFormat="1" applyFont="1" applyBorder="1" applyAlignment="1"/>
    <xf numFmtId="165" fontId="0" fillId="0" borderId="64" xfId="0" applyNumberFormat="1" applyFont="1" applyBorder="1" applyAlignment="1"/>
    <xf numFmtId="165" fontId="9" fillId="0" borderId="50" xfId="0" applyNumberFormat="1" applyFont="1" applyBorder="1" applyAlignment="1"/>
    <xf numFmtId="165" fontId="9" fillId="0" borderId="31" xfId="0" applyNumberFormat="1" applyFont="1" applyBorder="1" applyAlignment="1"/>
    <xf numFmtId="1" fontId="55" fillId="0" borderId="17" xfId="0" applyNumberFormat="1" applyFont="1" applyBorder="1" applyAlignment="1">
      <alignment horizontal="right" wrapText="1"/>
    </xf>
    <xf numFmtId="1" fontId="55" fillId="0" borderId="108" xfId="0" applyNumberFormat="1" applyFont="1" applyBorder="1" applyAlignment="1">
      <alignment horizontal="right" wrapText="1"/>
    </xf>
    <xf numFmtId="1" fontId="67" fillId="0" borderId="108" xfId="0" applyNumberFormat="1" applyFont="1" applyBorder="1" applyAlignment="1">
      <alignment horizontal="right"/>
    </xf>
    <xf numFmtId="1" fontId="46" fillId="0" borderId="109" xfId="0" applyNumberFormat="1" applyFont="1" applyBorder="1" applyAlignment="1">
      <alignment horizontal="right"/>
    </xf>
    <xf numFmtId="1" fontId="67" fillId="0" borderId="109" xfId="0" applyNumberFormat="1" applyFont="1" applyBorder="1" applyAlignment="1">
      <alignment horizontal="right"/>
    </xf>
    <xf numFmtId="1" fontId="67" fillId="0" borderId="108" xfId="0" applyNumberFormat="1" applyFont="1" applyFill="1" applyBorder="1" applyAlignment="1">
      <alignment horizontal="right"/>
    </xf>
    <xf numFmtId="1" fontId="68" fillId="0" borderId="108" xfId="0" applyNumberFormat="1" applyFont="1" applyFill="1" applyBorder="1" applyAlignment="1">
      <alignment horizontal="right"/>
    </xf>
    <xf numFmtId="1" fontId="67" fillId="0" borderId="109" xfId="0" applyNumberFormat="1" applyFont="1" applyFill="1" applyBorder="1" applyAlignment="1">
      <alignment horizontal="right"/>
    </xf>
    <xf numFmtId="0" fontId="46" fillId="0" borderId="108" xfId="0" applyNumberFormat="1" applyFont="1" applyBorder="1" applyAlignment="1">
      <alignment horizontal="right"/>
    </xf>
    <xf numFmtId="1" fontId="23" fillId="0" borderId="51" xfId="0" applyNumberFormat="1" applyFont="1" applyBorder="1" applyAlignment="1">
      <alignment horizontal="right" wrapText="1"/>
    </xf>
    <xf numFmtId="0" fontId="46" fillId="0" borderId="108" xfId="0" applyNumberFormat="1" applyFont="1" applyBorder="1" applyAlignment="1">
      <alignment vertical="center"/>
    </xf>
    <xf numFmtId="0" fontId="1" fillId="0" borderId="108" xfId="0" applyNumberFormat="1" applyFont="1" applyBorder="1" applyAlignment="1">
      <alignment vertical="center"/>
    </xf>
    <xf numFmtId="1" fontId="55" fillId="0" borderId="111" xfId="0" applyNumberFormat="1" applyFont="1" applyBorder="1" applyAlignment="1">
      <alignment horizontal="right" wrapText="1"/>
    </xf>
    <xf numFmtId="1" fontId="29" fillId="0" borderId="51" xfId="0" applyNumberFormat="1" applyFont="1" applyBorder="1" applyAlignment="1">
      <alignment horizontal="right" wrapText="1"/>
    </xf>
    <xf numFmtId="0" fontId="46" fillId="0" borderId="108" xfId="0" applyNumberFormat="1" applyFont="1" applyBorder="1" applyAlignment="1">
      <alignment horizontal="right" vertical="center"/>
    </xf>
    <xf numFmtId="164" fontId="67" fillId="0" borderId="108" xfId="0" applyNumberFormat="1" applyFont="1" applyBorder="1" applyAlignment="1">
      <alignment horizontal="right"/>
    </xf>
    <xf numFmtId="164" fontId="23" fillId="0" borderId="51" xfId="0" applyNumberFormat="1" applyFont="1" applyBorder="1" applyAlignment="1">
      <alignment horizontal="right" wrapText="1"/>
    </xf>
    <xf numFmtId="164" fontId="46" fillId="0" borderId="108" xfId="0" applyNumberFormat="1" applyFont="1" applyBorder="1" applyAlignment="1">
      <alignment horizontal="right" vertical="center"/>
    </xf>
    <xf numFmtId="164" fontId="46" fillId="0" borderId="108" xfId="0" applyNumberFormat="1" applyFont="1" applyBorder="1" applyAlignment="1">
      <alignment vertical="center"/>
    </xf>
    <xf numFmtId="164" fontId="46" fillId="0" borderId="108" xfId="0" applyNumberFormat="1" applyFont="1" applyBorder="1" applyAlignment="1">
      <alignment horizontal="right"/>
    </xf>
    <xf numFmtId="164" fontId="23" fillId="0" borderId="19" xfId="0" applyNumberFormat="1" applyFont="1" applyBorder="1" applyAlignment="1">
      <alignment horizontal="right" wrapText="1"/>
    </xf>
    <xf numFmtId="0" fontId="10" fillId="0" borderId="0" xfId="0" applyFont="1" applyFill="1" applyAlignment="1">
      <alignment vertical="top" wrapText="1"/>
    </xf>
    <xf numFmtId="3" fontId="51" fillId="0" borderId="31" xfId="0" applyNumberFormat="1" applyFont="1" applyBorder="1" applyAlignment="1"/>
    <xf numFmtId="164" fontId="51" fillId="0" borderId="26" xfId="0" applyNumberFormat="1" applyFont="1" applyBorder="1" applyAlignment="1"/>
    <xf numFmtId="164" fontId="1" fillId="0" borderId="28" xfId="0" applyNumberFormat="1" applyFont="1" applyBorder="1" applyAlignment="1">
      <alignment horizontal="right" wrapText="1"/>
    </xf>
    <xf numFmtId="164" fontId="1" fillId="0" borderId="22" xfId="0" applyNumberFormat="1" applyFont="1" applyFill="1" applyBorder="1" applyAlignment="1">
      <alignment horizontal="right" wrapText="1"/>
    </xf>
    <xf numFmtId="164" fontId="10" fillId="0" borderId="58" xfId="0" applyNumberFormat="1" applyFont="1" applyBorder="1"/>
    <xf numFmtId="0" fontId="1" fillId="0" borderId="22" xfId="0" applyNumberFormat="1" applyFont="1" applyBorder="1"/>
    <xf numFmtId="0" fontId="0" fillId="0" borderId="22" xfId="0" applyNumberFormat="1" applyFont="1" applyBorder="1"/>
    <xf numFmtId="164" fontId="1" fillId="0" borderId="22" xfId="0" applyNumberFormat="1" applyFont="1" applyBorder="1"/>
    <xf numFmtId="164" fontId="1" fillId="0" borderId="32" xfId="0" applyNumberFormat="1" applyFont="1" applyBorder="1" applyAlignment="1">
      <alignment horizontal="right" wrapText="1"/>
    </xf>
    <xf numFmtId="0" fontId="1" fillId="0" borderId="26" xfId="0" applyNumberFormat="1" applyFont="1" applyBorder="1" applyAlignment="1"/>
    <xf numFmtId="0" fontId="1" fillId="0" borderId="26" xfId="0" applyNumberFormat="1" applyFont="1" applyBorder="1"/>
    <xf numFmtId="0" fontId="0" fillId="0" borderId="26" xfId="0" applyNumberFormat="1" applyFont="1" applyBorder="1"/>
    <xf numFmtId="0" fontId="0" fillId="0" borderId="46" xfId="0" applyNumberFormat="1" applyFont="1" applyBorder="1"/>
    <xf numFmtId="164" fontId="1" fillId="0" borderId="26" xfId="0" applyNumberFormat="1" applyFont="1" applyBorder="1"/>
    <xf numFmtId="164" fontId="1" fillId="0" borderId="46" xfId="0" applyNumberFormat="1" applyFont="1" applyBorder="1"/>
    <xf numFmtId="165" fontId="0" fillId="0" borderId="108" xfId="0" applyNumberFormat="1" applyFont="1" applyBorder="1" applyAlignment="1">
      <alignment vertical="center"/>
    </xf>
    <xf numFmtId="4" fontId="51" fillId="0" borderId="22" xfId="0" applyNumberFormat="1" applyFont="1" applyBorder="1" applyAlignment="1"/>
    <xf numFmtId="4" fontId="51" fillId="0" borderId="22" xfId="0" applyNumberFormat="1" applyFont="1" applyFill="1" applyBorder="1" applyAlignment="1"/>
    <xf numFmtId="4" fontId="51" fillId="0" borderId="22" xfId="0" applyNumberFormat="1" applyFont="1" applyBorder="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 fontId="1" fillId="0" borderId="14" xfId="0" applyNumberFormat="1" applyFont="1" applyBorder="1" applyAlignment="1"/>
    <xf numFmtId="1" fontId="1" fillId="0" borderId="39" xfId="0" applyNumberFormat="1" applyFont="1" applyBorder="1" applyAlignment="1"/>
    <xf numFmtId="164" fontId="0" fillId="0" borderId="22" xfId="0" applyNumberFormat="1" applyFont="1" applyBorder="1" applyAlignment="1">
      <alignment horizontal="right"/>
    </xf>
    <xf numFmtId="165" fontId="51" fillId="0" borderId="65"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4" fontId="50" fillId="0" borderId="22" xfId="0" applyNumberFormat="1" applyFont="1" applyFill="1" applyBorder="1" applyAlignment="1">
      <alignment horizontal="right"/>
    </xf>
    <xf numFmtId="3" fontId="51" fillId="0" borderId="64" xfId="0" applyNumberFormat="1" applyFont="1" applyBorder="1" applyAlignment="1"/>
    <xf numFmtId="3" fontId="51" fillId="0" borderId="28" xfId="0" applyNumberFormat="1" applyFont="1" applyBorder="1" applyAlignment="1">
      <alignment vertical="center"/>
    </xf>
    <xf numFmtId="3" fontId="51" fillId="0" borderId="22" xfId="0" applyNumberFormat="1" applyFont="1" applyBorder="1" applyAlignment="1">
      <alignment vertical="center"/>
    </xf>
    <xf numFmtId="3" fontId="51" fillId="0" borderId="22" xfId="0" applyNumberFormat="1" applyFont="1" applyBorder="1" applyAlignment="1"/>
    <xf numFmtId="3" fontId="51" fillId="0" borderId="28" xfId="0" applyNumberFormat="1" applyFont="1" applyBorder="1" applyAlignment="1"/>
    <xf numFmtId="164" fontId="51" fillId="0" borderId="28" xfId="0" applyNumberFormat="1" applyFont="1" applyBorder="1" applyAlignment="1"/>
    <xf numFmtId="164" fontId="51" fillId="0" borderId="32" xfId="0" applyNumberFormat="1" applyFont="1" applyBorder="1" applyAlignment="1"/>
    <xf numFmtId="164" fontId="51" fillId="0" borderId="27" xfId="0" applyNumberFormat="1" applyFont="1" applyBorder="1" applyAlignment="1">
      <alignment horizontal="right"/>
    </xf>
    <xf numFmtId="3" fontId="51" fillId="0" borderId="108" xfId="0" applyNumberFormat="1" applyFont="1" applyBorder="1" applyAlignment="1">
      <alignment horizontal="right"/>
    </xf>
    <xf numFmtId="164" fontId="51" fillId="0" borderId="58"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165" fontId="51" fillId="0" borderId="29" xfId="0" applyNumberFormat="1" applyFont="1" applyBorder="1" applyAlignment="1">
      <alignment horizontal="right"/>
    </xf>
    <xf numFmtId="165" fontId="63" fillId="0" borderId="22" xfId="0" applyNumberFormat="1" applyFont="1" applyBorder="1" applyAlignment="1">
      <alignment horizontal="right"/>
    </xf>
    <xf numFmtId="165" fontId="50" fillId="0" borderId="29" xfId="0" applyNumberFormat="1" applyFont="1" applyFill="1" applyBorder="1" applyAlignment="1">
      <alignment horizontal="right"/>
    </xf>
    <xf numFmtId="165" fontId="50" fillId="0" borderId="40" xfId="0" applyNumberFormat="1" applyFont="1" applyBorder="1" applyAlignment="1">
      <alignment horizontal="right" readingOrder="1"/>
    </xf>
    <xf numFmtId="164" fontId="50" fillId="0" borderId="26" xfId="0" applyNumberFormat="1" applyFont="1" applyBorder="1"/>
    <xf numFmtId="165" fontId="50" fillId="0" borderId="26" xfId="0" applyNumberFormat="1" applyFont="1" applyBorder="1"/>
    <xf numFmtId="0" fontId="50" fillId="0" borderId="26" xfId="0" applyNumberFormat="1" applyFont="1" applyBorder="1"/>
    <xf numFmtId="164" fontId="10" fillId="0" borderId="108" xfId="0" applyNumberFormat="1" applyFont="1" applyBorder="1" applyAlignment="1">
      <alignment horizontal="right"/>
    </xf>
    <xf numFmtId="164" fontId="51" fillId="0" borderId="27" xfId="0" applyNumberFormat="1" applyFont="1" applyBorder="1" applyAlignment="1">
      <alignment horizontal="right"/>
    </xf>
    <xf numFmtId="164" fontId="10" fillId="0" borderId="22" xfId="0" applyNumberFormat="1" applyFont="1" applyBorder="1" applyAlignment="1"/>
    <xf numFmtId="0" fontId="0" fillId="0" borderId="108" xfId="0" applyNumberFormat="1" applyFont="1" applyBorder="1" applyAlignment="1">
      <alignment horizontal="right"/>
    </xf>
    <xf numFmtId="165" fontId="10" fillId="0" borderId="115" xfId="0" applyNumberFormat="1" applyFont="1" applyBorder="1" applyAlignment="1">
      <alignment horizontal="right"/>
    </xf>
    <xf numFmtId="0" fontId="1" fillId="3" borderId="18" xfId="0" applyNumberFormat="1" applyFont="1" applyFill="1" applyBorder="1" applyAlignment="1">
      <alignment horizontal="center" vertical="center"/>
    </xf>
    <xf numFmtId="164" fontId="41" fillId="0" borderId="71" xfId="0" applyNumberFormat="1" applyFont="1" applyBorder="1" applyAlignment="1">
      <alignment horizontal="right" wrapText="1"/>
    </xf>
    <xf numFmtId="0" fontId="8" fillId="0" borderId="0" xfId="0" applyNumberFormat="1" applyFont="1" applyAlignment="1">
      <alignment vertical="top" wrapText="1"/>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0" fontId="4" fillId="0" borderId="108" xfId="0" applyNumberFormat="1" applyFont="1" applyBorder="1" applyAlignment="1">
      <alignment horizontal="right"/>
    </xf>
    <xf numFmtId="164" fontId="63" fillId="0" borderId="108" xfId="0" applyNumberFormat="1" applyFont="1" applyBorder="1" applyAlignment="1">
      <alignment horizontal="right"/>
    </xf>
    <xf numFmtId="0" fontId="63" fillId="0" borderId="109" xfId="0" applyNumberFormat="1" applyFont="1" applyBorder="1" applyAlignment="1">
      <alignment horizontal="right"/>
    </xf>
    <xf numFmtId="164" fontId="63" fillId="0" borderId="109" xfId="0" applyNumberFormat="1" applyFont="1" applyBorder="1" applyAlignment="1">
      <alignment horizontal="right"/>
    </xf>
    <xf numFmtId="0" fontId="9" fillId="3" borderId="116" xfId="5" applyFont="1" applyFill="1" applyBorder="1" applyAlignment="1">
      <alignment wrapText="1"/>
    </xf>
    <xf numFmtId="164" fontId="51" fillId="0" borderId="112" xfId="0" applyNumberFormat="1" applyFont="1" applyBorder="1" applyAlignment="1">
      <alignment horizontal="right"/>
    </xf>
    <xf numFmtId="0" fontId="4" fillId="0" borderId="112" xfId="0" applyNumberFormat="1" applyFont="1" applyBorder="1" applyAlignment="1">
      <alignment horizontal="right"/>
    </xf>
    <xf numFmtId="164" fontId="63" fillId="0" borderId="112" xfId="0" applyNumberFormat="1" applyFont="1" applyBorder="1" applyAlignment="1">
      <alignment horizontal="right"/>
    </xf>
    <xf numFmtId="0" fontId="63" fillId="0" borderId="46" xfId="0" applyNumberFormat="1" applyFont="1" applyBorder="1" applyAlignment="1">
      <alignment horizontal="right"/>
    </xf>
    <xf numFmtId="164" fontId="63" fillId="0" borderId="46" xfId="0" applyNumberFormat="1" applyFont="1" applyBorder="1" applyAlignment="1">
      <alignment horizontal="right"/>
    </xf>
    <xf numFmtId="0" fontId="9" fillId="3" borderId="13" xfId="5" applyFont="1" applyFill="1" applyBorder="1" applyAlignment="1">
      <alignment horizontal="center" vertical="center"/>
    </xf>
    <xf numFmtId="0" fontId="4" fillId="0" borderId="17" xfId="0" applyNumberFormat="1" applyFont="1" applyBorder="1" applyAlignment="1">
      <alignment horizontal="right" wrapText="1"/>
    </xf>
    <xf numFmtId="164" fontId="4" fillId="0" borderId="108" xfId="0" applyNumberFormat="1" applyFont="1" applyBorder="1" applyAlignment="1">
      <alignment horizontal="right" wrapText="1"/>
    </xf>
    <xf numFmtId="0" fontId="4" fillId="0" borderId="108" xfId="0" applyNumberFormat="1" applyFont="1" applyBorder="1" applyAlignment="1">
      <alignment horizontal="right" wrapText="1"/>
    </xf>
    <xf numFmtId="164" fontId="4" fillId="0" borderId="108" xfId="0" applyNumberFormat="1" applyFont="1" applyBorder="1" applyAlignment="1">
      <alignment horizontal="right"/>
    </xf>
    <xf numFmtId="0" fontId="4" fillId="0" borderId="109" xfId="0" applyNumberFormat="1" applyFont="1" applyBorder="1" applyAlignment="1">
      <alignment horizontal="right"/>
    </xf>
    <xf numFmtId="164" fontId="4" fillId="0" borderId="112" xfId="0" applyNumberFormat="1" applyFont="1" applyBorder="1" applyAlignment="1">
      <alignment horizontal="right" wrapText="1"/>
    </xf>
    <xf numFmtId="0" fontId="4" fillId="0" borderId="112" xfId="0" applyNumberFormat="1" applyFont="1" applyBorder="1" applyAlignment="1">
      <alignment horizontal="right" wrapText="1"/>
    </xf>
    <xf numFmtId="164" fontId="4" fillId="0" borderId="112" xfId="0" applyNumberFormat="1" applyFont="1" applyBorder="1" applyAlignment="1">
      <alignment horizontal="right"/>
    </xf>
    <xf numFmtId="0" fontId="4" fillId="0" borderId="46" xfId="0" applyNumberFormat="1" applyFont="1" applyBorder="1" applyAlignment="1">
      <alignment horizontal="right"/>
    </xf>
    <xf numFmtId="0" fontId="9" fillId="3" borderId="18" xfId="5" applyFont="1" applyFill="1" applyBorder="1" applyAlignment="1">
      <alignment horizontal="center" vertical="center"/>
    </xf>
    <xf numFmtId="164" fontId="51" fillId="0" borderId="40" xfId="0" applyNumberFormat="1" applyFont="1" applyBorder="1" applyAlignment="1">
      <alignment horizontal="right"/>
    </xf>
    <xf numFmtId="164" fontId="51" fillId="0" borderId="113" xfId="0" applyNumberFormat="1" applyFont="1" applyBorder="1" applyAlignment="1">
      <alignment vertical="center"/>
    </xf>
    <xf numFmtId="164" fontId="1" fillId="0" borderId="113" xfId="0" applyNumberFormat="1" applyFont="1" applyBorder="1" applyAlignment="1"/>
    <xf numFmtId="164" fontId="0" fillId="0" borderId="113" xfId="0" applyNumberFormat="1" applyFont="1" applyBorder="1" applyAlignment="1"/>
    <xf numFmtId="164" fontId="0" fillId="0" borderId="112" xfId="0" applyNumberFormat="1" applyFont="1" applyBorder="1" applyAlignment="1"/>
    <xf numFmtId="164" fontId="1" fillId="0" borderId="29" xfId="0" applyNumberFormat="1" applyFont="1" applyBorder="1" applyAlignment="1"/>
    <xf numFmtId="164" fontId="1" fillId="0" borderId="67" xfId="0" applyNumberFormat="1" applyFont="1" applyBorder="1" applyAlignment="1"/>
    <xf numFmtId="164" fontId="0" fillId="0" borderId="113" xfId="0" applyNumberFormat="1" applyFont="1" applyBorder="1" applyAlignment="1">
      <alignment horizontal="right"/>
    </xf>
    <xf numFmtId="164" fontId="1" fillId="0" borderId="113" xfId="0" applyNumberFormat="1" applyFont="1" applyBorder="1" applyAlignment="1">
      <alignment horizontal="right"/>
    </xf>
    <xf numFmtId="164" fontId="51" fillId="0" borderId="108" xfId="0" applyNumberFormat="1" applyFont="1" applyBorder="1" applyAlignment="1">
      <alignment horizontal="right"/>
    </xf>
    <xf numFmtId="164" fontId="0" fillId="0" borderId="112" xfId="0" applyNumberFormat="1" applyFont="1" applyBorder="1" applyAlignment="1">
      <alignment horizontal="right"/>
    </xf>
    <xf numFmtId="164" fontId="0" fillId="0" borderId="63" xfId="0" applyNumberFormat="1" applyFont="1" applyBorder="1" applyAlignment="1">
      <alignment vertical="center"/>
    </xf>
    <xf numFmtId="164" fontId="0" fillId="0" borderId="50" xfId="0" applyNumberFormat="1" applyFont="1" applyBorder="1" applyAlignment="1">
      <alignment vertical="center"/>
    </xf>
    <xf numFmtId="164" fontId="0" fillId="0" borderId="117" xfId="0" applyNumberFormat="1" applyFont="1" applyBorder="1" applyAlignment="1">
      <alignment horizontal="right"/>
    </xf>
    <xf numFmtId="164" fontId="0" fillId="0" borderId="113" xfId="0" applyNumberFormat="1" applyFont="1" applyBorder="1" applyAlignment="1">
      <alignment vertical="center"/>
    </xf>
    <xf numFmtId="164" fontId="0" fillId="0" borderId="113" xfId="0" applyNumberFormat="1" applyFont="1" applyFill="1" applyBorder="1" applyAlignment="1">
      <alignment horizontal="right"/>
    </xf>
    <xf numFmtId="164" fontId="0" fillId="0" borderId="113" xfId="0" applyNumberFormat="1" applyFont="1" applyFill="1" applyBorder="1" applyAlignment="1">
      <alignment vertical="center"/>
    </xf>
    <xf numFmtId="164" fontId="0" fillId="0" borderId="22" xfId="0" applyNumberFormat="1" applyFont="1" applyBorder="1" applyAlignment="1">
      <alignment horizontal="right" vertical="center"/>
    </xf>
    <xf numFmtId="164" fontId="51" fillId="0" borderId="113" xfId="0" applyNumberFormat="1" applyFont="1" applyBorder="1" applyAlignment="1">
      <alignment horizontal="right"/>
    </xf>
    <xf numFmtId="164" fontId="0" fillId="0" borderId="113" xfId="0" applyNumberFormat="1" applyBorder="1" applyAlignment="1">
      <alignment horizontal="right" vertical="center"/>
    </xf>
    <xf numFmtId="164" fontId="51" fillId="0" borderId="113" xfId="0" applyNumberFormat="1" applyFont="1" applyFill="1" applyBorder="1" applyAlignment="1">
      <alignment vertical="center"/>
    </xf>
    <xf numFmtId="164" fontId="51" fillId="0" borderId="113" xfId="0" applyNumberFormat="1" applyFont="1" applyBorder="1" applyAlignment="1"/>
    <xf numFmtId="165" fontId="0" fillId="0" borderId="27" xfId="0" applyNumberFormat="1" applyFont="1" applyBorder="1" applyAlignment="1">
      <alignment horizontal="right" wrapText="1"/>
    </xf>
    <xf numFmtId="3" fontId="0" fillId="0" borderId="115" xfId="0" applyNumberFormat="1" applyFont="1" applyBorder="1" applyAlignment="1">
      <alignment horizontal="right"/>
    </xf>
    <xf numFmtId="165" fontId="10" fillId="0" borderId="119" xfId="0" applyNumberFormat="1" applyFont="1" applyBorder="1" applyAlignment="1">
      <alignment horizontal="right"/>
    </xf>
    <xf numFmtId="165" fontId="0" fillId="0" borderId="119" xfId="0" applyNumberFormat="1" applyFont="1" applyBorder="1" applyAlignment="1">
      <alignment horizontal="right"/>
    </xf>
    <xf numFmtId="165" fontId="0" fillId="0" borderId="30" xfId="0" applyNumberFormat="1" applyFont="1" applyBorder="1" applyAlignment="1">
      <alignment horizontal="right"/>
    </xf>
    <xf numFmtId="0" fontId="10" fillId="3" borderId="1" xfId="0" applyNumberFormat="1" applyFont="1" applyFill="1" applyBorder="1" applyAlignment="1">
      <alignment horizontal="center" vertical="center"/>
    </xf>
    <xf numFmtId="165" fontId="0" fillId="0" borderId="118" xfId="0" applyNumberFormat="1" applyBorder="1" applyAlignment="1">
      <alignment horizontal="right"/>
    </xf>
    <xf numFmtId="165" fontId="10" fillId="0" borderId="118" xfId="0" applyNumberFormat="1" applyFont="1" applyBorder="1" applyAlignment="1">
      <alignment horizontal="right"/>
    </xf>
    <xf numFmtId="3" fontId="0" fillId="0" borderId="114" xfId="0" applyNumberFormat="1" applyFont="1" applyBorder="1" applyAlignment="1">
      <alignment horizontal="right"/>
    </xf>
    <xf numFmtId="165" fontId="0" fillId="0" borderId="118" xfId="0" applyNumberFormat="1" applyFont="1" applyBorder="1" applyAlignment="1">
      <alignment horizontal="right"/>
    </xf>
    <xf numFmtId="165" fontId="0" fillId="0" borderId="112" xfId="0" applyNumberFormat="1" applyFont="1" applyBorder="1" applyAlignment="1">
      <alignment horizontal="right"/>
    </xf>
    <xf numFmtId="164" fontId="0" fillId="0" borderId="108" xfId="0" applyNumberFormat="1" applyFont="1" applyBorder="1" applyAlignment="1">
      <alignment horizontal="right"/>
    </xf>
    <xf numFmtId="164" fontId="51" fillId="0" borderId="115" xfId="0" applyNumberFormat="1" applyFont="1" applyBorder="1" applyAlignment="1">
      <alignment horizontal="right"/>
    </xf>
    <xf numFmtId="3" fontId="51" fillId="0" borderId="115" xfId="0" applyNumberFormat="1" applyFont="1" applyBorder="1" applyAlignment="1">
      <alignment horizontal="right"/>
    </xf>
    <xf numFmtId="165" fontId="63" fillId="0" borderId="115" xfId="0" applyNumberFormat="1" applyFont="1" applyBorder="1" applyAlignment="1">
      <alignment horizontal="right"/>
    </xf>
    <xf numFmtId="164" fontId="51" fillId="0" borderId="109" xfId="0" applyNumberFormat="1" applyFont="1" applyBorder="1" applyAlignment="1">
      <alignment horizontal="right"/>
    </xf>
    <xf numFmtId="164" fontId="0" fillId="0" borderId="118" xfId="0" applyNumberFormat="1" applyFont="1" applyBorder="1" applyAlignment="1">
      <alignment horizontal="right"/>
    </xf>
    <xf numFmtId="164" fontId="0" fillId="0" borderId="115" xfId="0" applyNumberFormat="1" applyFont="1" applyBorder="1" applyAlignment="1">
      <alignment horizontal="right"/>
    </xf>
    <xf numFmtId="165" fontId="4" fillId="0" borderId="118" xfId="0" applyNumberFormat="1" applyFont="1" applyBorder="1" applyAlignment="1">
      <alignment horizontal="right"/>
    </xf>
    <xf numFmtId="164" fontId="4" fillId="0" borderId="118" xfId="0" applyNumberFormat="1" applyFont="1" applyBorder="1" applyAlignment="1">
      <alignment horizontal="right"/>
    </xf>
    <xf numFmtId="4" fontId="1" fillId="5" borderId="14" xfId="0" applyNumberFormat="1" applyFont="1" applyFill="1" applyBorder="1" applyAlignment="1">
      <alignment horizontal="right"/>
    </xf>
    <xf numFmtId="4" fontId="1" fillId="5" borderId="65" xfId="0" applyNumberFormat="1" applyFont="1" applyFill="1" applyBorder="1" applyAlignment="1">
      <alignment horizontal="right"/>
    </xf>
    <xf numFmtId="164" fontId="1" fillId="0" borderId="115" xfId="0" applyNumberFormat="1" applyFont="1" applyBorder="1" applyAlignment="1"/>
    <xf numFmtId="4" fontId="1" fillId="0" borderId="115" xfId="0" applyNumberFormat="1" applyFont="1" applyBorder="1" applyAlignment="1"/>
    <xf numFmtId="165" fontId="1" fillId="0" borderId="115" xfId="0" applyNumberFormat="1" applyFont="1" applyBorder="1" applyAlignment="1">
      <alignment horizontal="right"/>
    </xf>
    <xf numFmtId="164" fontId="1" fillId="0" borderId="115" xfId="0" applyNumberFormat="1" applyFont="1" applyBorder="1" applyAlignment="1">
      <alignment vertical="center"/>
    </xf>
    <xf numFmtId="164" fontId="0" fillId="0" borderId="118" xfId="0" applyNumberFormat="1" applyFont="1" applyFill="1" applyBorder="1" applyAlignment="1"/>
    <xf numFmtId="4" fontId="0" fillId="0" borderId="118" xfId="0" applyNumberFormat="1" applyFont="1" applyBorder="1" applyAlignment="1"/>
    <xf numFmtId="4" fontId="0" fillId="0" borderId="118" xfId="0" applyNumberFormat="1" applyFont="1" applyFill="1" applyBorder="1" applyAlignment="1"/>
    <xf numFmtId="164" fontId="0" fillId="0" borderId="118" xfId="0" applyNumberFormat="1" applyFont="1" applyBorder="1" applyAlignment="1"/>
    <xf numFmtId="4" fontId="0" fillId="0" borderId="118" xfId="0" applyNumberFormat="1" applyFont="1" applyBorder="1"/>
    <xf numFmtId="165" fontId="10" fillId="0" borderId="118" xfId="0" applyNumberFormat="1" applyFont="1" applyFill="1" applyBorder="1" applyAlignment="1"/>
    <xf numFmtId="4" fontId="10" fillId="0" borderId="118" xfId="0" applyNumberFormat="1" applyFont="1" applyBorder="1" applyAlignment="1">
      <alignment horizontal="right"/>
    </xf>
    <xf numFmtId="4" fontId="0" fillId="0" borderId="118" xfId="0" applyNumberFormat="1" applyFont="1" applyBorder="1" applyAlignment="1">
      <alignment horizontal="right"/>
    </xf>
    <xf numFmtId="164" fontId="10" fillId="0" borderId="118" xfId="0" applyNumberFormat="1" applyFont="1" applyFill="1" applyBorder="1" applyAlignment="1">
      <alignment horizontal="right"/>
    </xf>
    <xf numFmtId="4" fontId="10" fillId="0" borderId="118" xfId="0" applyNumberFormat="1" applyFont="1" applyFill="1" applyBorder="1" applyAlignment="1">
      <alignment horizontal="right"/>
    </xf>
    <xf numFmtId="164" fontId="0" fillId="0" borderId="115" xfId="0" applyNumberFormat="1" applyFont="1" applyBorder="1" applyAlignment="1"/>
    <xf numFmtId="164" fontId="10" fillId="0" borderId="118" xfId="0" applyNumberFormat="1" applyFont="1" applyBorder="1" applyAlignment="1"/>
    <xf numFmtId="164" fontId="10" fillId="0" borderId="118" xfId="0" applyNumberFormat="1" applyFont="1" applyBorder="1" applyAlignment="1">
      <alignment horizontal="right"/>
    </xf>
    <xf numFmtId="165" fontId="5" fillId="0" borderId="22" xfId="0" applyNumberFormat="1" applyFont="1" applyBorder="1" applyAlignment="1">
      <alignment horizontal="right"/>
    </xf>
    <xf numFmtId="164" fontId="10" fillId="0" borderId="26" xfId="0" applyNumberFormat="1" applyFont="1" applyBorder="1"/>
    <xf numFmtId="165" fontId="5" fillId="0" borderId="119" xfId="0" applyNumberFormat="1" applyFont="1" applyBorder="1" applyAlignment="1">
      <alignment horizontal="right"/>
    </xf>
    <xf numFmtId="165" fontId="10" fillId="0" borderId="119" xfId="0" applyNumberFormat="1" applyFont="1" applyBorder="1"/>
    <xf numFmtId="164" fontId="10" fillId="0" borderId="119" xfId="0" applyNumberFormat="1" applyFont="1" applyBorder="1"/>
    <xf numFmtId="164" fontId="10" fillId="0" borderId="119" xfId="0" applyNumberFormat="1" applyFont="1" applyBorder="1" applyAlignment="1">
      <alignment horizontal="right"/>
    </xf>
    <xf numFmtId="164" fontId="10" fillId="0" borderId="30" xfId="0" applyNumberFormat="1" applyFont="1" applyBorder="1" applyAlignment="1">
      <alignment horizontal="right"/>
    </xf>
    <xf numFmtId="165" fontId="56" fillId="0" borderId="118" xfId="0" applyNumberFormat="1" applyFont="1" applyBorder="1" applyAlignment="1">
      <alignment horizontal="right"/>
    </xf>
    <xf numFmtId="165" fontId="16" fillId="0" borderId="118" xfId="0" applyNumberFormat="1" applyFont="1" applyBorder="1" applyAlignment="1">
      <alignment horizontal="right"/>
    </xf>
    <xf numFmtId="165" fontId="5" fillId="0" borderId="118" xfId="0" applyNumberFormat="1" applyFont="1" applyBorder="1" applyAlignment="1">
      <alignment horizontal="right"/>
    </xf>
    <xf numFmtId="165" fontId="5" fillId="0" borderId="114" xfId="0" applyNumberFormat="1" applyFont="1" applyBorder="1" applyAlignment="1">
      <alignment horizontal="right"/>
    </xf>
    <xf numFmtId="165" fontId="50" fillId="0" borderId="118" xfId="0" applyNumberFormat="1" applyFont="1" applyBorder="1"/>
    <xf numFmtId="165" fontId="25" fillId="0" borderId="118" xfId="0" applyNumberFormat="1" applyFont="1" applyBorder="1"/>
    <xf numFmtId="165" fontId="10" fillId="0" borderId="118" xfId="0" applyNumberFormat="1" applyFont="1" applyBorder="1"/>
    <xf numFmtId="164" fontId="50" fillId="0" borderId="118" xfId="0" applyNumberFormat="1" applyFont="1" applyBorder="1"/>
    <xf numFmtId="164" fontId="25" fillId="0" borderId="118" xfId="0" applyNumberFormat="1" applyFont="1" applyBorder="1"/>
    <xf numFmtId="164" fontId="5" fillId="0" borderId="118" xfId="0" applyNumberFormat="1" applyFont="1" applyBorder="1" applyAlignment="1">
      <alignment horizontal="right"/>
    </xf>
    <xf numFmtId="164" fontId="50" fillId="0" borderId="118" xfId="0" applyNumberFormat="1" applyFont="1" applyBorder="1" applyAlignment="1">
      <alignment horizontal="right"/>
    </xf>
    <xf numFmtId="164" fontId="50" fillId="0" borderId="112" xfId="0" applyNumberFormat="1" applyFont="1" applyBorder="1" applyAlignment="1">
      <alignment horizontal="right"/>
    </xf>
    <xf numFmtId="164" fontId="25" fillId="0" borderId="112" xfId="0" applyNumberFormat="1" applyFont="1" applyBorder="1"/>
    <xf numFmtId="165" fontId="10" fillId="0" borderId="112" xfId="0" applyNumberFormat="1" applyFont="1" applyBorder="1"/>
    <xf numFmtId="164" fontId="5" fillId="0" borderId="112"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3" fontId="0" fillId="0" borderId="55" xfId="0" applyNumberFormat="1" applyFont="1" applyBorder="1" applyAlignment="1">
      <alignment horizontal="right"/>
    </xf>
    <xf numFmtId="3" fontId="0" fillId="0" borderId="29" xfId="0" applyNumberFormat="1" applyFont="1" applyBorder="1" applyAlignment="1">
      <alignment horizontal="right"/>
    </xf>
    <xf numFmtId="1" fontId="0" fillId="0" borderId="29"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119" xfId="0" applyNumberFormat="1" applyFont="1" applyBorder="1" applyAlignment="1">
      <alignment horizontal="right"/>
    </xf>
    <xf numFmtId="164" fontId="0" fillId="0" borderId="22" xfId="0" applyNumberFormat="1" applyFont="1" applyBorder="1" applyAlignment="1">
      <alignment horizontal="right"/>
    </xf>
    <xf numFmtId="165" fontId="0" fillId="0" borderId="117" xfId="0" applyNumberFormat="1" applyFont="1" applyBorder="1" applyAlignment="1">
      <alignment horizontal="right"/>
    </xf>
    <xf numFmtId="165" fontId="0" fillId="0" borderId="114" xfId="0" applyNumberFormat="1" applyFont="1" applyBorder="1" applyAlignment="1">
      <alignment horizontal="right"/>
    </xf>
    <xf numFmtId="0" fontId="1" fillId="0" borderId="63" xfId="0" applyNumberFormat="1" applyFont="1" applyBorder="1" applyAlignment="1">
      <alignment vertical="center"/>
    </xf>
    <xf numFmtId="165" fontId="0" fillId="0" borderId="40" xfId="0" applyNumberFormat="1" applyFont="1" applyBorder="1" applyAlignment="1">
      <alignment wrapText="1"/>
    </xf>
    <xf numFmtId="164" fontId="0" fillId="0" borderId="119" xfId="0" applyNumberFormat="1" applyFont="1" applyBorder="1" applyAlignment="1">
      <alignment horizontal="right"/>
    </xf>
    <xf numFmtId="164" fontId="15" fillId="0" borderId="30" xfId="0" applyNumberFormat="1" applyFont="1" applyBorder="1" applyAlignment="1">
      <alignment horizontal="right" wrapText="1"/>
    </xf>
    <xf numFmtId="164" fontId="0" fillId="3" borderId="1" xfId="0" applyNumberFormat="1" applyFont="1" applyFill="1" applyBorder="1" applyAlignment="1">
      <alignment horizontal="center" vertical="center"/>
    </xf>
    <xf numFmtId="165" fontId="0" fillId="0" borderId="114" xfId="0" applyNumberFormat="1" applyFont="1" applyBorder="1" applyAlignment="1"/>
    <xf numFmtId="164" fontId="10" fillId="0" borderId="121" xfId="0" applyNumberFormat="1" applyFont="1" applyBorder="1" applyAlignment="1">
      <alignment horizontal="right"/>
    </xf>
    <xf numFmtId="164" fontId="15" fillId="0" borderId="112" xfId="0" applyNumberFormat="1" applyFont="1" applyBorder="1" applyAlignment="1">
      <alignment horizontal="right" wrapText="1"/>
    </xf>
    <xf numFmtId="165" fontId="5" fillId="0" borderId="112" xfId="0" applyNumberFormat="1" applyFont="1" applyBorder="1" applyAlignment="1">
      <alignment horizontal="right"/>
    </xf>
    <xf numFmtId="164" fontId="0" fillId="0" borderId="22" xfId="0" applyNumberFormat="1" applyFont="1" applyBorder="1" applyAlignment="1">
      <alignment horizontal="right"/>
    </xf>
    <xf numFmtId="0" fontId="0" fillId="0" borderId="108" xfId="0" applyFont="1" applyBorder="1" applyAlignment="1">
      <alignment horizontal="right"/>
    </xf>
    <xf numFmtId="164" fontId="51" fillId="0" borderId="61" xfId="0" applyNumberFormat="1" applyFont="1" applyBorder="1" applyAlignment="1"/>
    <xf numFmtId="164" fontId="51" fillId="0" borderId="62" xfId="0" applyNumberFormat="1" applyFont="1" applyBorder="1" applyAlignment="1">
      <alignment vertical="center"/>
    </xf>
    <xf numFmtId="165" fontId="0" fillId="0" borderId="65" xfId="0" applyNumberFormat="1" applyFont="1" applyBorder="1" applyAlignment="1">
      <alignment horizontal="right"/>
    </xf>
    <xf numFmtId="165" fontId="0" fillId="0" borderId="22" xfId="0" applyNumberFormat="1" applyFont="1" applyBorder="1" applyAlignment="1">
      <alignment horizontal="right"/>
    </xf>
    <xf numFmtId="165" fontId="0" fillId="0" borderId="27" xfId="0" applyNumberFormat="1" applyFont="1" applyBorder="1" applyAlignment="1">
      <alignment horizontal="right"/>
    </xf>
    <xf numFmtId="164" fontId="51" fillId="0" borderId="118" xfId="0" applyNumberFormat="1" applyFont="1" applyBorder="1" applyAlignment="1">
      <alignment horizontal="right"/>
    </xf>
    <xf numFmtId="165" fontId="51" fillId="0" borderId="118" xfId="0" applyNumberFormat="1" applyFont="1" applyBorder="1" applyAlignment="1">
      <alignment horizontal="right"/>
    </xf>
    <xf numFmtId="2" fontId="51" fillId="0" borderId="115" xfId="0" applyNumberFormat="1" applyFont="1" applyBorder="1" applyAlignment="1">
      <alignment horizontal="right"/>
    </xf>
    <xf numFmtId="2" fontId="0" fillId="0" borderId="118" xfId="0" applyNumberFormat="1" applyFont="1" applyBorder="1" applyAlignment="1">
      <alignment horizontal="right"/>
    </xf>
    <xf numFmtId="4" fontId="51" fillId="0" borderId="118" xfId="0" applyNumberFormat="1" applyFont="1" applyBorder="1" applyAlignment="1">
      <alignment horizontal="right"/>
    </xf>
    <xf numFmtId="169" fontId="0" fillId="0" borderId="118" xfId="0" applyNumberFormat="1" applyFont="1" applyFill="1" applyBorder="1" applyAlignment="1"/>
    <xf numFmtId="169" fontId="0" fillId="0" borderId="122" xfId="0" applyNumberFormat="1" applyFont="1" applyFill="1" applyBorder="1" applyAlignment="1"/>
    <xf numFmtId="165" fontId="0" fillId="0" borderId="31" xfId="0" applyNumberFormat="1" applyFont="1" applyFill="1" applyBorder="1" applyAlignment="1"/>
    <xf numFmtId="165" fontId="0" fillId="0" borderId="114" xfId="0" applyNumberFormat="1" applyFont="1" applyBorder="1" applyAlignment="1">
      <alignment horizontal="right"/>
    </xf>
    <xf numFmtId="3" fontId="0" fillId="0" borderId="114" xfId="0" applyNumberFormat="1" applyFont="1" applyBorder="1" applyAlignment="1"/>
    <xf numFmtId="1" fontId="1" fillId="0" borderId="63" xfId="0" applyNumberFormat="1" applyFont="1" applyBorder="1" applyAlignment="1"/>
    <xf numFmtId="165" fontId="0" fillId="0" borderId="122" xfId="0" applyNumberFormat="1" applyFont="1" applyBorder="1" applyAlignment="1"/>
    <xf numFmtId="165" fontId="51" fillId="0" borderId="114" xfId="0" applyNumberFormat="1" applyFont="1" applyBorder="1" applyAlignment="1"/>
    <xf numFmtId="165" fontId="51" fillId="0" borderId="118" xfId="0" applyNumberFormat="1" applyFont="1" applyBorder="1" applyAlignment="1"/>
    <xf numFmtId="165" fontId="51" fillId="0" borderId="114" xfId="0" applyNumberFormat="1" applyFont="1" applyBorder="1" applyAlignment="1">
      <alignment horizontal="right"/>
    </xf>
    <xf numFmtId="165" fontId="63" fillId="0" borderId="118" xfId="0" applyNumberFormat="1" applyFont="1" applyBorder="1" applyAlignment="1">
      <alignment horizontal="right"/>
    </xf>
    <xf numFmtId="165" fontId="0" fillId="0" borderId="118" xfId="0" applyNumberFormat="1" applyFont="1" applyFill="1" applyBorder="1" applyAlignment="1"/>
    <xf numFmtId="165" fontId="0" fillId="0" borderId="114" xfId="0" applyNumberFormat="1" applyFont="1" applyFill="1" applyBorder="1" applyAlignment="1"/>
    <xf numFmtId="165" fontId="0" fillId="0" borderId="115" xfId="0" applyNumberFormat="1" applyFont="1" applyBorder="1" applyAlignment="1">
      <alignment horizontal="right"/>
    </xf>
    <xf numFmtId="165" fontId="51" fillId="0" borderId="115" xfId="0" applyNumberFormat="1" applyFont="1" applyBorder="1" applyAlignment="1">
      <alignment horizontal="right"/>
    </xf>
    <xf numFmtId="165" fontId="51" fillId="0" borderId="122" xfId="0" applyNumberFormat="1" applyFont="1" applyBorder="1" applyAlignment="1">
      <alignment horizontal="right"/>
    </xf>
    <xf numFmtId="0" fontId="10" fillId="0" borderId="27" xfId="0" applyNumberFormat="1" applyFont="1" applyBorder="1" applyAlignment="1">
      <alignment horizontal="right"/>
    </xf>
    <xf numFmtId="0" fontId="10" fillId="0" borderId="118" xfId="0" applyNumberFormat="1" applyFont="1" applyBorder="1"/>
    <xf numFmtId="0" fontId="10" fillId="0" borderId="112" xfId="0" applyNumberFormat="1" applyFont="1" applyBorder="1"/>
    <xf numFmtId="0" fontId="51" fillId="3" borderId="1" xfId="0" applyNumberFormat="1" applyFont="1" applyFill="1" applyBorder="1" applyAlignment="1">
      <alignment horizontal="center" vertical="center"/>
    </xf>
    <xf numFmtId="164" fontId="10" fillId="0" borderId="1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0" xfId="0" applyNumberFormat="1" applyFont="1" applyBorder="1" applyAlignment="1">
      <alignment vertical="center"/>
    </xf>
    <xf numFmtId="164" fontId="10" fillId="0" borderId="27" xfId="0" applyNumberFormat="1" applyFont="1" applyBorder="1" applyAlignment="1"/>
    <xf numFmtId="165" fontId="10" fillId="0" borderId="118" xfId="0" applyNumberFormat="1" applyFont="1" applyFill="1" applyBorder="1" applyAlignment="1">
      <alignment horizontal="right"/>
    </xf>
    <xf numFmtId="165" fontId="10" fillId="0" borderId="108" xfId="0" applyNumberFormat="1" applyFont="1" applyBorder="1" applyAlignment="1">
      <alignment horizontal="right" readingOrder="1"/>
    </xf>
    <xf numFmtId="165" fontId="10" fillId="0" borderId="122" xfId="0" applyNumberFormat="1" applyFont="1" applyBorder="1" applyAlignment="1">
      <alignment horizontal="right"/>
    </xf>
    <xf numFmtId="3" fontId="0" fillId="0" borderId="123" xfId="0" applyNumberFormat="1" applyFont="1" applyBorder="1" applyAlignment="1"/>
    <xf numFmtId="3" fontId="0" fillId="0" borderId="123" xfId="0" applyNumberFormat="1" applyFont="1" applyBorder="1" applyAlignment="1">
      <alignment vertical="center"/>
    </xf>
    <xf numFmtId="164" fontId="0" fillId="0" borderId="123" xfId="0" applyNumberFormat="1" applyFont="1" applyBorder="1" applyAlignment="1"/>
    <xf numFmtId="165" fontId="0" fillId="0" borderId="123" xfId="0" applyNumberFormat="1" applyFont="1" applyBorder="1" applyAlignment="1"/>
    <xf numFmtId="164" fontId="0" fillId="0" borderId="122" xfId="0" applyNumberFormat="1" applyFont="1" applyBorder="1" applyAlignment="1"/>
    <xf numFmtId="164" fontId="0" fillId="0" borderId="125" xfId="0" applyNumberFormat="1" applyFont="1" applyBorder="1" applyAlignment="1"/>
    <xf numFmtId="165" fontId="1" fillId="0" borderId="115" xfId="0" applyNumberFormat="1" applyFont="1" applyBorder="1" applyAlignment="1">
      <alignment vertical="center"/>
    </xf>
    <xf numFmtId="165" fontId="0" fillId="0" borderId="115" xfId="0" applyNumberFormat="1" applyBorder="1" applyAlignment="1">
      <alignment vertical="center"/>
    </xf>
    <xf numFmtId="164" fontId="1" fillId="0" borderId="115" xfId="0" applyNumberFormat="1" applyFont="1" applyBorder="1" applyAlignment="1">
      <alignment horizontal="right"/>
    </xf>
    <xf numFmtId="165" fontId="10" fillId="0" borderId="115" xfId="0" applyNumberFormat="1" applyFont="1" applyFill="1" applyBorder="1" applyAlignment="1">
      <alignment horizontal="right"/>
    </xf>
    <xf numFmtId="165" fontId="10" fillId="0" borderId="126" xfId="0" applyNumberFormat="1" applyFont="1" applyFill="1" applyBorder="1" applyAlignment="1">
      <alignment horizontal="right"/>
    </xf>
    <xf numFmtId="164" fontId="10" fillId="0" borderId="123" xfId="0" applyNumberFormat="1" applyFont="1" applyBorder="1" applyAlignment="1">
      <alignment horizontal="right"/>
    </xf>
    <xf numFmtId="164" fontId="10" fillId="0" borderId="115" xfId="0" applyNumberFormat="1" applyFont="1" applyBorder="1" applyAlignment="1">
      <alignment horizontal="right"/>
    </xf>
    <xf numFmtId="164" fontId="10" fillId="0" borderId="125" xfId="0" applyNumberFormat="1" applyFont="1" applyBorder="1" applyAlignment="1">
      <alignment horizontal="right"/>
    </xf>
    <xf numFmtId="165" fontId="57" fillId="0" borderId="22" xfId="0" applyNumberFormat="1" applyFont="1" applyBorder="1" applyAlignment="1">
      <alignment horizontal="right" wrapText="1"/>
    </xf>
    <xf numFmtId="0" fontId="10" fillId="0" borderId="57" xfId="0" applyFont="1" applyBorder="1" applyAlignment="1">
      <alignment vertical="center" wrapText="1"/>
    </xf>
    <xf numFmtId="0" fontId="10" fillId="0" borderId="0" xfId="0" applyNumberFormat="1" applyFont="1" applyAlignment="1">
      <alignment wrapText="1"/>
    </xf>
    <xf numFmtId="164" fontId="71" fillId="0" borderId="28" xfId="0" applyNumberFormat="1" applyFont="1" applyFill="1" applyBorder="1" applyAlignment="1">
      <alignment horizontal="right"/>
    </xf>
    <xf numFmtId="164" fontId="71" fillId="0" borderId="123" xfId="0" applyNumberFormat="1" applyFont="1" applyFill="1" applyBorder="1" applyAlignment="1">
      <alignment horizontal="right"/>
    </xf>
    <xf numFmtId="164" fontId="71" fillId="0" borderId="115" xfId="0" applyNumberFormat="1" applyFont="1" applyFill="1" applyBorder="1" applyAlignment="1">
      <alignment horizontal="right"/>
    </xf>
    <xf numFmtId="164" fontId="71" fillId="0" borderId="124" xfId="0" applyNumberFormat="1" applyFont="1" applyFill="1" applyBorder="1" applyAlignment="1">
      <alignment horizontal="right"/>
    </xf>
    <xf numFmtId="164" fontId="0" fillId="0" borderId="123" xfId="0" applyNumberFormat="1" applyFont="1" applyBorder="1" applyAlignment="1">
      <alignment horizontal="right"/>
    </xf>
    <xf numFmtId="165" fontId="0" fillId="0" borderId="123" xfId="0" applyNumberFormat="1" applyFont="1" applyBorder="1" applyAlignment="1">
      <alignment horizontal="right"/>
    </xf>
    <xf numFmtId="164" fontId="63" fillId="0" borderId="32" xfId="0" applyNumberFormat="1" applyFont="1" applyBorder="1" applyAlignment="1">
      <alignment horizontal="right"/>
    </xf>
    <xf numFmtId="164" fontId="63" fillId="0" borderId="122" xfId="0" applyNumberFormat="1" applyFont="1" applyBorder="1" applyAlignment="1">
      <alignment horizontal="right"/>
    </xf>
    <xf numFmtId="164" fontId="63" fillId="0" borderId="125" xfId="0" applyNumberFormat="1" applyFont="1" applyBorder="1" applyAlignment="1">
      <alignment horizontal="right"/>
    </xf>
    <xf numFmtId="0" fontId="10" fillId="0" borderId="57" xfId="0" applyFont="1" applyBorder="1" applyAlignment="1">
      <alignment vertical="center"/>
    </xf>
    <xf numFmtId="0" fontId="10" fillId="0" borderId="0" xfId="0" applyNumberFormat="1" applyFont="1" applyAlignment="1">
      <alignment vertical="top" wrapText="1"/>
    </xf>
    <xf numFmtId="0" fontId="10" fillId="0" borderId="0" xfId="0" applyNumberFormat="1" applyFont="1" applyAlignment="1">
      <alignment vertical="top"/>
    </xf>
    <xf numFmtId="0" fontId="10" fillId="0" borderId="57" xfId="0" applyFont="1" applyBorder="1" applyAlignment="1">
      <alignment vertical="top"/>
    </xf>
    <xf numFmtId="0" fontId="10" fillId="0" borderId="0" xfId="0" applyNumberFormat="1" applyFont="1" applyAlignment="1">
      <alignment horizontal="center" vertical="center" wrapText="1"/>
    </xf>
    <xf numFmtId="14" fontId="0" fillId="0" borderId="0" xfId="0" applyNumberFormat="1" applyAlignment="1">
      <alignment horizontal="center" vertical="center"/>
    </xf>
    <xf numFmtId="0" fontId="0" fillId="0" borderId="0" xfId="0" applyNumberFormat="1" applyFont="1" applyAlignment="1">
      <alignment horizontal="center" vertical="center"/>
    </xf>
    <xf numFmtId="165" fontId="5" fillId="0" borderId="22" xfId="0" applyNumberFormat="1" applyFont="1" applyBorder="1" applyAlignment="1">
      <alignment horizontal="right"/>
    </xf>
    <xf numFmtId="165" fontId="5"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128" xfId="0" applyNumberFormat="1" applyFont="1" applyBorder="1" applyAlignment="1">
      <alignment horizontal="right"/>
    </xf>
    <xf numFmtId="165" fontId="5" fillId="0" borderId="123" xfId="0" applyNumberFormat="1" applyFont="1" applyBorder="1" applyAlignment="1">
      <alignment horizontal="right"/>
    </xf>
    <xf numFmtId="164" fontId="5" fillId="0" borderId="123" xfId="0" applyNumberFormat="1" applyFont="1" applyBorder="1" applyAlignment="1">
      <alignment horizontal="right"/>
    </xf>
    <xf numFmtId="165" fontId="5" fillId="0" borderId="122" xfId="0" applyNumberFormat="1" applyFont="1" applyBorder="1" applyAlignment="1">
      <alignment horizontal="right"/>
    </xf>
    <xf numFmtId="3" fontId="46" fillId="0" borderId="129" xfId="0" applyNumberFormat="1" applyFont="1" applyBorder="1" applyAlignment="1">
      <alignment horizontal="right"/>
    </xf>
    <xf numFmtId="165" fontId="10" fillId="0" borderId="114" xfId="0" applyNumberFormat="1" applyFont="1" applyBorder="1" applyAlignment="1">
      <alignment horizontal="right"/>
    </xf>
    <xf numFmtId="165" fontId="46" fillId="0" borderId="129" xfId="0" applyNumberFormat="1" applyFont="1" applyBorder="1" applyAlignment="1">
      <alignment horizontal="right"/>
    </xf>
    <xf numFmtId="165" fontId="0" fillId="0" borderId="115" xfId="0" applyNumberFormat="1" applyFont="1" applyBorder="1" applyAlignment="1">
      <alignment vertical="center"/>
    </xf>
    <xf numFmtId="165" fontId="10" fillId="0" borderId="27" xfId="0" applyNumberFormat="1" applyFont="1" applyFill="1" applyBorder="1" applyAlignment="1">
      <alignment horizontal="right"/>
    </xf>
    <xf numFmtId="165" fontId="10" fillId="0" borderId="44" xfId="0" applyNumberFormat="1" applyFont="1" applyFill="1" applyBorder="1" applyAlignment="1">
      <alignment horizontal="right"/>
    </xf>
    <xf numFmtId="2" fontId="51" fillId="0" borderId="118" xfId="0" applyNumberFormat="1" applyFont="1" applyBorder="1" applyAlignment="1">
      <alignment horizontal="right"/>
    </xf>
    <xf numFmtId="4" fontId="0" fillId="5" borderId="114" xfId="0" applyNumberFormat="1" applyFont="1" applyFill="1" applyBorder="1" applyAlignment="1">
      <alignment horizontal="right"/>
    </xf>
    <xf numFmtId="164" fontId="0" fillId="0" borderId="123" xfId="0" applyNumberFormat="1" applyFont="1" applyFill="1" applyBorder="1" applyAlignment="1"/>
    <xf numFmtId="4" fontId="0" fillId="0" borderId="123" xfId="0" applyNumberFormat="1" applyFont="1" applyBorder="1" applyAlignment="1"/>
    <xf numFmtId="0" fontId="0" fillId="0" borderId="0" xfId="8" applyFont="1" applyAlignment="1">
      <alignment horizontal="center" vertical="center"/>
    </xf>
    <xf numFmtId="0" fontId="10" fillId="0" borderId="0" xfId="0" applyFont="1" applyAlignment="1">
      <alignment horizontal="center" vertical="center"/>
    </xf>
    <xf numFmtId="164" fontId="0" fillId="0" borderId="44" xfId="0" applyNumberFormat="1" applyFont="1" applyBorder="1" applyAlignment="1"/>
    <xf numFmtId="3" fontId="0" fillId="0" borderId="31" xfId="0" applyNumberFormat="1" applyFont="1" applyBorder="1" applyAlignment="1"/>
    <xf numFmtId="3" fontId="0" fillId="0" borderId="22" xfId="0" applyNumberFormat="1" applyFont="1" applyBorder="1" applyAlignment="1">
      <alignment vertical="center"/>
    </xf>
    <xf numFmtId="3" fontId="0" fillId="0" borderId="22" xfId="0" applyNumberFormat="1" applyFont="1" applyBorder="1" applyAlignment="1"/>
    <xf numFmtId="164" fontId="0" fillId="0" borderId="123" xfId="0" applyNumberFormat="1" applyFont="1" applyBorder="1" applyAlignment="1">
      <alignment vertical="center"/>
    </xf>
    <xf numFmtId="164" fontId="50" fillId="0" borderId="118" xfId="0" applyNumberFormat="1" applyFont="1" applyBorder="1" applyAlignment="1"/>
    <xf numFmtId="164" fontId="50" fillId="0" borderId="61" xfId="0" applyNumberFormat="1" applyFont="1" applyBorder="1" applyAlignment="1">
      <alignment horizontal="right"/>
    </xf>
    <xf numFmtId="165" fontId="56" fillId="0" borderId="22" xfId="0" applyNumberFormat="1" applyFont="1" applyBorder="1" applyAlignment="1">
      <alignment horizontal="right"/>
    </xf>
    <xf numFmtId="165" fontId="51" fillId="0" borderId="31" xfId="0" applyNumberFormat="1" applyFont="1" applyBorder="1" applyAlignment="1">
      <alignment horizontal="right"/>
    </xf>
    <xf numFmtId="164" fontId="51" fillId="0" borderId="0" xfId="0" applyNumberFormat="1" applyFont="1" applyAlignment="1">
      <alignment vertical="center"/>
    </xf>
    <xf numFmtId="164" fontId="51" fillId="0" borderId="123" xfId="0" applyNumberFormat="1" applyFont="1" applyFill="1" applyBorder="1" applyAlignment="1">
      <alignment horizontal="right"/>
    </xf>
    <xf numFmtId="164" fontId="51" fillId="0" borderId="123" xfId="0" applyNumberFormat="1" applyFont="1" applyBorder="1" applyAlignment="1">
      <alignment horizontal="right"/>
    </xf>
    <xf numFmtId="164" fontId="51" fillId="0" borderId="123" xfId="0" applyNumberFormat="1" applyFont="1" applyBorder="1" applyAlignment="1"/>
    <xf numFmtId="165" fontId="56" fillId="0" borderId="31" xfId="0" applyNumberFormat="1" applyFont="1" applyBorder="1" applyAlignment="1">
      <alignment horizontal="center"/>
    </xf>
    <xf numFmtId="165" fontId="56" fillId="0" borderId="31" xfId="0" applyNumberFormat="1" applyFont="1" applyBorder="1" applyAlignment="1">
      <alignment horizontal="right"/>
    </xf>
    <xf numFmtId="165" fontId="56" fillId="0" borderId="31" xfId="8" applyNumberFormat="1" applyFont="1" applyFill="1" applyBorder="1" applyAlignment="1">
      <alignment horizontal="right"/>
    </xf>
    <xf numFmtId="165" fontId="56" fillId="0" borderId="31" xfId="1" applyNumberFormat="1" applyFont="1" applyBorder="1" applyAlignment="1">
      <alignment horizontal="right"/>
    </xf>
    <xf numFmtId="165" fontId="51" fillId="0" borderId="31" xfId="1" applyNumberFormat="1" applyFont="1" applyBorder="1" applyAlignment="1">
      <alignment horizontal="right"/>
    </xf>
    <xf numFmtId="165" fontId="56" fillId="0" borderId="31" xfId="0" applyNumberFormat="1" applyFont="1" applyBorder="1" applyAlignment="1">
      <alignment horizontal="right" vertical="center"/>
    </xf>
    <xf numFmtId="165" fontId="56" fillId="0" borderId="31" xfId="0" applyNumberFormat="1" applyFont="1" applyFill="1" applyBorder="1" applyAlignment="1">
      <alignment horizontal="right" vertical="center"/>
    </xf>
    <xf numFmtId="165" fontId="50" fillId="0" borderId="65" xfId="0" applyNumberFormat="1" applyFont="1" applyFill="1" applyBorder="1" applyAlignment="1">
      <alignment horizontal="right" vertical="center"/>
    </xf>
    <xf numFmtId="165" fontId="50" fillId="0" borderId="65" xfId="0" applyNumberFormat="1" applyFont="1" applyFill="1" applyBorder="1" applyAlignment="1">
      <alignment horizontal="right"/>
    </xf>
    <xf numFmtId="165" fontId="56" fillId="0" borderId="65" xfId="0" applyNumberFormat="1" applyFont="1" applyFill="1" applyBorder="1" applyAlignment="1">
      <alignment horizontal="right"/>
    </xf>
    <xf numFmtId="165" fontId="56" fillId="0" borderId="65" xfId="0" applyNumberFormat="1" applyFont="1" applyBorder="1" applyAlignment="1">
      <alignment horizontal="right"/>
    </xf>
    <xf numFmtId="165" fontId="56" fillId="0" borderId="123" xfId="0" applyNumberFormat="1" applyFont="1" applyFill="1" applyBorder="1" applyAlignment="1">
      <alignment horizontal="center"/>
    </xf>
    <xf numFmtId="165" fontId="56" fillId="0" borderId="22" xfId="0" applyNumberFormat="1" applyFont="1" applyFill="1" applyBorder="1" applyAlignment="1">
      <alignment horizontal="center"/>
    </xf>
    <xf numFmtId="165" fontId="56" fillId="0" borderId="22" xfId="0" applyNumberFormat="1" applyFont="1" applyFill="1" applyBorder="1" applyAlignment="1">
      <alignment horizontal="right"/>
    </xf>
    <xf numFmtId="165" fontId="56" fillId="0" borderId="22" xfId="8" applyNumberFormat="1" applyFont="1" applyFill="1" applyBorder="1" applyAlignment="1">
      <alignment horizontal="right"/>
    </xf>
    <xf numFmtId="165" fontId="56" fillId="0" borderId="22" xfId="1" applyNumberFormat="1" applyFont="1" applyBorder="1" applyAlignment="1">
      <alignment horizontal="right"/>
    </xf>
    <xf numFmtId="165" fontId="51" fillId="0" borderId="22" xfId="1" applyNumberFormat="1" applyFont="1" applyBorder="1" applyAlignment="1">
      <alignment horizontal="right"/>
    </xf>
    <xf numFmtId="165" fontId="56" fillId="0" borderId="27" xfId="0" applyNumberFormat="1" applyFont="1" applyFill="1" applyBorder="1" applyAlignment="1">
      <alignment horizontal="right"/>
    </xf>
    <xf numFmtId="165" fontId="56" fillId="0" borderId="22" xfId="0" applyNumberFormat="1" applyFont="1" applyBorder="1" applyAlignment="1">
      <alignment horizontal="right" vertical="center"/>
    </xf>
    <xf numFmtId="165" fontId="56" fillId="0" borderId="98" xfId="9" applyNumberFormat="1" applyFont="1" applyBorder="1" applyAlignment="1">
      <alignment horizontal="center"/>
    </xf>
    <xf numFmtId="165" fontId="51" fillId="0" borderId="123" xfId="0" applyNumberFormat="1" applyFont="1" applyBorder="1" applyAlignment="1">
      <alignment horizontal="center" vertical="center"/>
    </xf>
    <xf numFmtId="165" fontId="51" fillId="0" borderId="22" xfId="0" applyNumberFormat="1" applyFont="1" applyBorder="1" applyAlignment="1">
      <alignment horizontal="center" vertical="center"/>
    </xf>
    <xf numFmtId="165" fontId="51" fillId="0" borderId="22" xfId="0" applyNumberFormat="1" applyFont="1" applyBorder="1" applyAlignment="1">
      <alignment horizontal="right" vertical="center"/>
    </xf>
    <xf numFmtId="165" fontId="56" fillId="0" borderId="123" xfId="1" applyNumberFormat="1" applyFont="1" applyFill="1" applyBorder="1" applyAlignment="1">
      <alignment horizontal="center"/>
    </xf>
    <xf numFmtId="165" fontId="56" fillId="0" borderId="22" xfId="1" applyNumberFormat="1" applyFont="1" applyFill="1" applyBorder="1" applyAlignment="1">
      <alignment horizontal="center"/>
    </xf>
    <xf numFmtId="165" fontId="56" fillId="0" borderId="22" xfId="8" applyNumberFormat="1" applyFont="1" applyFill="1" applyBorder="1" applyAlignment="1">
      <alignment horizontal="center"/>
    </xf>
    <xf numFmtId="165" fontId="56" fillId="0" borderId="22" xfId="9" applyNumberFormat="1" applyFont="1" applyFill="1" applyBorder="1" applyAlignment="1">
      <alignment horizontal="right"/>
    </xf>
    <xf numFmtId="165" fontId="56" fillId="0" borderId="27" xfId="9" applyNumberFormat="1" applyFont="1" applyFill="1" applyBorder="1" applyAlignment="1">
      <alignment horizontal="right"/>
    </xf>
    <xf numFmtId="165" fontId="56" fillId="0" borderId="109" xfId="0" applyNumberFormat="1" applyFont="1" applyBorder="1" applyAlignment="1">
      <alignment horizontal="right"/>
    </xf>
    <xf numFmtId="165" fontId="56" fillId="0" borderId="123" xfId="0" applyNumberFormat="1" applyFont="1" applyFill="1" applyBorder="1" applyAlignment="1">
      <alignment horizontal="center" wrapText="1"/>
    </xf>
    <xf numFmtId="165" fontId="56" fillId="0" borderId="22" xfId="0" applyNumberFormat="1" applyFont="1" applyFill="1" applyBorder="1" applyAlignment="1">
      <alignment horizontal="center" wrapText="1"/>
    </xf>
    <xf numFmtId="165" fontId="56" fillId="0" borderId="22" xfId="0" applyNumberFormat="1" applyFont="1" applyFill="1" applyBorder="1" applyAlignment="1">
      <alignment horizontal="right" wrapText="1"/>
    </xf>
    <xf numFmtId="165" fontId="51" fillId="0" borderId="22" xfId="9" applyNumberFormat="1" applyFont="1" applyFill="1" applyBorder="1" applyAlignment="1">
      <alignment horizontal="right"/>
    </xf>
    <xf numFmtId="165" fontId="51" fillId="0" borderId="27" xfId="0" applyNumberFormat="1" applyFont="1" applyFill="1" applyBorder="1" applyAlignment="1">
      <alignment horizontal="right"/>
    </xf>
    <xf numFmtId="165" fontId="56" fillId="0" borderId="123" xfId="8" applyNumberFormat="1" applyFont="1" applyFill="1" applyBorder="1" applyAlignment="1">
      <alignment horizontal="center"/>
    </xf>
    <xf numFmtId="165" fontId="51" fillId="0" borderId="22" xfId="1" applyNumberFormat="1" applyFont="1" applyBorder="1" applyAlignment="1">
      <alignment horizontal="center"/>
    </xf>
    <xf numFmtId="165" fontId="51" fillId="0" borderId="123" xfId="1" applyNumberFormat="1" applyFont="1" applyBorder="1" applyAlignment="1">
      <alignment horizontal="center"/>
    </xf>
    <xf numFmtId="165" fontId="56" fillId="0" borderId="27" xfId="1" applyNumberFormat="1" applyFont="1" applyBorder="1" applyAlignment="1">
      <alignment horizontal="center"/>
    </xf>
    <xf numFmtId="165" fontId="56" fillId="0" borderId="27" xfId="1" applyNumberFormat="1" applyFont="1" applyBorder="1" applyAlignment="1">
      <alignment horizontal="right"/>
    </xf>
    <xf numFmtId="165" fontId="56" fillId="0" borderId="27" xfId="8" applyNumberFormat="1" applyFont="1" applyFill="1" applyBorder="1" applyAlignment="1">
      <alignment horizontal="right"/>
    </xf>
    <xf numFmtId="165" fontId="51" fillId="0" borderId="22" xfId="8" applyNumberFormat="1" applyFont="1" applyFill="1" applyBorder="1" applyAlignment="1">
      <alignment horizontal="right"/>
    </xf>
    <xf numFmtId="165" fontId="56" fillId="0" borderId="22" xfId="6" applyNumberFormat="1" applyFont="1" applyFill="1" applyBorder="1" applyAlignment="1">
      <alignment horizontal="right"/>
    </xf>
    <xf numFmtId="165" fontId="51" fillId="0" borderId="22" xfId="6" applyNumberFormat="1" applyFont="1" applyFill="1" applyBorder="1" applyAlignment="1">
      <alignment horizontal="right"/>
    </xf>
    <xf numFmtId="165" fontId="56" fillId="0" borderId="123" xfId="0" applyNumberFormat="1" applyFont="1" applyBorder="1" applyAlignment="1">
      <alignment horizontal="center"/>
    </xf>
    <xf numFmtId="165" fontId="56" fillId="0" borderId="22" xfId="0" applyNumberFormat="1" applyFont="1" applyBorder="1" applyAlignment="1">
      <alignment horizontal="center"/>
    </xf>
    <xf numFmtId="165" fontId="56" fillId="0" borderId="123" xfId="8" applyNumberFormat="1" applyFont="1" applyBorder="1" applyAlignment="1">
      <alignment horizontal="center"/>
    </xf>
    <xf numFmtId="165" fontId="56" fillId="0" borderId="22" xfId="8" applyNumberFormat="1" applyFont="1" applyBorder="1" applyAlignment="1">
      <alignment horizontal="center"/>
    </xf>
    <xf numFmtId="165" fontId="56" fillId="0" borderId="22" xfId="8" applyNumberFormat="1" applyFont="1" applyBorder="1" applyAlignment="1">
      <alignment horizontal="right"/>
    </xf>
    <xf numFmtId="165" fontId="51" fillId="0" borderId="22" xfId="9" applyNumberFormat="1" applyFont="1" applyBorder="1" applyAlignment="1">
      <alignment horizontal="right"/>
    </xf>
    <xf numFmtId="165" fontId="56" fillId="0" borderId="0" xfId="0" applyNumberFormat="1" applyFont="1" applyAlignment="1"/>
    <xf numFmtId="165" fontId="56" fillId="0" borderId="22" xfId="9" applyNumberFormat="1" applyFont="1" applyBorder="1" applyAlignment="1">
      <alignment horizontal="right"/>
    </xf>
    <xf numFmtId="165" fontId="56" fillId="0" borderId="22" xfId="1" applyNumberFormat="1" applyFont="1" applyBorder="1" applyAlignment="1">
      <alignment horizontal="center"/>
    </xf>
    <xf numFmtId="164" fontId="50" fillId="0" borderId="123" xfId="0" applyNumberFormat="1" applyFont="1" applyFill="1" applyBorder="1" applyAlignment="1">
      <alignment horizontal="right"/>
    </xf>
    <xf numFmtId="164" fontId="50" fillId="0" borderId="124" xfId="0" applyNumberFormat="1" applyFont="1" applyFill="1" applyBorder="1" applyAlignment="1">
      <alignment horizontal="right"/>
    </xf>
    <xf numFmtId="164" fontId="50" fillId="0" borderId="115" xfId="0" applyNumberFormat="1" applyFont="1" applyFill="1" applyBorder="1" applyAlignment="1">
      <alignment horizontal="right"/>
    </xf>
    <xf numFmtId="165" fontId="50" fillId="0" borderId="123" xfId="0" applyNumberFormat="1" applyFont="1" applyFill="1" applyBorder="1" applyAlignment="1">
      <alignment horizontal="right"/>
    </xf>
    <xf numFmtId="165" fontId="50" fillId="0" borderId="123" xfId="10" applyNumberFormat="1" applyFont="1" applyFill="1" applyBorder="1" applyAlignment="1">
      <alignment horizontal="right"/>
    </xf>
    <xf numFmtId="165" fontId="51" fillId="0" borderId="123" xfId="10" applyNumberFormat="1" applyFont="1" applyBorder="1" applyAlignment="1">
      <alignment horizontal="right"/>
    </xf>
    <xf numFmtId="165" fontId="56" fillId="0" borderId="22" xfId="0" applyNumberFormat="1" applyFont="1" applyFill="1" applyBorder="1" applyAlignment="1">
      <alignment horizontal="right" vertical="center"/>
    </xf>
    <xf numFmtId="165" fontId="56" fillId="0" borderId="27" xfId="0" applyNumberFormat="1" applyFont="1" applyFill="1" applyBorder="1" applyAlignment="1">
      <alignment horizontal="right" vertical="center"/>
    </xf>
    <xf numFmtId="165" fontId="51" fillId="0" borderId="22" xfId="6" applyNumberFormat="1" applyFont="1" applyFill="1" applyBorder="1" applyAlignment="1">
      <alignment horizontal="right" vertical="center"/>
    </xf>
    <xf numFmtId="165" fontId="51" fillId="0" borderId="27" xfId="0" applyNumberFormat="1" applyFont="1" applyFill="1" applyBorder="1" applyAlignment="1">
      <alignment horizontal="right" vertical="center"/>
    </xf>
    <xf numFmtId="165" fontId="50" fillId="0" borderId="22" xfId="0" applyNumberFormat="1" applyFont="1" applyFill="1" applyBorder="1" applyAlignment="1">
      <alignment horizontal="right" vertical="center"/>
    </xf>
    <xf numFmtId="165" fontId="56" fillId="0" borderId="22" xfId="6" applyNumberFormat="1" applyFont="1" applyFill="1" applyBorder="1" applyAlignment="1">
      <alignment horizontal="right" vertical="center"/>
    </xf>
    <xf numFmtId="165" fontId="51" fillId="0" borderId="22" xfId="0" applyNumberFormat="1" applyFont="1" applyFill="1" applyBorder="1" applyAlignment="1">
      <alignment horizontal="right" vertical="center"/>
    </xf>
    <xf numFmtId="164" fontId="56" fillId="0" borderId="123" xfId="0" applyNumberFormat="1" applyFont="1" applyFill="1" applyBorder="1" applyAlignment="1">
      <alignment horizontal="right"/>
    </xf>
    <xf numFmtId="165" fontId="56" fillId="0" borderId="123" xfId="0" applyNumberFormat="1" applyFont="1" applyFill="1" applyBorder="1" applyAlignment="1">
      <alignment horizontal="right"/>
    </xf>
    <xf numFmtId="165" fontId="56" fillId="0" borderId="123" xfId="10" applyNumberFormat="1" applyFont="1" applyFill="1" applyBorder="1" applyAlignment="1">
      <alignment horizontal="right"/>
    </xf>
    <xf numFmtId="165" fontId="51" fillId="0" borderId="27" xfId="0" applyNumberFormat="1" applyFont="1" applyBorder="1" applyAlignment="1">
      <alignment horizontal="right" vertical="center"/>
    </xf>
    <xf numFmtId="165" fontId="51" fillId="0" borderId="123" xfId="0" applyNumberFormat="1" applyFont="1" applyBorder="1" applyAlignment="1">
      <alignment horizontal="right"/>
    </xf>
    <xf numFmtId="165" fontId="56" fillId="0" borderId="27" xfId="0" applyNumberFormat="1" applyFont="1" applyBorder="1" applyAlignment="1">
      <alignment horizontal="right" vertical="center"/>
    </xf>
    <xf numFmtId="165" fontId="51" fillId="0" borderId="46" xfId="0" applyNumberFormat="1" applyFont="1" applyBorder="1" applyAlignment="1">
      <alignment horizontal="right"/>
    </xf>
    <xf numFmtId="165" fontId="51" fillId="0" borderId="26" xfId="0" applyNumberFormat="1" applyFont="1" applyFill="1" applyBorder="1" applyAlignment="1">
      <alignment horizontal="right"/>
    </xf>
    <xf numFmtId="165" fontId="56" fillId="0" borderId="26" xfId="0" applyNumberFormat="1" applyFont="1" applyFill="1" applyBorder="1" applyAlignment="1">
      <alignment horizontal="right"/>
    </xf>
    <xf numFmtId="165" fontId="56" fillId="0" borderId="46" xfId="0" applyNumberFormat="1" applyFont="1" applyFill="1" applyBorder="1" applyAlignment="1">
      <alignment horizontal="right"/>
    </xf>
    <xf numFmtId="165" fontId="56" fillId="0" borderId="46" xfId="0" applyNumberFormat="1" applyFont="1" applyBorder="1" applyAlignment="1">
      <alignment horizontal="right"/>
    </xf>
    <xf numFmtId="4" fontId="51" fillId="0" borderId="118" xfId="0" applyNumberFormat="1" applyFont="1" applyBorder="1" applyAlignment="1"/>
    <xf numFmtId="4" fontId="51" fillId="0" borderId="58" xfId="0" applyNumberFormat="1" applyFont="1" applyFill="1" applyBorder="1" applyAlignment="1"/>
    <xf numFmtId="4" fontId="51" fillId="0" borderId="118" xfId="0" applyNumberFormat="1" applyFont="1" applyBorder="1"/>
    <xf numFmtId="164" fontId="51" fillId="0" borderId="118" xfId="0" applyNumberFormat="1" applyFont="1" applyBorder="1" applyAlignment="1"/>
    <xf numFmtId="164" fontId="51" fillId="0" borderId="124" xfId="0" applyNumberFormat="1" applyFont="1" applyFill="1" applyBorder="1" applyAlignment="1"/>
    <xf numFmtId="164" fontId="51" fillId="0" borderId="123" xfId="0" applyNumberFormat="1" applyFont="1" applyFill="1" applyBorder="1" applyAlignment="1"/>
    <xf numFmtId="4" fontId="51" fillId="0" borderId="123" xfId="0" applyNumberFormat="1" applyFont="1" applyBorder="1" applyAlignment="1"/>
    <xf numFmtId="4" fontId="51" fillId="0" borderId="118" xfId="0" applyNumberFormat="1" applyFont="1" applyFill="1" applyBorder="1" applyAlignment="1"/>
    <xf numFmtId="4" fontId="51" fillId="0" borderId="123" xfId="0" applyNumberFormat="1" applyFont="1" applyFill="1" applyBorder="1" applyAlignment="1"/>
    <xf numFmtId="164" fontId="51" fillId="0" borderId="118" xfId="0" applyNumberFormat="1" applyFont="1" applyFill="1" applyBorder="1" applyAlignment="1"/>
    <xf numFmtId="4" fontId="0" fillId="0" borderId="130" xfId="0" applyNumberFormat="1" applyFont="1" applyBorder="1" applyAlignment="1">
      <alignment horizontal="right"/>
    </xf>
    <xf numFmtId="164" fontId="10" fillId="0" borderId="69" xfId="0" applyNumberFormat="1" applyFont="1" applyBorder="1"/>
    <xf numFmtId="164" fontId="41" fillId="0" borderId="131" xfId="0" applyNumberFormat="1" applyFont="1" applyBorder="1" applyAlignment="1">
      <alignment horizontal="right"/>
    </xf>
    <xf numFmtId="165" fontId="10" fillId="0" borderId="133" xfId="0" applyNumberFormat="1" applyFont="1" applyFill="1" applyBorder="1" applyAlignment="1">
      <alignment horizontal="right"/>
    </xf>
    <xf numFmtId="0" fontId="0" fillId="0" borderId="0" xfId="0" applyFont="1" applyAlignment="1">
      <alignment vertical="center" wrapText="1"/>
    </xf>
    <xf numFmtId="0" fontId="81" fillId="0" borderId="0" xfId="3" applyFont="1" applyAlignment="1" applyProtection="1">
      <alignment vertical="center"/>
    </xf>
    <xf numFmtId="164" fontId="1" fillId="0" borderId="135" xfId="0" applyNumberFormat="1" applyFont="1" applyBorder="1" applyAlignment="1">
      <alignment horizontal="right"/>
    </xf>
    <xf numFmtId="164" fontId="1" fillId="0" borderId="135" xfId="0" applyNumberFormat="1" applyFont="1" applyBorder="1" applyAlignment="1"/>
    <xf numFmtId="164" fontId="1" fillId="0" borderId="137" xfId="0" applyNumberFormat="1" applyFont="1" applyBorder="1" applyAlignment="1">
      <alignment horizontal="right"/>
    </xf>
    <xf numFmtId="164" fontId="1" fillId="0" borderId="135" xfId="0" applyNumberFormat="1" applyFont="1" applyBorder="1" applyAlignment="1">
      <alignment vertical="center"/>
    </xf>
    <xf numFmtId="164" fontId="1" fillId="0" borderId="136" xfId="0" applyNumberFormat="1" applyFont="1" applyBorder="1" applyAlignment="1">
      <alignment vertical="center"/>
    </xf>
    <xf numFmtId="164" fontId="1" fillId="0" borderId="136" xfId="0" applyNumberFormat="1" applyFont="1" applyBorder="1" applyAlignment="1"/>
    <xf numFmtId="164" fontId="1" fillId="0" borderId="138" xfId="0" applyNumberFormat="1" applyFont="1" applyBorder="1" applyAlignment="1"/>
    <xf numFmtId="164" fontId="1" fillId="0" borderId="139" xfId="0" applyNumberFormat="1" applyFont="1" applyBorder="1" applyAlignment="1"/>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40" xfId="0" applyNumberFormat="1" applyFont="1" applyBorder="1" applyAlignment="1"/>
    <xf numFmtId="164" fontId="0" fillId="0" borderId="141" xfId="0" applyNumberFormat="1" applyFont="1" applyBorder="1" applyAlignment="1"/>
    <xf numFmtId="164" fontId="0" fillId="0" borderId="141" xfId="0" applyNumberFormat="1" applyFont="1" applyBorder="1" applyAlignment="1">
      <alignment horizontal="right"/>
    </xf>
    <xf numFmtId="164" fontId="0" fillId="0" borderId="142" xfId="0" applyNumberFormat="1" applyFont="1" applyBorder="1" applyAlignment="1"/>
    <xf numFmtId="164" fontId="0" fillId="0" borderId="143" xfId="0" applyNumberFormat="1" applyFont="1" applyBorder="1" applyAlignment="1">
      <alignment horizontal="right"/>
    </xf>
    <xf numFmtId="164" fontId="0" fillId="0" borderId="144" xfId="0" applyNumberFormat="1" applyFont="1" applyBorder="1" applyAlignment="1">
      <alignment horizontal="right"/>
    </xf>
    <xf numFmtId="164" fontId="0" fillId="0" borderId="145" xfId="0" applyNumberFormat="1" applyFont="1" applyBorder="1" applyAlignment="1">
      <alignment horizontal="right"/>
    </xf>
    <xf numFmtId="164" fontId="0" fillId="0" borderId="146" xfId="0" applyNumberFormat="1" applyFont="1" applyBorder="1" applyAlignment="1">
      <alignment horizontal="right"/>
    </xf>
    <xf numFmtId="14" fontId="0" fillId="0" borderId="0" xfId="0" applyNumberFormat="1" applyFont="1" applyAlignment="1"/>
    <xf numFmtId="165" fontId="0" fillId="0" borderId="143" xfId="0" applyNumberFormat="1" applyFont="1" applyBorder="1" applyAlignment="1"/>
    <xf numFmtId="164" fontId="0" fillId="0" borderId="108" xfId="0" applyNumberFormat="1" applyFont="1" applyBorder="1" applyAlignment="1">
      <alignment horizontal="right"/>
    </xf>
    <xf numFmtId="164" fontId="0" fillId="0" borderId="109" xfId="0" applyNumberFormat="1" applyFont="1" applyBorder="1" applyAlignment="1">
      <alignment horizontal="right"/>
    </xf>
    <xf numFmtId="3" fontId="0" fillId="0" borderId="141" xfId="0" applyNumberFormat="1" applyFont="1" applyBorder="1" applyAlignment="1">
      <alignment horizontal="right"/>
    </xf>
    <xf numFmtId="1" fontId="0" fillId="0" borderId="141" xfId="0" applyNumberFormat="1" applyFont="1" applyBorder="1" applyAlignment="1">
      <alignment horizontal="right"/>
    </xf>
    <xf numFmtId="165" fontId="63" fillId="0" borderId="141" xfId="0" applyNumberFormat="1" applyFont="1" applyBorder="1" applyAlignment="1">
      <alignment horizontal="right"/>
    </xf>
    <xf numFmtId="164" fontId="63" fillId="0" borderId="141" xfId="0" applyNumberFormat="1" applyFont="1" applyBorder="1" applyAlignment="1">
      <alignment horizontal="right"/>
    </xf>
    <xf numFmtId="164" fontId="0" fillId="0" borderId="142" xfId="0" applyNumberFormat="1" applyFont="1" applyBorder="1" applyAlignment="1">
      <alignment horizontal="right"/>
    </xf>
    <xf numFmtId="164" fontId="0" fillId="0" borderId="143" xfId="0" applyNumberFormat="1" applyFont="1" applyBorder="1" applyAlignment="1">
      <alignment horizontal="right" wrapText="1"/>
    </xf>
    <xf numFmtId="3" fontId="0" fillId="0" borderId="143" xfId="0" applyNumberFormat="1" applyFont="1" applyBorder="1" applyAlignment="1">
      <alignment horizontal="right"/>
    </xf>
    <xf numFmtId="3" fontId="0" fillId="0" borderId="144" xfId="0" applyNumberFormat="1" applyFont="1" applyBorder="1" applyAlignment="1">
      <alignment horizontal="right"/>
    </xf>
    <xf numFmtId="1" fontId="0" fillId="0" borderId="144" xfId="0" applyNumberFormat="1" applyFont="1" applyBorder="1" applyAlignment="1">
      <alignment horizontal="right"/>
    </xf>
    <xf numFmtId="1" fontId="0" fillId="0" borderId="143" xfId="0" applyNumberFormat="1" applyFont="1" applyBorder="1" applyAlignment="1">
      <alignment horizontal="right"/>
    </xf>
    <xf numFmtId="3" fontId="57" fillId="0" borderId="143" xfId="0" applyNumberFormat="1" applyFont="1" applyBorder="1" applyAlignment="1">
      <alignment horizontal="right"/>
    </xf>
    <xf numFmtId="164" fontId="57" fillId="0" borderId="143" xfId="0" applyNumberFormat="1" applyFont="1" applyBorder="1" applyAlignment="1">
      <alignment horizontal="right"/>
    </xf>
    <xf numFmtId="165" fontId="63" fillId="0" borderId="143" xfId="0" applyNumberFormat="1" applyFont="1" applyBorder="1" applyAlignment="1">
      <alignment horizontal="right"/>
    </xf>
    <xf numFmtId="165" fontId="4" fillId="0" borderId="143" xfId="0" applyNumberFormat="1" applyFont="1" applyBorder="1" applyAlignment="1">
      <alignment horizontal="right"/>
    </xf>
    <xf numFmtId="164" fontId="63" fillId="0" borderId="143" xfId="0" applyNumberFormat="1" applyFont="1" applyBorder="1" applyAlignment="1">
      <alignment horizontal="right"/>
    </xf>
    <xf numFmtId="164" fontId="4" fillId="0" borderId="143" xfId="0" applyNumberFormat="1" applyFont="1" applyBorder="1" applyAlignment="1">
      <alignment horizontal="right"/>
    </xf>
    <xf numFmtId="164" fontId="51" fillId="0" borderId="145" xfId="0" applyNumberFormat="1" applyFont="1" applyBorder="1" applyAlignment="1">
      <alignment horizontal="right"/>
    </xf>
    <xf numFmtId="3" fontId="51" fillId="0" borderId="143" xfId="0" applyNumberFormat="1" applyFont="1" applyBorder="1" applyAlignment="1">
      <alignment horizontal="right"/>
    </xf>
    <xf numFmtId="164" fontId="0" fillId="0" borderId="14" xfId="0" applyNumberFormat="1" applyFont="1" applyBorder="1" applyAlignment="1">
      <alignment vertical="center"/>
    </xf>
    <xf numFmtId="164" fontId="0" fillId="0" borderId="141" xfId="0" applyNumberFormat="1" applyFont="1" applyBorder="1" applyAlignment="1">
      <alignment vertical="center"/>
    </xf>
    <xf numFmtId="164" fontId="0" fillId="0" borderId="141" xfId="0" applyNumberFormat="1" applyFont="1" applyFill="1" applyBorder="1" applyAlignment="1">
      <alignment vertical="center"/>
    </xf>
    <xf numFmtId="164" fontId="51" fillId="0" borderId="109" xfId="0" applyNumberFormat="1" applyFont="1" applyBorder="1" applyAlignment="1">
      <alignment vertical="center"/>
    </xf>
    <xf numFmtId="164" fontId="51" fillId="0" borderId="50" xfId="0" applyNumberFormat="1" applyFont="1" applyBorder="1" applyAlignment="1">
      <alignment vertical="center"/>
    </xf>
    <xf numFmtId="164" fontId="51" fillId="0" borderId="72" xfId="0" applyNumberFormat="1" applyFont="1" applyBorder="1" applyAlignment="1">
      <alignment vertical="center"/>
    </xf>
    <xf numFmtId="164" fontId="51" fillId="0" borderId="143" xfId="0" applyNumberFormat="1" applyFont="1" applyBorder="1" applyAlignment="1">
      <alignment horizontal="right"/>
    </xf>
    <xf numFmtId="164" fontId="51" fillId="0" borderId="143" xfId="0" applyNumberFormat="1" applyFont="1" applyBorder="1" applyAlignment="1"/>
    <xf numFmtId="164" fontId="51" fillId="0" borderId="143" xfId="0" applyNumberFormat="1" applyFont="1" applyBorder="1" applyAlignment="1">
      <alignment vertical="center"/>
    </xf>
    <xf numFmtId="164" fontId="51" fillId="0" borderId="143" xfId="0" applyNumberFormat="1" applyFont="1" applyBorder="1" applyAlignment="1">
      <alignment horizontal="right" vertical="center"/>
    </xf>
    <xf numFmtId="164" fontId="51" fillId="0" borderId="143" xfId="0" applyNumberFormat="1" applyFont="1" applyFill="1" applyBorder="1" applyAlignment="1">
      <alignment vertical="center"/>
    </xf>
    <xf numFmtId="164" fontId="51" fillId="0" borderId="132" xfId="0" applyNumberFormat="1" applyFont="1" applyBorder="1" applyAlignment="1">
      <alignment horizontal="right"/>
    </xf>
    <xf numFmtId="164" fontId="51" fillId="0" borderId="132" xfId="0" applyNumberFormat="1" applyFont="1" applyBorder="1" applyAlignment="1">
      <alignment horizontal="right" wrapText="1"/>
    </xf>
    <xf numFmtId="164" fontId="51" fillId="0" borderId="141" xfId="0" applyNumberFormat="1" applyFont="1" applyBorder="1" applyAlignment="1">
      <alignment horizontal="right"/>
    </xf>
    <xf numFmtId="0" fontId="57" fillId="0" borderId="50" xfId="0" applyNumberFormat="1" applyFont="1" applyBorder="1" applyAlignment="1">
      <alignment vertical="center"/>
    </xf>
    <xf numFmtId="0" fontId="57" fillId="0" borderId="63" xfId="0" applyNumberFormat="1" applyFont="1" applyBorder="1" applyAlignment="1">
      <alignment vertical="center"/>
    </xf>
    <xf numFmtId="0" fontId="57" fillId="0" borderId="72" xfId="0" applyNumberFormat="1" applyFont="1" applyBorder="1" applyAlignment="1">
      <alignment vertical="center"/>
    </xf>
    <xf numFmtId="165" fontId="57" fillId="0" borderId="109" xfId="0" applyNumberFormat="1" applyFont="1" applyBorder="1" applyAlignment="1">
      <alignment horizontal="right"/>
    </xf>
    <xf numFmtId="164" fontId="0" fillId="0" borderId="143" xfId="0" applyNumberFormat="1" applyFont="1" applyFill="1" applyBorder="1" applyAlignment="1"/>
    <xf numFmtId="4" fontId="0" fillId="0" borderId="143" xfId="0" applyNumberFormat="1" applyFont="1" applyBorder="1" applyAlignment="1"/>
    <xf numFmtId="4" fontId="51" fillId="0" borderId="143" xfId="0" applyNumberFormat="1" applyFont="1" applyFill="1" applyBorder="1" applyAlignment="1"/>
    <xf numFmtId="164" fontId="51" fillId="0" borderId="143" xfId="0" applyNumberFormat="1" applyFont="1" applyFill="1" applyBorder="1" applyAlignment="1"/>
    <xf numFmtId="164" fontId="0" fillId="0" borderId="143" xfId="0" applyNumberFormat="1" applyFont="1" applyBorder="1" applyAlignment="1"/>
    <xf numFmtId="4" fontId="51" fillId="0" borderId="143" xfId="0" applyNumberFormat="1" applyFont="1" applyBorder="1" applyAlignment="1"/>
    <xf numFmtId="4" fontId="51" fillId="0" borderId="143" xfId="0" applyNumberFormat="1" applyFont="1" applyBorder="1"/>
    <xf numFmtId="165" fontId="10" fillId="0" borderId="143" xfId="0" applyNumberFormat="1" applyFont="1" applyFill="1" applyBorder="1" applyAlignment="1"/>
    <xf numFmtId="165" fontId="0" fillId="0" borderId="143" xfId="0" applyNumberFormat="1" applyFont="1" applyBorder="1" applyAlignment="1">
      <alignment horizontal="right"/>
    </xf>
    <xf numFmtId="165" fontId="0" fillId="0" borderId="144" xfId="0" applyNumberFormat="1" applyFont="1" applyBorder="1" applyAlignment="1">
      <alignment horizontal="right"/>
    </xf>
    <xf numFmtId="4" fontId="10" fillId="0" borderId="143" xfId="0" applyNumberFormat="1" applyFont="1" applyBorder="1" applyAlignment="1">
      <alignment horizontal="right"/>
    </xf>
    <xf numFmtId="4" fontId="0" fillId="0" borderId="143" xfId="0" applyNumberFormat="1" applyFont="1" applyBorder="1" applyAlignment="1">
      <alignment horizontal="right"/>
    </xf>
    <xf numFmtId="165" fontId="10" fillId="0" borderId="143" xfId="0" applyNumberFormat="1" applyFont="1" applyBorder="1" applyAlignment="1">
      <alignment horizontal="right"/>
    </xf>
    <xf numFmtId="164" fontId="10" fillId="0" borderId="143" xfId="0" applyNumberFormat="1" applyFont="1" applyFill="1" applyBorder="1" applyAlignment="1">
      <alignment horizontal="right"/>
    </xf>
    <xf numFmtId="4" fontId="10" fillId="0" borderId="143" xfId="0" applyNumberFormat="1" applyFont="1" applyFill="1" applyBorder="1" applyAlignment="1">
      <alignment horizontal="right"/>
    </xf>
    <xf numFmtId="164" fontId="0" fillId="0" borderId="145" xfId="0" applyNumberFormat="1" applyFont="1" applyBorder="1" applyAlignment="1"/>
    <xf numFmtId="4" fontId="0" fillId="5" borderId="14"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41" xfId="0" applyNumberFormat="1" applyFont="1" applyBorder="1" applyAlignment="1"/>
    <xf numFmtId="165" fontId="0" fillId="0" borderId="141" xfId="0" applyNumberFormat="1" applyFont="1" applyBorder="1" applyAlignment="1">
      <alignment horizontal="right"/>
    </xf>
    <xf numFmtId="164" fontId="0" fillId="0" borderId="142" xfId="0" applyNumberFormat="1" applyFont="1" applyBorder="1" applyAlignment="1">
      <alignment vertical="center"/>
    </xf>
    <xf numFmtId="164" fontId="50" fillId="0" borderId="143" xfId="0" applyNumberFormat="1" applyFont="1" applyBorder="1" applyAlignment="1">
      <alignment horizontal="right"/>
    </xf>
    <xf numFmtId="164" fontId="0" fillId="0" borderId="143" xfId="0" applyNumberFormat="1" applyFont="1" applyBorder="1" applyAlignment="1">
      <alignment vertical="center"/>
    </xf>
    <xf numFmtId="165" fontId="51" fillId="0" borderId="143" xfId="0" applyNumberFormat="1" applyFont="1" applyBorder="1"/>
    <xf numFmtId="165" fontId="51" fillId="0" borderId="143" xfId="0" applyNumberFormat="1" applyFont="1" applyFill="1" applyBorder="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4" fontId="1" fillId="0" borderId="143" xfId="0" applyNumberFormat="1" applyFont="1" applyBorder="1" applyAlignment="1">
      <alignment vertical="center"/>
    </xf>
    <xf numFmtId="165" fontId="0" fillId="0" borderId="141" xfId="0" applyNumberFormat="1" applyFont="1" applyBorder="1" applyAlignment="1">
      <alignment vertical="center"/>
    </xf>
    <xf numFmtId="165" fontId="10" fillId="0" borderId="141" xfId="0" applyNumberFormat="1" applyFont="1" applyFill="1" applyBorder="1" applyAlignment="1">
      <alignment horizontal="right"/>
    </xf>
    <xf numFmtId="164" fontId="0" fillId="0" borderId="62" xfId="0" applyNumberFormat="1" applyFont="1" applyBorder="1" applyAlignment="1"/>
    <xf numFmtId="164" fontId="41" fillId="0" borderId="143" xfId="0" applyNumberFormat="1" applyFont="1" applyBorder="1" applyAlignment="1">
      <alignment horizontal="right"/>
    </xf>
    <xf numFmtId="165" fontId="10" fillId="0" borderId="141" xfId="0" applyNumberFormat="1" applyFont="1" applyBorder="1" applyAlignment="1">
      <alignment horizontal="right"/>
    </xf>
    <xf numFmtId="164" fontId="10" fillId="0" borderId="143" xfId="0" applyNumberFormat="1" applyFont="1" applyBorder="1" applyAlignment="1">
      <alignment horizontal="right"/>
    </xf>
    <xf numFmtId="164" fontId="10" fillId="0" borderId="141" xfId="0" applyNumberFormat="1" applyFont="1" applyBorder="1" applyAlignment="1">
      <alignment horizontal="right"/>
    </xf>
    <xf numFmtId="164" fontId="0" fillId="0" borderId="108" xfId="0" applyNumberFormat="1" applyFont="1" applyBorder="1" applyAlignment="1">
      <alignment horizontal="right"/>
    </xf>
    <xf numFmtId="164" fontId="0" fillId="0" borderId="114"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0" fillId="0" borderId="108" xfId="0" applyNumberFormat="1" applyFont="1" applyBorder="1" applyAlignment="1"/>
    <xf numFmtId="165" fontId="0" fillId="0" borderId="114" xfId="0" applyNumberFormat="1" applyFont="1" applyBorder="1" applyAlignment="1">
      <alignment horizontal="right"/>
    </xf>
    <xf numFmtId="4" fontId="0" fillId="0" borderId="126" xfId="0" applyNumberFormat="1" applyFont="1" applyBorder="1" applyAlignment="1">
      <alignment horizontal="right"/>
    </xf>
    <xf numFmtId="2" fontId="0" fillId="0" borderId="143" xfId="0" applyNumberFormat="1" applyFont="1" applyBorder="1" applyAlignment="1">
      <alignment horizontal="right"/>
    </xf>
    <xf numFmtId="2" fontId="0" fillId="0" borderId="144" xfId="0" applyNumberFormat="1" applyFont="1" applyBorder="1" applyAlignment="1">
      <alignment horizontal="right"/>
    </xf>
    <xf numFmtId="4" fontId="0" fillId="0" borderId="144" xfId="0" applyNumberFormat="1" applyFont="1" applyBorder="1" applyAlignment="1">
      <alignment horizontal="right"/>
    </xf>
    <xf numFmtId="169" fontId="0" fillId="0" borderId="144" xfId="0" applyNumberFormat="1" applyFont="1" applyFill="1" applyBorder="1" applyAlignment="1"/>
    <xf numFmtId="169" fontId="0" fillId="0" borderId="146" xfId="0" applyNumberFormat="1" applyFont="1" applyFill="1" applyBorder="1" applyAlignment="1"/>
    <xf numFmtId="165" fontId="10" fillId="0" borderId="143" xfId="0" applyNumberFormat="1" applyFont="1" applyBorder="1" applyAlignment="1">
      <alignment horizontal="right"/>
    </xf>
    <xf numFmtId="164" fontId="28" fillId="0" borderId="143" xfId="0" applyNumberFormat="1" applyFont="1" applyBorder="1" applyAlignment="1">
      <alignment horizontal="right" wrapText="1"/>
    </xf>
    <xf numFmtId="164" fontId="23" fillId="2" borderId="143" xfId="0" applyNumberFormat="1" applyFont="1" applyFill="1" applyBorder="1" applyAlignment="1">
      <alignment horizontal="right" wrapText="1"/>
    </xf>
    <xf numFmtId="164" fontId="23" fillId="2" borderId="143" xfId="0" applyNumberFormat="1" applyFont="1" applyFill="1" applyBorder="1" applyAlignment="1">
      <alignment horizontal="right"/>
    </xf>
    <xf numFmtId="164" fontId="10" fillId="2" borderId="143" xfId="0" applyNumberFormat="1" applyFont="1" applyFill="1" applyBorder="1" applyAlignment="1">
      <alignment horizontal="right"/>
    </xf>
    <xf numFmtId="0" fontId="0" fillId="0" borderId="143" xfId="0" applyNumberFormat="1" applyFont="1" applyBorder="1" applyAlignment="1"/>
    <xf numFmtId="0" fontId="0" fillId="0" borderId="143" xfId="0" applyNumberFormat="1" applyFont="1" applyBorder="1" applyAlignment="1">
      <alignment horizontal="right"/>
    </xf>
    <xf numFmtId="0" fontId="0" fillId="0" borderId="143" xfId="0" applyFont="1" applyBorder="1"/>
    <xf numFmtId="165" fontId="0" fillId="0" borderId="143" xfId="0" applyNumberFormat="1" applyFont="1" applyBorder="1"/>
    <xf numFmtId="165" fontId="0" fillId="0" borderId="143" xfId="0" applyNumberFormat="1" applyFont="1" applyFill="1" applyBorder="1"/>
    <xf numFmtId="165" fontId="23" fillId="2" borderId="143" xfId="0" applyNumberFormat="1" applyFont="1" applyFill="1" applyBorder="1" applyAlignment="1">
      <alignment horizontal="right" wrapText="1"/>
    </xf>
    <xf numFmtId="165" fontId="23" fillId="2" borderId="143" xfId="0" applyNumberFormat="1" applyFont="1" applyFill="1" applyBorder="1" applyAlignment="1">
      <alignment horizontal="right"/>
    </xf>
    <xf numFmtId="165" fontId="10" fillId="2" borderId="143" xfId="0" applyNumberFormat="1" applyFont="1" applyFill="1" applyBorder="1" applyAlignment="1">
      <alignment horizontal="right"/>
    </xf>
    <xf numFmtId="0" fontId="0" fillId="0" borderId="143" xfId="0" applyNumberFormat="1" applyFont="1" applyBorder="1" applyAlignment="1">
      <alignment vertical="center"/>
    </xf>
    <xf numFmtId="164" fontId="0" fillId="0" borderId="143" xfId="0" applyNumberFormat="1" applyFont="1" applyBorder="1"/>
    <xf numFmtId="165" fontId="1" fillId="2" borderId="143" xfId="0" applyNumberFormat="1" applyFont="1" applyFill="1" applyBorder="1" applyAlignment="1">
      <alignment horizontal="right" wrapText="1"/>
    </xf>
    <xf numFmtId="165" fontId="5" fillId="2" borderId="143" xfId="0" applyNumberFormat="1" applyFont="1" applyFill="1" applyBorder="1" applyAlignment="1">
      <alignment horizontal="right" wrapText="1"/>
    </xf>
    <xf numFmtId="165" fontId="16" fillId="2" borderId="143" xfId="0" applyNumberFormat="1" applyFont="1" applyFill="1" applyBorder="1" applyAlignment="1">
      <alignment horizontal="right" wrapText="1"/>
    </xf>
    <xf numFmtId="165" fontId="1" fillId="2" borderId="143" xfId="0" applyNumberFormat="1" applyFont="1" applyFill="1" applyBorder="1" applyAlignment="1">
      <alignment horizontal="right"/>
    </xf>
    <xf numFmtId="165" fontId="10" fillId="2" borderId="143" xfId="0" applyNumberFormat="1" applyFont="1" applyFill="1" applyBorder="1" applyAlignment="1">
      <alignment horizontal="right" wrapText="1"/>
    </xf>
    <xf numFmtId="0" fontId="1" fillId="0" borderId="143" xfId="0" applyNumberFormat="1" applyFont="1" applyBorder="1" applyAlignment="1"/>
    <xf numFmtId="164" fontId="1" fillId="0" borderId="143" xfId="0" applyNumberFormat="1" applyFont="1" applyBorder="1" applyAlignment="1"/>
    <xf numFmtId="165" fontId="5" fillId="2" borderId="143" xfId="0" applyNumberFormat="1" applyFont="1" applyFill="1" applyBorder="1" applyAlignment="1">
      <alignment horizontal="right"/>
    </xf>
    <xf numFmtId="164" fontId="23" fillId="0" borderId="143" xfId="0" applyNumberFormat="1" applyFont="1" applyBorder="1" applyAlignment="1">
      <alignment horizontal="right" wrapText="1"/>
    </xf>
    <xf numFmtId="165" fontId="23" fillId="0" borderId="143" xfId="0" applyNumberFormat="1" applyFont="1" applyBorder="1" applyAlignment="1">
      <alignment horizontal="right" wrapText="1"/>
    </xf>
    <xf numFmtId="165" fontId="1" fillId="0" borderId="143" xfId="0" applyNumberFormat="1" applyFont="1" applyBorder="1" applyAlignment="1">
      <alignment horizontal="right"/>
    </xf>
    <xf numFmtId="165" fontId="10" fillId="0" borderId="143" xfId="0" applyNumberFormat="1" applyFont="1" applyBorder="1" applyAlignment="1"/>
    <xf numFmtId="164" fontId="10" fillId="0" borderId="143" xfId="0" applyNumberFormat="1" applyFont="1" applyBorder="1" applyAlignment="1"/>
    <xf numFmtId="164" fontId="5" fillId="0" borderId="143" xfId="0" applyNumberFormat="1" applyFont="1" applyFill="1" applyBorder="1" applyAlignment="1">
      <alignment horizontal="right" wrapText="1"/>
    </xf>
    <xf numFmtId="164" fontId="0" fillId="0" borderId="143" xfId="0" applyNumberFormat="1" applyFont="1" applyFill="1" applyBorder="1" applyProtection="1"/>
    <xf numFmtId="165" fontId="0" fillId="0" borderId="143" xfId="0" applyNumberFormat="1" applyFont="1" applyFill="1" applyBorder="1" applyAlignment="1">
      <alignment horizontal="right" wrapText="1"/>
    </xf>
    <xf numFmtId="165" fontId="51" fillId="0" borderId="143" xfId="0" applyNumberFormat="1" applyFont="1" applyBorder="1" applyAlignment="1"/>
    <xf numFmtId="165" fontId="10" fillId="0" borderId="143" xfId="0" applyNumberFormat="1" applyFont="1" applyBorder="1"/>
    <xf numFmtId="165" fontId="50" fillId="0" borderId="143" xfId="0" applyNumberFormat="1" applyFont="1" applyBorder="1"/>
    <xf numFmtId="165" fontId="1" fillId="0" borderId="143" xfId="0" applyNumberFormat="1" applyFont="1" applyBorder="1" applyAlignment="1">
      <alignment vertical="center"/>
    </xf>
    <xf numFmtId="164" fontId="0" fillId="0" borderId="143" xfId="0" applyNumberFormat="1" applyFont="1" applyFill="1" applyBorder="1" applyAlignment="1">
      <alignment horizontal="right" wrapText="1"/>
    </xf>
    <xf numFmtId="165" fontId="50" fillId="0" borderId="143" xfId="0" applyNumberFormat="1" applyFont="1" applyFill="1" applyBorder="1" applyAlignment="1"/>
    <xf numFmtId="165" fontId="0" fillId="0" borderId="143" xfId="0" applyNumberFormat="1" applyFont="1" applyBorder="1" applyAlignment="1">
      <alignment horizontal="right" wrapText="1"/>
    </xf>
    <xf numFmtId="165" fontId="10" fillId="0" borderId="143" xfId="0" applyNumberFormat="1" applyFont="1" applyFill="1" applyBorder="1" applyAlignment="1">
      <alignment horizontal="right"/>
    </xf>
    <xf numFmtId="165" fontId="51" fillId="0" borderId="143" xfId="0" applyNumberFormat="1" applyFont="1" applyFill="1" applyBorder="1" applyAlignment="1">
      <alignment horizontal="right" wrapText="1"/>
    </xf>
    <xf numFmtId="164" fontId="50" fillId="0" borderId="28" xfId="0" applyNumberFormat="1" applyFont="1" applyBorder="1" applyAlignment="1">
      <alignment horizontal="right" wrapText="1"/>
    </xf>
    <xf numFmtId="164" fontId="50" fillId="0" borderId="143" xfId="0" applyNumberFormat="1" applyFont="1" applyBorder="1" applyAlignment="1">
      <alignment horizontal="right" wrapText="1"/>
    </xf>
    <xf numFmtId="165" fontId="50" fillId="0" borderId="143" xfId="0" applyNumberFormat="1" applyFont="1" applyBorder="1" applyAlignment="1">
      <alignment horizontal="right" wrapText="1"/>
    </xf>
    <xf numFmtId="165" fontId="50" fillId="0" borderId="143" xfId="0" applyNumberFormat="1" applyFont="1" applyFill="1" applyBorder="1" applyAlignment="1">
      <alignment horizontal="right"/>
    </xf>
    <xf numFmtId="165" fontId="50" fillId="0" borderId="143" xfId="0" applyNumberFormat="1" applyFont="1" applyBorder="1" applyAlignment="1"/>
    <xf numFmtId="164" fontId="50" fillId="0" borderId="143" xfId="0" applyNumberFormat="1" applyFont="1" applyFill="1" applyBorder="1"/>
    <xf numFmtId="165" fontId="0" fillId="0" borderId="143" xfId="0" applyNumberFormat="1" applyFont="1" applyBorder="1" applyAlignment="1">
      <alignment wrapText="1"/>
    </xf>
    <xf numFmtId="165" fontId="23" fillId="0" borderId="143" xfId="0" applyNumberFormat="1" applyFont="1" applyBorder="1" applyAlignment="1">
      <alignment horizontal="right"/>
    </xf>
    <xf numFmtId="164" fontId="23" fillId="0" borderId="129" xfId="0" applyNumberFormat="1" applyFont="1" applyBorder="1" applyAlignment="1">
      <alignment horizontal="right" wrapText="1"/>
    </xf>
    <xf numFmtId="165" fontId="23" fillId="0" borderId="129" xfId="0" applyNumberFormat="1" applyFont="1" applyBorder="1" applyAlignment="1">
      <alignment horizontal="right" wrapText="1"/>
    </xf>
    <xf numFmtId="165" fontId="23" fillId="0" borderId="129" xfId="0" applyNumberFormat="1" applyFont="1" applyBorder="1" applyAlignment="1">
      <alignment horizontal="right"/>
    </xf>
    <xf numFmtId="165" fontId="1" fillId="0" borderId="129" xfId="0" applyNumberFormat="1" applyFont="1" applyBorder="1" applyAlignment="1">
      <alignment horizontal="right"/>
    </xf>
    <xf numFmtId="165" fontId="10" fillId="0" borderId="129" xfId="0" applyNumberFormat="1" applyFont="1" applyBorder="1" applyAlignment="1">
      <alignment horizontal="right"/>
    </xf>
    <xf numFmtId="165" fontId="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51" fillId="0" borderId="129" xfId="0" applyNumberFormat="1" applyFont="1" applyFill="1" applyBorder="1" applyAlignment="1">
      <alignment horizontal="right" wrapText="1"/>
    </xf>
    <xf numFmtId="164" fontId="51" fillId="0" borderId="129" xfId="0" applyNumberFormat="1" applyFont="1" applyBorder="1" applyAlignment="1"/>
    <xf numFmtId="165" fontId="46" fillId="0" borderId="129" xfId="0" applyNumberFormat="1" applyFont="1" applyBorder="1" applyAlignment="1">
      <alignment horizontal="right" wrapText="1"/>
    </xf>
    <xf numFmtId="165" fontId="0" fillId="0" borderId="129" xfId="0" applyNumberFormat="1" applyFont="1" applyBorder="1" applyAlignment="1">
      <alignment horizontal="right" wrapText="1"/>
    </xf>
    <xf numFmtId="0" fontId="0" fillId="0" borderId="129" xfId="0" applyFont="1" applyBorder="1" applyAlignment="1">
      <alignment horizontal="right"/>
    </xf>
    <xf numFmtId="0" fontId="1" fillId="0" borderId="71" xfId="0" applyNumberFormat="1" applyFont="1" applyBorder="1" applyAlignment="1">
      <alignment vertical="center"/>
    </xf>
    <xf numFmtId="164" fontId="45" fillId="0" borderId="108" xfId="0" applyNumberFormat="1" applyFont="1" applyBorder="1" applyAlignment="1">
      <alignment horizontal="right" wrapText="1"/>
    </xf>
    <xf numFmtId="0" fontId="0" fillId="0" borderId="108" xfId="0" applyNumberFormat="1" applyFont="1" applyBorder="1" applyAlignment="1"/>
    <xf numFmtId="164" fontId="10" fillId="0" borderId="108" xfId="0" applyNumberFormat="1" applyFont="1" applyBorder="1" applyAlignment="1">
      <alignment horizontal="right" wrapText="1"/>
    </xf>
    <xf numFmtId="0" fontId="10" fillId="0" borderId="108" xfId="0" applyNumberFormat="1" applyFont="1" applyBorder="1" applyAlignment="1">
      <alignment horizontal="right"/>
    </xf>
    <xf numFmtId="0" fontId="10" fillId="0" borderId="108" xfId="0" applyNumberFormat="1" applyFont="1" applyFill="1" applyBorder="1" applyAlignment="1">
      <alignment horizontal="right"/>
    </xf>
    <xf numFmtId="164" fontId="10" fillId="0" borderId="108" xfId="0" applyNumberFormat="1" applyFont="1" applyFill="1" applyBorder="1" applyAlignment="1">
      <alignment horizontal="right"/>
    </xf>
    <xf numFmtId="165" fontId="51" fillId="0" borderId="108" xfId="0" applyNumberFormat="1" applyFont="1" applyFill="1" applyBorder="1" applyAlignment="1">
      <alignment horizontal="right" wrapText="1"/>
    </xf>
    <xf numFmtId="0" fontId="50" fillId="0" borderId="108" xfId="0" applyNumberFormat="1" applyFont="1" applyBorder="1" applyAlignment="1">
      <alignment horizontal="right"/>
    </xf>
    <xf numFmtId="165" fontId="10" fillId="0" borderId="108" xfId="0" applyNumberFormat="1" applyFont="1" applyBorder="1" applyAlignment="1">
      <alignment horizontal="right"/>
    </xf>
    <xf numFmtId="165" fontId="0" fillId="0" borderId="108" xfId="0" applyNumberFormat="1" applyBorder="1" applyAlignment="1">
      <alignment horizontal="right" wrapText="1"/>
    </xf>
    <xf numFmtId="165" fontId="0" fillId="0" borderId="108" xfId="0" applyNumberFormat="1" applyFont="1" applyBorder="1" applyAlignment="1">
      <alignment horizontal="right" wrapText="1"/>
    </xf>
    <xf numFmtId="0" fontId="0" fillId="0" borderId="108" xfId="0" applyFont="1" applyBorder="1" applyAlignment="1">
      <alignment vertical="center"/>
    </xf>
    <xf numFmtId="165" fontId="0" fillId="0" borderId="108" xfId="0" applyNumberFormat="1" applyFont="1" applyBorder="1"/>
    <xf numFmtId="164" fontId="23" fillId="0" borderId="64" xfId="0" applyNumberFormat="1" applyFont="1" applyBorder="1" applyAlignment="1">
      <alignment wrapText="1"/>
    </xf>
    <xf numFmtId="164" fontId="23" fillId="0" borderId="114" xfId="0" applyNumberFormat="1" applyFont="1" applyBorder="1" applyAlignment="1">
      <alignment wrapText="1"/>
    </xf>
    <xf numFmtId="164" fontId="23" fillId="0" borderId="114" xfId="0" applyNumberFormat="1" applyFont="1" applyBorder="1" applyAlignment="1">
      <alignment horizontal="right" wrapText="1"/>
    </xf>
    <xf numFmtId="164" fontId="23" fillId="0" borderId="114" xfId="0" applyNumberFormat="1" applyFont="1" applyBorder="1" applyAlignment="1">
      <alignment horizontal="right" vertical="top" wrapText="1"/>
    </xf>
    <xf numFmtId="164" fontId="23" fillId="0" borderId="114" xfId="0" applyNumberFormat="1" applyFont="1" applyBorder="1" applyAlignment="1">
      <alignment horizontal="right" vertical="top"/>
    </xf>
    <xf numFmtId="164" fontId="1" fillId="0" borderId="114" xfId="0" applyNumberFormat="1" applyFont="1" applyBorder="1" applyAlignment="1">
      <alignment horizontal="right" vertical="top"/>
    </xf>
    <xf numFmtId="164" fontId="10" fillId="0" borderId="114" xfId="0" applyNumberFormat="1" applyFont="1" applyBorder="1" applyAlignment="1">
      <alignment horizontal="right" vertical="top"/>
    </xf>
    <xf numFmtId="0" fontId="0" fillId="0" borderId="114" xfId="0" applyNumberFormat="1" applyFont="1" applyBorder="1" applyAlignment="1">
      <alignment horizontal="right" vertical="top"/>
    </xf>
    <xf numFmtId="0" fontId="10" fillId="0" borderId="114" xfId="0" applyNumberFormat="1" applyFont="1" applyBorder="1" applyAlignment="1">
      <alignment horizontal="right" vertical="top"/>
    </xf>
    <xf numFmtId="0" fontId="10" fillId="0" borderId="114" xfId="0" applyNumberFormat="1" applyFont="1" applyFill="1" applyBorder="1" applyAlignment="1">
      <alignment horizontal="right" vertical="top"/>
    </xf>
    <xf numFmtId="0" fontId="10" fillId="0" borderId="114" xfId="0" applyNumberFormat="1" applyFont="1" applyBorder="1" applyAlignment="1">
      <alignment horizontal="right"/>
    </xf>
    <xf numFmtId="0" fontId="10" fillId="0" borderId="114" xfId="0" applyNumberFormat="1" applyFont="1" applyFill="1" applyBorder="1" applyAlignment="1">
      <alignment horizontal="right"/>
    </xf>
    <xf numFmtId="165" fontId="51" fillId="0" borderId="114" xfId="0" applyNumberFormat="1" applyFont="1" applyFill="1" applyBorder="1" applyAlignment="1">
      <alignment horizontal="right" wrapText="1"/>
    </xf>
    <xf numFmtId="0" fontId="50" fillId="0" borderId="114" xfId="0" applyNumberFormat="1" applyFont="1" applyBorder="1" applyAlignment="1">
      <alignment horizontal="right"/>
    </xf>
    <xf numFmtId="165" fontId="0" fillId="0" borderId="114" xfId="0" applyNumberFormat="1" applyFont="1" applyFill="1" applyBorder="1" applyAlignment="1">
      <alignment horizontal="right" wrapText="1"/>
    </xf>
    <xf numFmtId="164" fontId="39" fillId="0" borderId="114" xfId="11" applyNumberFormat="1" applyFont="1" applyBorder="1" applyAlignment="1">
      <alignment horizontal="right"/>
    </xf>
    <xf numFmtId="0" fontId="0" fillId="0" borderId="114" xfId="0" applyNumberFormat="1" applyFont="1" applyBorder="1" applyAlignment="1">
      <alignment horizontal="right"/>
    </xf>
    <xf numFmtId="0" fontId="0" fillId="0" borderId="114" xfId="0" applyFont="1" applyBorder="1" applyAlignment="1">
      <alignment vertical="center"/>
    </xf>
    <xf numFmtId="165" fontId="0" fillId="0" borderId="114" xfId="0" applyNumberFormat="1" applyFont="1" applyBorder="1" applyAlignment="1">
      <alignment vertical="center"/>
    </xf>
    <xf numFmtId="165" fontId="0" fillId="0" borderId="114" xfId="0" applyNumberFormat="1" applyFont="1" applyBorder="1"/>
    <xf numFmtId="164" fontId="23" fillId="0" borderId="143" xfId="0" applyNumberFormat="1" applyFont="1" applyBorder="1" applyAlignment="1">
      <alignment horizontal="right"/>
    </xf>
    <xf numFmtId="164" fontId="1" fillId="0" borderId="143" xfId="0" applyNumberFormat="1" applyFont="1" applyBorder="1" applyAlignment="1">
      <alignment horizontal="right"/>
    </xf>
    <xf numFmtId="164" fontId="50" fillId="0" borderId="143" xfId="0" applyNumberFormat="1" applyFont="1" applyFill="1" applyBorder="1" applyAlignment="1">
      <alignment horizontal="right"/>
    </xf>
    <xf numFmtId="0" fontId="0" fillId="0" borderId="143" xfId="0" applyFont="1" applyBorder="1" applyAlignment="1"/>
    <xf numFmtId="1" fontId="41" fillId="0" borderId="45" xfId="0" applyNumberFormat="1" applyFont="1" applyBorder="1" applyAlignment="1">
      <alignment horizontal="right" wrapText="1"/>
    </xf>
    <xf numFmtId="1" fontId="41"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6" fillId="0" borderId="129" xfId="0" applyNumberFormat="1" applyFont="1" applyBorder="1" applyAlignment="1">
      <alignment horizontal="right"/>
    </xf>
    <xf numFmtId="1" fontId="67" fillId="0" borderId="129" xfId="0" applyNumberFormat="1" applyFont="1" applyBorder="1" applyAlignment="1">
      <alignment horizontal="right"/>
    </xf>
    <xf numFmtId="0" fontId="46" fillId="0" borderId="129" xfId="0" applyFont="1" applyBorder="1" applyAlignment="1">
      <alignment horizontal="right"/>
    </xf>
    <xf numFmtId="1" fontId="41" fillId="0" borderId="114" xfId="0" applyNumberFormat="1" applyFont="1" applyBorder="1" applyAlignment="1">
      <alignment horizontal="right" wrapText="1"/>
    </xf>
    <xf numFmtId="1" fontId="10" fillId="0" borderId="114" xfId="0" applyNumberFormat="1" applyFont="1" applyBorder="1" applyAlignment="1">
      <alignment horizontal="right" wrapText="1"/>
    </xf>
    <xf numFmtId="1" fontId="10" fillId="0" borderId="114" xfId="0" applyNumberFormat="1" applyFont="1" applyBorder="1" applyAlignment="1">
      <alignment horizontal="right"/>
    </xf>
    <xf numFmtId="0" fontId="0" fillId="0" borderId="114" xfId="0" applyFont="1" applyBorder="1" applyAlignment="1">
      <alignment horizontal="right"/>
    </xf>
    <xf numFmtId="1" fontId="43" fillId="0" borderId="45" xfId="0" applyNumberFormat="1" applyFont="1" applyBorder="1" applyAlignment="1">
      <alignment horizontal="right" wrapText="1"/>
    </xf>
    <xf numFmtId="1" fontId="43" fillId="0" borderId="129" xfId="0" applyNumberFormat="1" applyFont="1" applyBorder="1" applyAlignment="1">
      <alignment horizontal="right" wrapText="1"/>
    </xf>
    <xf numFmtId="1" fontId="43" fillId="0" borderId="114" xfId="0" applyNumberFormat="1" applyFont="1" applyBorder="1" applyAlignment="1">
      <alignment horizontal="right" wrapText="1"/>
    </xf>
    <xf numFmtId="1" fontId="41" fillId="0" borderId="71" xfId="0" applyNumberFormat="1" applyFont="1" applyBorder="1" applyAlignment="1">
      <alignment horizontal="right" wrapText="1"/>
    </xf>
    <xf numFmtId="1" fontId="41" fillId="0" borderId="108" xfId="0" applyNumberFormat="1" applyFont="1" applyBorder="1" applyAlignment="1">
      <alignment horizontal="right" wrapText="1"/>
    </xf>
    <xf numFmtId="1" fontId="10" fillId="0" borderId="108" xfId="0" applyNumberFormat="1" applyFont="1" applyBorder="1" applyAlignment="1">
      <alignment horizontal="right" wrapText="1"/>
    </xf>
    <xf numFmtId="1" fontId="10" fillId="0" borderId="108" xfId="0" applyNumberFormat="1" applyFont="1" applyBorder="1" applyAlignment="1">
      <alignment horizontal="right"/>
    </xf>
    <xf numFmtId="164" fontId="41" fillId="0" borderId="108" xfId="0" applyNumberFormat="1" applyFont="1" applyBorder="1" applyAlignment="1">
      <alignment horizontal="right" wrapText="1"/>
    </xf>
    <xf numFmtId="164" fontId="41" fillId="0" borderId="45" xfId="0" applyNumberFormat="1" applyFont="1" applyBorder="1" applyAlignment="1">
      <alignment horizontal="right" wrapText="1"/>
    </xf>
    <xf numFmtId="164" fontId="41"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6" fillId="0" borderId="129" xfId="0" applyNumberFormat="1" applyFont="1" applyBorder="1" applyAlignment="1">
      <alignment horizontal="right"/>
    </xf>
    <xf numFmtId="164" fontId="67" fillId="0" borderId="129" xfId="0" applyNumberFormat="1" applyFont="1" applyBorder="1" applyAlignment="1">
      <alignment horizontal="right"/>
    </xf>
    <xf numFmtId="164" fontId="41" fillId="0" borderId="114" xfId="0" applyNumberFormat="1" applyFont="1" applyBorder="1" applyAlignment="1">
      <alignment horizontal="right" wrapText="1"/>
    </xf>
    <xf numFmtId="164" fontId="10" fillId="0" borderId="114" xfId="0" applyNumberFormat="1" applyFont="1" applyBorder="1" applyAlignment="1">
      <alignment horizontal="right" wrapText="1"/>
    </xf>
    <xf numFmtId="164" fontId="0" fillId="0" borderId="114" xfId="0" applyNumberFormat="1" applyFont="1" applyBorder="1" applyAlignment="1">
      <alignment horizontal="right"/>
    </xf>
    <xf numFmtId="164" fontId="51" fillId="0" borderId="114"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8" xfId="0" applyNumberFormat="1" applyFont="1" applyBorder="1" applyAlignment="1">
      <alignment horizontal="right" wrapText="1"/>
    </xf>
    <xf numFmtId="164" fontId="10" fillId="0" borderId="114" xfId="0" applyNumberFormat="1" applyFont="1" applyBorder="1" applyAlignment="1">
      <alignment horizontal="right"/>
    </xf>
    <xf numFmtId="164" fontId="51" fillId="0" borderId="132" xfId="0" applyNumberFormat="1" applyFont="1" applyBorder="1" applyAlignment="1"/>
    <xf numFmtId="164" fontId="51" fillId="0" borderId="141" xfId="0" applyNumberFormat="1" applyFont="1" applyBorder="1" applyAlignment="1"/>
    <xf numFmtId="164" fontId="0" fillId="0" borderId="141" xfId="0" applyNumberFormat="1" applyFont="1" applyFill="1" applyBorder="1" applyAlignment="1">
      <alignment horizontal="right"/>
    </xf>
    <xf numFmtId="0" fontId="0" fillId="0" borderId="141" xfId="0" applyNumberFormat="1" applyFont="1" applyBorder="1" applyAlignment="1">
      <alignment horizontal="right"/>
    </xf>
    <xf numFmtId="164" fontId="0" fillId="0" borderId="133" xfId="0" applyNumberFormat="1" applyFont="1" applyBorder="1" applyAlignment="1">
      <alignment horizontal="right"/>
    </xf>
    <xf numFmtId="164" fontId="51" fillId="0" borderId="117" xfId="0" applyNumberFormat="1" applyFont="1" applyBorder="1" applyAlignment="1">
      <alignment horizontal="right"/>
    </xf>
    <xf numFmtId="164" fontId="51" fillId="0" borderId="133" xfId="0" applyNumberFormat="1" applyFont="1" applyBorder="1" applyAlignment="1">
      <alignment horizontal="right"/>
    </xf>
    <xf numFmtId="164" fontId="51" fillId="0" borderId="61" xfId="0" applyNumberFormat="1" applyFont="1" applyFill="1" applyBorder="1" applyAlignment="1">
      <alignment horizontal="right"/>
    </xf>
    <xf numFmtId="164" fontId="0" fillId="0" borderId="62" xfId="0" applyNumberFormat="1" applyFont="1" applyFill="1" applyBorder="1" applyAlignment="1">
      <alignment horizontal="right"/>
    </xf>
    <xf numFmtId="165" fontId="0" fillId="0" borderId="68" xfId="0" applyNumberFormat="1" applyFont="1" applyBorder="1" applyAlignment="1">
      <alignment horizontal="right"/>
    </xf>
    <xf numFmtId="165" fontId="0" fillId="0" borderId="31" xfId="0" applyNumberFormat="1" applyFont="1" applyBorder="1" applyAlignment="1">
      <alignment horizontal="right"/>
    </xf>
    <xf numFmtId="165" fontId="0" fillId="0" borderId="143" xfId="0" applyNumberFormat="1" applyFont="1" applyBorder="1" applyAlignment="1">
      <alignment horizontal="right"/>
    </xf>
    <xf numFmtId="0" fontId="0" fillId="0" borderId="0" xfId="0" applyAlignment="1">
      <alignment vertical="center" wrapText="1"/>
    </xf>
    <xf numFmtId="0" fontId="0" fillId="0" borderId="0" xfId="0" applyFont="1" applyAlignment="1">
      <alignment vertical="center" wrapText="1"/>
    </xf>
    <xf numFmtId="165" fontId="0" fillId="0" borderId="133" xfId="0" applyNumberFormat="1" applyFont="1" applyBorder="1" applyAlignment="1"/>
    <xf numFmtId="165" fontId="4" fillId="0" borderId="141" xfId="0" applyNumberFormat="1" applyFont="1" applyBorder="1" applyAlignment="1">
      <alignment horizontal="right"/>
    </xf>
    <xf numFmtId="165" fontId="4" fillId="0" borderId="144" xfId="0" applyNumberFormat="1" applyFont="1" applyBorder="1" applyAlignment="1">
      <alignment horizontal="right"/>
    </xf>
    <xf numFmtId="165" fontId="0" fillId="0" borderId="145" xfId="0" applyNumberFormat="1" applyFont="1" applyBorder="1" applyAlignment="1">
      <alignment horizontal="right"/>
    </xf>
    <xf numFmtId="0" fontId="57" fillId="0" borderId="0" xfId="0" applyFont="1" applyAlignment="1">
      <alignment vertical="center"/>
    </xf>
    <xf numFmtId="3" fontId="51" fillId="0" borderId="114" xfId="0" applyNumberFormat="1" applyFont="1" applyBorder="1" applyAlignment="1">
      <alignment horizontal="right"/>
    </xf>
    <xf numFmtId="1" fontId="51" fillId="0" borderId="143" xfId="0" applyNumberFormat="1" applyFont="1" applyBorder="1" applyAlignment="1">
      <alignment horizontal="right"/>
    </xf>
    <xf numFmtId="165" fontId="0" fillId="0" borderId="31" xfId="0" applyNumberFormat="1" applyFont="1" applyBorder="1" applyAlignment="1">
      <alignment horizontal="right"/>
    </xf>
    <xf numFmtId="164" fontId="10" fillId="0" borderId="108" xfId="0" applyNumberFormat="1" applyFont="1" applyBorder="1" applyAlignment="1">
      <alignment horizontal="right"/>
    </xf>
    <xf numFmtId="165" fontId="0" fillId="0" borderId="143" xfId="0" applyNumberFormat="1" applyFont="1" applyBorder="1" applyAlignment="1">
      <alignment horizontal="right"/>
    </xf>
    <xf numFmtId="164" fontId="0" fillId="0" borderId="148" xfId="0" applyNumberFormat="1" applyFont="1" applyBorder="1" applyAlignment="1">
      <alignment horizontal="right"/>
    </xf>
    <xf numFmtId="165" fontId="0" fillId="0" borderId="148" xfId="0" applyNumberFormat="1" applyFont="1" applyBorder="1" applyAlignment="1">
      <alignment horizontal="right"/>
    </xf>
    <xf numFmtId="165" fontId="0" fillId="0" borderId="149" xfId="0" applyNumberFormat="1" applyFont="1" applyBorder="1" applyAlignment="1">
      <alignment horizontal="right"/>
    </xf>
    <xf numFmtId="164" fontId="10" fillId="0" borderId="150" xfId="0" applyNumberFormat="1" applyFont="1" applyBorder="1" applyAlignment="1">
      <alignment horizontal="right"/>
    </xf>
    <xf numFmtId="165" fontId="5" fillId="0" borderId="143" xfId="0" applyNumberFormat="1" applyFont="1" applyBorder="1" applyAlignment="1">
      <alignment horizontal="right"/>
    </xf>
    <xf numFmtId="164" fontId="5" fillId="0" borderId="143" xfId="0" applyNumberFormat="1" applyFont="1" applyBorder="1" applyAlignment="1">
      <alignment horizontal="right"/>
    </xf>
    <xf numFmtId="164" fontId="0" fillId="0" borderId="151" xfId="0" applyNumberFormat="1" applyFont="1" applyBorder="1" applyAlignment="1">
      <alignment horizontal="right"/>
    </xf>
    <xf numFmtId="164" fontId="15" fillId="0" borderId="145" xfId="0" applyNumberFormat="1" applyFont="1" applyBorder="1" applyAlignment="1">
      <alignment horizontal="right" wrapText="1"/>
    </xf>
    <xf numFmtId="165" fontId="5" fillId="0" borderId="145" xfId="0" applyNumberFormat="1" applyFont="1" applyBorder="1" applyAlignment="1">
      <alignment horizontal="right"/>
    </xf>
    <xf numFmtId="165" fontId="0" fillId="0" borderId="146" xfId="0" applyNumberFormat="1" applyFont="1" applyBorder="1" applyAlignment="1">
      <alignment horizontal="right"/>
    </xf>
    <xf numFmtId="0" fontId="72" fillId="0" borderId="0" xfId="0" applyFont="1" applyAlignment="1">
      <alignment vertical="top" wrapText="1"/>
    </xf>
    <xf numFmtId="164" fontId="41" fillId="0" borderId="151" xfId="0" applyNumberFormat="1" applyFont="1" applyBorder="1" applyAlignment="1">
      <alignment horizontal="right" wrapText="1"/>
    </xf>
    <xf numFmtId="164" fontId="10" fillId="0" borderId="151" xfId="0" applyNumberFormat="1" applyFont="1" applyBorder="1" applyAlignment="1">
      <alignment horizontal="right" wrapText="1"/>
    </xf>
    <xf numFmtId="164" fontId="46" fillId="0" borderId="151" xfId="0" applyNumberFormat="1" applyFont="1" applyBorder="1" applyAlignment="1">
      <alignment horizontal="right"/>
    </xf>
    <xf numFmtId="164" fontId="67" fillId="0" borderId="151" xfId="0" applyNumberFormat="1" applyFont="1" applyBorder="1" applyAlignment="1">
      <alignment horizontal="right"/>
    </xf>
    <xf numFmtId="165" fontId="46" fillId="0" borderId="151" xfId="0" applyNumberFormat="1" applyFont="1" applyBorder="1" applyAlignment="1">
      <alignment horizontal="right"/>
    </xf>
    <xf numFmtId="165" fontId="67" fillId="0" borderId="151" xfId="0" applyNumberFormat="1" applyFont="1" applyBorder="1" applyAlignment="1">
      <alignment horizontal="right"/>
    </xf>
    <xf numFmtId="0" fontId="57" fillId="0" borderId="14" xfId="0" applyNumberFormat="1" applyFont="1" applyBorder="1" applyAlignment="1">
      <alignment vertical="center"/>
    </xf>
    <xf numFmtId="165" fontId="0" fillId="0" borderId="109" xfId="0" applyNumberFormat="1" applyFont="1" applyBorder="1" applyAlignment="1">
      <alignment horizontal="right"/>
    </xf>
    <xf numFmtId="0" fontId="0" fillId="0" borderId="0" xfId="0" applyAlignment="1">
      <alignment vertical="center"/>
    </xf>
    <xf numFmtId="0" fontId="0" fillId="0" borderId="0" xfId="0" applyAlignment="1">
      <alignment vertical="center" wrapText="1"/>
    </xf>
    <xf numFmtId="0" fontId="8" fillId="0" borderId="0" xfId="0" applyFont="1" applyBorder="1" applyAlignment="1">
      <alignment vertical="center" wrapText="1"/>
    </xf>
    <xf numFmtId="0" fontId="51" fillId="0" borderId="0" xfId="0" applyFont="1" applyAlignment="1">
      <alignment wrapText="1"/>
    </xf>
    <xf numFmtId="0" fontId="50" fillId="0" borderId="0" xfId="0" applyFont="1" applyAlignment="1">
      <alignment vertical="center" wrapText="1"/>
    </xf>
    <xf numFmtId="0" fontId="60" fillId="0" borderId="0" xfId="0" applyFont="1" applyAlignment="1">
      <alignment wrapText="1"/>
    </xf>
    <xf numFmtId="0" fontId="0" fillId="0" borderId="0" xfId="0" applyFont="1" applyAlignment="1">
      <alignment wrapText="1"/>
    </xf>
    <xf numFmtId="0" fontId="8" fillId="0" borderId="0" xfId="0" applyFont="1" applyAlignment="1">
      <alignment vertical="center" wrapText="1"/>
    </xf>
    <xf numFmtId="0" fontId="8" fillId="0" borderId="0" xfId="0" applyFont="1" applyBorder="1" applyAlignment="1">
      <alignment vertical="center" wrapText="1"/>
    </xf>
    <xf numFmtId="0" fontId="51" fillId="0" borderId="0" xfId="0" applyNumberFormat="1" applyFont="1" applyAlignment="1">
      <alignment vertical="top" wrapText="1"/>
    </xf>
    <xf numFmtId="0" fontId="51" fillId="0" borderId="0" xfId="0" applyNumberFormat="1" applyFont="1" applyAlignment="1">
      <alignment vertical="center" wrapText="1"/>
    </xf>
    <xf numFmtId="165" fontId="5" fillId="0" borderId="68" xfId="0" applyNumberFormat="1" applyFont="1" applyBorder="1" applyAlignment="1">
      <alignment horizontal="right"/>
    </xf>
    <xf numFmtId="165" fontId="5" fillId="0" borderId="133" xfId="0" applyNumberFormat="1" applyFont="1" applyBorder="1" applyAlignment="1">
      <alignment horizontal="right"/>
    </xf>
    <xf numFmtId="165" fontId="5" fillId="0" borderId="152" xfId="0" applyNumberFormat="1" applyFont="1" applyBorder="1" applyAlignment="1">
      <alignment horizontal="right"/>
    </xf>
    <xf numFmtId="164" fontId="5" fillId="0" borderId="152" xfId="0" applyNumberFormat="1" applyFont="1" applyBorder="1" applyAlignment="1">
      <alignment horizontal="right"/>
    </xf>
    <xf numFmtId="164" fontId="5" fillId="0" borderId="153" xfId="0" applyNumberFormat="1" applyFont="1" applyBorder="1" applyAlignment="1">
      <alignment horizontal="right"/>
    </xf>
    <xf numFmtId="165" fontId="5" fillId="0" borderId="144" xfId="0" applyNumberFormat="1" applyFont="1" applyBorder="1" applyAlignment="1">
      <alignment horizontal="right"/>
    </xf>
    <xf numFmtId="164" fontId="10" fillId="0" borderId="143" xfId="0" applyNumberFormat="1" applyFont="1" applyBorder="1"/>
    <xf numFmtId="164" fontId="5" fillId="0" borderId="144" xfId="0" applyNumberFormat="1" applyFont="1" applyBorder="1" applyAlignment="1">
      <alignment horizontal="right"/>
    </xf>
    <xf numFmtId="164" fontId="10" fillId="0" borderId="145" xfId="0" applyNumberFormat="1" applyFont="1" applyBorder="1" applyAlignment="1">
      <alignment horizontal="right"/>
    </xf>
    <xf numFmtId="164" fontId="10" fillId="0" borderId="145" xfId="0" applyNumberFormat="1" applyFont="1" applyBorder="1"/>
    <xf numFmtId="165" fontId="10" fillId="0" borderId="145" xfId="0" applyNumberFormat="1" applyFont="1" applyBorder="1"/>
    <xf numFmtId="164" fontId="5" fillId="0" borderId="146" xfId="0" applyNumberFormat="1" applyFont="1" applyBorder="1" applyAlignment="1">
      <alignment horizontal="right"/>
    </xf>
    <xf numFmtId="0" fontId="0" fillId="3" borderId="12" xfId="0" applyFont="1" applyFill="1" applyBorder="1" applyAlignment="1">
      <alignment horizontal="left" indent="2"/>
    </xf>
    <xf numFmtId="164" fontId="51" fillId="0" borderId="113" xfId="0" applyNumberFormat="1" applyFont="1" applyFill="1" applyBorder="1" applyAlignment="1">
      <alignment horizontal="right"/>
    </xf>
    <xf numFmtId="164" fontId="51" fillId="0" borderId="131" xfId="0" applyNumberFormat="1" applyFont="1" applyBorder="1" applyAlignment="1">
      <alignment horizontal="right"/>
    </xf>
    <xf numFmtId="164" fontId="51" fillId="0" borderId="131" xfId="0" applyNumberFormat="1" applyFont="1" applyFill="1" applyBorder="1" applyAlignment="1">
      <alignment horizontal="right"/>
    </xf>
    <xf numFmtId="164" fontId="51" fillId="0" borderId="134" xfId="0" applyNumberFormat="1" applyFont="1" applyBorder="1" applyAlignment="1">
      <alignment horizontal="right"/>
    </xf>
    <xf numFmtId="3" fontId="51" fillId="0" borderId="114" xfId="0" applyNumberFormat="1" applyFont="1" applyBorder="1" applyAlignment="1"/>
    <xf numFmtId="1" fontId="51" fillId="0" borderId="68" xfId="0" applyNumberFormat="1" applyFont="1" applyBorder="1" applyAlignment="1"/>
    <xf numFmtId="3" fontId="51" fillId="0" borderId="123" xfId="0" applyNumberFormat="1" applyFont="1" applyBorder="1" applyAlignment="1"/>
    <xf numFmtId="165" fontId="51" fillId="0" borderId="123" xfId="0" applyNumberFormat="1" applyFont="1" applyBorder="1" applyAlignment="1"/>
    <xf numFmtId="164" fontId="51" fillId="0" borderId="122" xfId="0" applyNumberFormat="1" applyFont="1" applyBorder="1" applyAlignment="1"/>
    <xf numFmtId="3" fontId="51" fillId="0" borderId="155" xfId="0" applyNumberFormat="1" applyFont="1" applyBorder="1" applyAlignment="1"/>
    <xf numFmtId="1" fontId="51" fillId="0" borderId="157" xfId="0" applyNumberFormat="1" applyFont="1" applyBorder="1" applyAlignment="1"/>
    <xf numFmtId="164" fontId="51" fillId="0" borderId="157" xfId="0" applyNumberFormat="1" applyFont="1" applyBorder="1" applyAlignment="1"/>
    <xf numFmtId="164" fontId="51" fillId="0" borderId="159" xfId="0" applyNumberFormat="1" applyFont="1" applyBorder="1" applyAlignment="1"/>
    <xf numFmtId="164" fontId="0" fillId="0" borderId="160" xfId="0" applyNumberFormat="1" applyFont="1" applyBorder="1" applyAlignment="1">
      <alignment horizontal="right"/>
    </xf>
    <xf numFmtId="164" fontId="0" fillId="0" borderId="160" xfId="0" applyNumberFormat="1" applyFont="1" applyFill="1" applyBorder="1" applyAlignment="1">
      <alignment horizontal="right"/>
    </xf>
    <xf numFmtId="164" fontId="51" fillId="0" borderId="161" xfId="0" applyNumberFormat="1" applyFont="1" applyBorder="1" applyAlignment="1">
      <alignment horizontal="right"/>
    </xf>
    <xf numFmtId="164" fontId="10" fillId="0" borderId="162" xfId="0" applyNumberFormat="1" applyFont="1" applyBorder="1" applyAlignment="1">
      <alignment horizontal="right"/>
    </xf>
    <xf numFmtId="164" fontId="10" fillId="0" borderId="163" xfId="0" applyNumberFormat="1" applyFont="1" applyBorder="1" applyAlignment="1">
      <alignment horizontal="right"/>
    </xf>
    <xf numFmtId="164" fontId="51" fillId="0" borderId="164" xfId="0" applyNumberFormat="1" applyFont="1" applyBorder="1" applyAlignment="1">
      <alignment horizontal="right" wrapText="1"/>
    </xf>
    <xf numFmtId="3" fontId="51" fillId="0" borderId="164" xfId="0" applyNumberFormat="1" applyFont="1" applyBorder="1" applyAlignment="1">
      <alignment horizontal="right"/>
    </xf>
    <xf numFmtId="164" fontId="0" fillId="0" borderId="164" xfId="0" applyNumberFormat="1" applyFont="1" applyBorder="1" applyAlignment="1">
      <alignment horizontal="right" wrapText="1"/>
    </xf>
    <xf numFmtId="164" fontId="51" fillId="0" borderId="143" xfId="0" applyNumberFormat="1" applyFont="1" applyBorder="1" applyAlignment="1">
      <alignment horizontal="right" wrapText="1"/>
    </xf>
    <xf numFmtId="3" fontId="51" fillId="0" borderId="123" xfId="0" applyNumberFormat="1" applyFont="1" applyBorder="1" applyAlignment="1">
      <alignment horizontal="right"/>
    </xf>
    <xf numFmtId="3" fontId="51" fillId="0" borderId="118" xfId="0" applyNumberFormat="1" applyFont="1" applyBorder="1" applyAlignment="1">
      <alignment horizontal="right"/>
    </xf>
    <xf numFmtId="164" fontId="0" fillId="0" borderId="165" xfId="0" applyNumberFormat="1" applyFont="1" applyBorder="1" applyAlignment="1">
      <alignment horizontal="right"/>
    </xf>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5" fontId="51" fillId="0" borderId="143" xfId="0" applyNumberFormat="1" applyFont="1" applyBorder="1" applyAlignment="1">
      <alignment wrapText="1"/>
    </xf>
    <xf numFmtId="165" fontId="51" fillId="0" borderId="108" xfId="0" applyNumberFormat="1" applyFont="1" applyBorder="1" applyAlignment="1">
      <alignment vertical="center"/>
    </xf>
    <xf numFmtId="0" fontId="51" fillId="0" borderId="114" xfId="0" applyFont="1" applyBorder="1" applyAlignment="1">
      <alignment vertical="center"/>
    </xf>
    <xf numFmtId="3" fontId="82" fillId="0" borderId="151" xfId="0" applyNumberFormat="1" applyFont="1" applyBorder="1" applyAlignment="1">
      <alignment horizontal="right"/>
    </xf>
    <xf numFmtId="165" fontId="82" fillId="0" borderId="151" xfId="0" applyNumberFormat="1" applyFont="1" applyBorder="1" applyAlignment="1">
      <alignment horizontal="right"/>
    </xf>
    <xf numFmtId="165" fontId="51" fillId="0" borderId="151" xfId="0" applyNumberFormat="1" applyFont="1" applyBorder="1" applyAlignment="1">
      <alignment horizontal="right"/>
    </xf>
    <xf numFmtId="4" fontId="50" fillId="0" borderId="143" xfId="0" applyNumberFormat="1" applyFont="1" applyBorder="1" applyAlignment="1">
      <alignment horizontal="right"/>
    </xf>
    <xf numFmtId="164" fontId="51" fillId="0" borderId="114" xfId="0" applyNumberFormat="1" applyFont="1" applyBorder="1" applyAlignment="1">
      <alignment horizontal="right"/>
    </xf>
    <xf numFmtId="164" fontId="51" fillId="0" borderId="115" xfId="0" applyNumberFormat="1" applyFont="1" applyBorder="1" applyAlignment="1"/>
    <xf numFmtId="164" fontId="51" fillId="0" borderId="141" xfId="0" applyNumberFormat="1" applyFont="1" applyBorder="1"/>
    <xf numFmtId="164" fontId="51" fillId="0" borderId="155" xfId="0" applyNumberFormat="1" applyFont="1" applyBorder="1"/>
    <xf numFmtId="164" fontId="83" fillId="0" borderId="141" xfId="0" applyNumberFormat="1" applyFont="1" applyBorder="1" applyAlignment="1">
      <alignment horizontal="right"/>
    </xf>
    <xf numFmtId="164" fontId="51" fillId="0" borderId="155" xfId="0" applyNumberFormat="1" applyFont="1" applyBorder="1" applyAlignment="1">
      <alignment horizontal="right"/>
    </xf>
    <xf numFmtId="164" fontId="83" fillId="0" borderId="133" xfId="0" applyNumberFormat="1" applyFont="1" applyBorder="1" applyAlignment="1">
      <alignment horizontal="right"/>
    </xf>
    <xf numFmtId="164" fontId="50" fillId="0" borderId="114" xfId="0" applyNumberFormat="1" applyFont="1" applyBorder="1" applyAlignment="1">
      <alignment horizontal="right"/>
    </xf>
    <xf numFmtId="164" fontId="83" fillId="0" borderId="62" xfId="0" applyNumberFormat="1" applyFont="1" applyBorder="1" applyAlignment="1">
      <alignment horizontal="right"/>
    </xf>
    <xf numFmtId="164" fontId="0" fillId="0" borderId="66" xfId="0" applyNumberFormat="1" applyFont="1" applyBorder="1" applyAlignment="1">
      <alignment horizontal="right" wrapText="1"/>
    </xf>
    <xf numFmtId="164" fontId="0" fillId="0" borderId="61" xfId="0" applyNumberFormat="1" applyFont="1" applyBorder="1" applyAlignment="1">
      <alignment horizontal="right" wrapText="1"/>
    </xf>
    <xf numFmtId="3" fontId="46" fillId="0" borderId="151" xfId="0" applyNumberFormat="1" applyFont="1" applyBorder="1" applyAlignment="1">
      <alignment horizontal="right"/>
    </xf>
    <xf numFmtId="164" fontId="0" fillId="0" borderId="166" xfId="0" applyNumberFormat="1" applyFont="1" applyFill="1" applyBorder="1" applyAlignment="1"/>
    <xf numFmtId="164" fontId="0" fillId="0" borderId="167" xfId="0" applyNumberFormat="1" applyFont="1" applyBorder="1" applyAlignment="1">
      <alignment horizontal="right"/>
    </xf>
    <xf numFmtId="164" fontId="0" fillId="0" borderId="168" xfId="0" applyNumberFormat="1" applyFont="1" applyBorder="1" applyAlignment="1">
      <alignment horizontal="right"/>
    </xf>
    <xf numFmtId="165" fontId="51" fillId="0" borderId="143" xfId="0" applyNumberFormat="1" applyFont="1" applyBorder="1" applyAlignment="1">
      <alignment horizontal="right"/>
    </xf>
    <xf numFmtId="164" fontId="0" fillId="0" borderId="162" xfId="0" applyNumberFormat="1" applyFont="1" applyBorder="1" applyAlignment="1">
      <alignment horizontal="right"/>
    </xf>
    <xf numFmtId="164" fontId="51" fillId="0" borderId="162" xfId="0" applyNumberFormat="1" applyFont="1" applyBorder="1" applyAlignment="1">
      <alignment horizontal="right"/>
    </xf>
    <xf numFmtId="165" fontId="51" fillId="0" borderId="162" xfId="0" applyNumberFormat="1" applyFont="1" applyBorder="1" applyAlignment="1">
      <alignment horizontal="right"/>
    </xf>
    <xf numFmtId="165" fontId="0" fillId="0" borderId="162" xfId="0" applyNumberFormat="1" applyFont="1" applyBorder="1" applyAlignment="1">
      <alignment horizontal="right"/>
    </xf>
    <xf numFmtId="2" fontId="0" fillId="0" borderId="162" xfId="0" applyNumberFormat="1" applyFont="1" applyBorder="1" applyAlignment="1">
      <alignment horizontal="right"/>
    </xf>
    <xf numFmtId="165" fontId="0" fillId="0" borderId="167" xfId="0" applyNumberFormat="1" applyFont="1" applyBorder="1" applyAlignment="1">
      <alignment horizontal="right"/>
    </xf>
    <xf numFmtId="4" fontId="0" fillId="0" borderId="162" xfId="0" applyNumberFormat="1" applyFont="1" applyBorder="1" applyAlignment="1">
      <alignment horizontal="right"/>
    </xf>
    <xf numFmtId="4" fontId="51" fillId="0" borderId="167" xfId="0" applyNumberFormat="1" applyFont="1" applyBorder="1" applyAlignment="1">
      <alignment horizontal="right"/>
    </xf>
    <xf numFmtId="169" fontId="0" fillId="0" borderId="162" xfId="0" applyNumberFormat="1" applyFont="1" applyFill="1" applyBorder="1" applyAlignment="1"/>
    <xf numFmtId="169" fontId="0" fillId="0" borderId="167" xfId="0" applyNumberFormat="1" applyFont="1" applyFill="1" applyBorder="1" applyAlignment="1"/>
    <xf numFmtId="169" fontId="0" fillId="0" borderId="168" xfId="0" applyNumberFormat="1" applyFont="1" applyFill="1" applyBorder="1" applyAlignment="1"/>
    <xf numFmtId="165" fontId="0" fillId="0" borderId="168" xfId="0" applyNumberFormat="1" applyFont="1" applyBorder="1" applyAlignment="1">
      <alignment horizontal="right"/>
    </xf>
    <xf numFmtId="165" fontId="51" fillId="0" borderId="117" xfId="0" applyNumberFormat="1" applyFont="1" applyBorder="1" applyAlignment="1"/>
    <xf numFmtId="165" fontId="51" fillId="0" borderId="133" xfId="0" applyNumberFormat="1" applyFont="1" applyBorder="1" applyAlignment="1"/>
    <xf numFmtId="165" fontId="51" fillId="0" borderId="119" xfId="0" applyNumberFormat="1" applyFont="1" applyBorder="1" applyAlignment="1">
      <alignment horizontal="right"/>
    </xf>
    <xf numFmtId="165" fontId="51" fillId="0" borderId="154" xfId="0" applyNumberFormat="1" applyFont="1" applyBorder="1" applyAlignment="1">
      <alignment horizontal="right"/>
    </xf>
    <xf numFmtId="165" fontId="51" fillId="0" borderId="133" xfId="0" applyNumberFormat="1" applyFont="1" applyBorder="1" applyAlignment="1">
      <alignment horizontal="right"/>
    </xf>
    <xf numFmtId="165" fontId="63" fillId="0" borderId="58" xfId="0" applyNumberFormat="1" applyFont="1" applyBorder="1" applyAlignment="1">
      <alignment horizontal="right"/>
    </xf>
    <xf numFmtId="165" fontId="51" fillId="0" borderId="141" xfId="0" applyNumberFormat="1" applyFont="1" applyBorder="1" applyAlignment="1">
      <alignment horizontal="right"/>
    </xf>
    <xf numFmtId="165" fontId="63" fillId="0" borderId="123" xfId="0" applyNumberFormat="1" applyFont="1" applyBorder="1" applyAlignment="1">
      <alignment horizontal="right"/>
    </xf>
    <xf numFmtId="165" fontId="51" fillId="0" borderId="119" xfId="0" applyNumberFormat="1" applyFont="1" applyFill="1" applyBorder="1" applyAlignment="1"/>
    <xf numFmtId="165" fontId="51" fillId="0" borderId="31" xfId="0" applyNumberFormat="1" applyFont="1" applyFill="1" applyBorder="1" applyAlignment="1"/>
    <xf numFmtId="165" fontId="51" fillId="0" borderId="114" xfId="0" applyNumberFormat="1" applyFont="1" applyFill="1" applyBorder="1" applyAlignment="1"/>
    <xf numFmtId="165" fontId="51" fillId="0" borderId="143" xfId="0" applyNumberFormat="1" applyFont="1" applyFill="1" applyBorder="1" applyAlignment="1"/>
    <xf numFmtId="165" fontId="51" fillId="0" borderId="117" xfId="0" applyNumberFormat="1" applyFont="1" applyBorder="1" applyAlignment="1">
      <alignment horizontal="right"/>
    </xf>
    <xf numFmtId="165" fontId="51" fillId="0" borderId="58" xfId="0" applyNumberFormat="1" applyFont="1" applyBorder="1" applyAlignment="1">
      <alignment horizontal="right"/>
    </xf>
    <xf numFmtId="165" fontId="51" fillId="0" borderId="124" xfId="0" applyNumberFormat="1" applyFont="1" applyBorder="1" applyAlignment="1">
      <alignment horizontal="right"/>
    </xf>
    <xf numFmtId="165" fontId="51" fillId="0" borderId="59" xfId="0" applyNumberFormat="1" applyFont="1" applyBorder="1" applyAlignment="1">
      <alignment horizontal="right"/>
    </xf>
    <xf numFmtId="165" fontId="51" fillId="0" borderId="145" xfId="0" applyNumberFormat="1" applyFont="1" applyBorder="1" applyAlignment="1">
      <alignment horizontal="right"/>
    </xf>
    <xf numFmtId="165" fontId="1" fillId="0" borderId="170" xfId="0" applyNumberFormat="1" applyFont="1" applyBorder="1" applyAlignment="1">
      <alignment horizontal="right"/>
    </xf>
    <xf numFmtId="0" fontId="50" fillId="0" borderId="118" xfId="0" applyNumberFormat="1" applyFont="1" applyBorder="1" applyAlignment="1">
      <alignment horizontal="right"/>
    </xf>
    <xf numFmtId="164" fontId="50" fillId="0" borderId="132" xfId="0" applyNumberFormat="1" applyFont="1" applyBorder="1" applyAlignment="1">
      <alignment horizontal="right"/>
    </xf>
    <xf numFmtId="165" fontId="50" fillId="0" borderId="131" xfId="0" applyNumberFormat="1" applyFont="1" applyBorder="1" applyAlignment="1">
      <alignment horizontal="right"/>
    </xf>
    <xf numFmtId="164" fontId="50" fillId="0" borderId="131" xfId="0" applyNumberFormat="1" applyFont="1" applyBorder="1" applyAlignment="1">
      <alignment horizontal="right"/>
    </xf>
    <xf numFmtId="0" fontId="50" fillId="0" borderId="156" xfId="0" applyNumberFormat="1" applyFont="1" applyBorder="1" applyAlignment="1">
      <alignment horizontal="right"/>
    </xf>
    <xf numFmtId="165" fontId="50" fillId="0" borderId="118" xfId="0" applyNumberFormat="1" applyFont="1" applyBorder="1" applyAlignment="1">
      <alignment horizontal="right"/>
    </xf>
    <xf numFmtId="0" fontId="50" fillId="0" borderId="131" xfId="0" applyNumberFormat="1" applyFont="1" applyBorder="1" applyAlignment="1">
      <alignment horizontal="right"/>
    </xf>
    <xf numFmtId="164" fontId="50" fillId="0" borderId="131" xfId="0" applyNumberFormat="1" applyFont="1" applyBorder="1"/>
    <xf numFmtId="164" fontId="50" fillId="0" borderId="156" xfId="0" applyNumberFormat="1" applyFont="1" applyBorder="1"/>
    <xf numFmtId="165" fontId="50" fillId="0" borderId="61" xfId="0" applyNumberFormat="1" applyFont="1" applyBorder="1" applyAlignment="1">
      <alignment horizontal="right"/>
    </xf>
    <xf numFmtId="0" fontId="50" fillId="0" borderId="61" xfId="0" applyNumberFormat="1" applyFont="1" applyBorder="1" applyAlignment="1">
      <alignment horizontal="right"/>
    </xf>
    <xf numFmtId="164" fontId="50" fillId="0" borderId="67" xfId="0" applyNumberFormat="1" applyFont="1" applyBorder="1"/>
    <xf numFmtId="164" fontId="50" fillId="0" borderId="61" xfId="0" applyNumberFormat="1" applyFont="1" applyBorder="1"/>
    <xf numFmtId="164" fontId="50" fillId="0" borderId="62" xfId="0" applyNumberFormat="1" applyFont="1" applyBorder="1"/>
    <xf numFmtId="164" fontId="50" fillId="0" borderId="131" xfId="0" applyNumberFormat="1" applyFont="1" applyBorder="1" applyAlignment="1"/>
    <xf numFmtId="164" fontId="50" fillId="0" borderId="156" xfId="0" applyNumberFormat="1" applyFont="1" applyBorder="1" applyAlignment="1"/>
    <xf numFmtId="165" fontId="50" fillId="0" borderId="132" xfId="0" applyNumberFormat="1" applyFont="1" applyBorder="1" applyAlignment="1">
      <alignment horizontal="right"/>
    </xf>
    <xf numFmtId="165" fontId="50" fillId="0" borderId="156" xfId="0" applyNumberFormat="1" applyFont="1" applyBorder="1" applyAlignment="1">
      <alignment horizontal="right"/>
    </xf>
    <xf numFmtId="165" fontId="50" fillId="0" borderId="132" xfId="0" applyNumberFormat="1" applyFont="1" applyFill="1" applyBorder="1" applyAlignment="1">
      <alignment horizontal="right"/>
    </xf>
    <xf numFmtId="165" fontId="50" fillId="0" borderId="131" xfId="0" applyNumberFormat="1" applyFont="1" applyFill="1" applyBorder="1" applyAlignment="1">
      <alignment horizontal="right"/>
    </xf>
    <xf numFmtId="165" fontId="50" fillId="0" borderId="40" xfId="0" applyNumberFormat="1" applyFont="1" applyFill="1" applyBorder="1" applyAlignment="1">
      <alignment horizontal="right" readingOrder="1"/>
    </xf>
    <xf numFmtId="165" fontId="50" fillId="0" borderId="156" xfId="0" applyNumberFormat="1" applyFont="1" applyFill="1" applyBorder="1" applyAlignment="1">
      <alignment horizontal="right"/>
    </xf>
    <xf numFmtId="165" fontId="84" fillId="0" borderId="108" xfId="0" applyNumberFormat="1" applyFont="1" applyFill="1" applyBorder="1" applyAlignment="1">
      <alignment horizontal="right" readingOrder="1"/>
    </xf>
    <xf numFmtId="165" fontId="0" fillId="0" borderId="31" xfId="0" applyNumberFormat="1" applyFont="1" applyBorder="1" applyAlignment="1">
      <alignment horizontal="right"/>
    </xf>
    <xf numFmtId="165" fontId="0" fillId="0" borderId="118" xfId="0" applyNumberFormat="1" applyFont="1" applyFill="1" applyBorder="1" applyAlignment="1">
      <alignment horizontal="right"/>
    </xf>
    <xf numFmtId="165" fontId="0" fillId="0" borderId="118" xfId="8" applyNumberFormat="1" applyFont="1" applyFill="1" applyBorder="1" applyAlignment="1">
      <alignment horizontal="right"/>
    </xf>
    <xf numFmtId="165" fontId="0" fillId="0" borderId="118" xfId="1" applyNumberFormat="1" applyFont="1" applyBorder="1" applyAlignment="1">
      <alignment horizontal="right"/>
    </xf>
    <xf numFmtId="165" fontId="0" fillId="0" borderId="143" xfId="0" applyNumberFormat="1" applyFont="1" applyBorder="1" applyAlignment="1">
      <alignment horizontal="right"/>
    </xf>
    <xf numFmtId="165" fontId="57" fillId="0" borderId="133" xfId="0" applyNumberFormat="1" applyFont="1" applyBorder="1" applyAlignment="1">
      <alignment horizontal="right"/>
    </xf>
    <xf numFmtId="165" fontId="57" fillId="0" borderId="0" xfId="0" applyNumberFormat="1" applyFont="1" applyBorder="1" applyAlignment="1">
      <alignment horizontal="right"/>
    </xf>
    <xf numFmtId="164" fontId="0" fillId="0" borderId="132" xfId="0" applyNumberFormat="1" applyFont="1" applyBorder="1" applyAlignment="1">
      <alignment horizontal="right"/>
    </xf>
    <xf numFmtId="164" fontId="51" fillId="0" borderId="27" xfId="0" applyNumberFormat="1" applyFont="1" applyBorder="1" applyAlignment="1">
      <alignment horizontal="right"/>
    </xf>
    <xf numFmtId="165" fontId="51" fillId="0" borderId="40" xfId="0" applyNumberFormat="1" applyFont="1" applyBorder="1" applyAlignment="1">
      <alignment horizontal="right"/>
    </xf>
    <xf numFmtId="164" fontId="51" fillId="0" borderId="119" xfId="0" applyNumberFormat="1" applyFont="1" applyBorder="1" applyAlignment="1">
      <alignment horizontal="right"/>
    </xf>
    <xf numFmtId="2" fontId="51" fillId="0" borderId="58" xfId="0" applyNumberFormat="1" applyFont="1" applyBorder="1" applyAlignment="1">
      <alignment horizontal="right"/>
    </xf>
    <xf numFmtId="2" fontId="51" fillId="0" borderId="123" xfId="0" applyNumberFormat="1" applyFont="1" applyBorder="1" applyAlignment="1">
      <alignment horizontal="right"/>
    </xf>
    <xf numFmtId="2" fontId="51" fillId="0" borderId="162" xfId="0" applyNumberFormat="1" applyFont="1" applyBorder="1" applyAlignment="1">
      <alignment horizontal="right"/>
    </xf>
    <xf numFmtId="165" fontId="51" fillId="0" borderId="167" xfId="0" applyNumberFormat="1" applyFont="1" applyBorder="1" applyAlignment="1">
      <alignment horizontal="right"/>
    </xf>
    <xf numFmtId="4" fontId="51" fillId="0" borderId="119" xfId="0" applyNumberFormat="1" applyFont="1" applyBorder="1" applyAlignment="1">
      <alignment horizontal="right"/>
    </xf>
    <xf numFmtId="4" fontId="51" fillId="0" borderId="123" xfId="0" applyNumberFormat="1" applyFont="1" applyBorder="1" applyAlignment="1">
      <alignment horizontal="right"/>
    </xf>
    <xf numFmtId="4" fontId="51" fillId="0" borderId="162" xfId="0" applyNumberFormat="1" applyFont="1" applyBorder="1" applyAlignment="1">
      <alignment horizontal="right"/>
    </xf>
    <xf numFmtId="4" fontId="51" fillId="0" borderId="126" xfId="0" applyNumberFormat="1" applyFont="1" applyBorder="1" applyAlignment="1">
      <alignment horizontal="right"/>
    </xf>
    <xf numFmtId="169" fontId="51" fillId="0" borderId="22" xfId="0" applyNumberFormat="1" applyFont="1" applyFill="1" applyBorder="1" applyAlignment="1"/>
    <xf numFmtId="2" fontId="51" fillId="0" borderId="162" xfId="0" applyNumberFormat="1" applyFont="1" applyFill="1" applyBorder="1" applyAlignment="1"/>
    <xf numFmtId="4" fontId="51" fillId="0" borderId="67" xfId="0" applyNumberFormat="1" applyFont="1" applyBorder="1" applyAlignment="1">
      <alignment horizontal="right"/>
    </xf>
    <xf numFmtId="169" fontId="51" fillId="0" borderId="26" xfId="0" applyNumberFormat="1" applyFont="1" applyFill="1" applyBorder="1" applyAlignment="1"/>
    <xf numFmtId="2" fontId="51" fillId="0" borderId="163" xfId="0" applyNumberFormat="1" applyFont="1" applyFill="1" applyBorder="1" applyAlignment="1"/>
    <xf numFmtId="4" fontId="51" fillId="0" borderId="168" xfId="0" applyNumberFormat="1" applyFont="1" applyBorder="1" applyAlignment="1">
      <alignment horizontal="right"/>
    </xf>
    <xf numFmtId="3" fontId="57" fillId="0" borderId="172" xfId="0" applyNumberFormat="1" applyFont="1" applyBorder="1" applyAlignment="1"/>
    <xf numFmtId="3" fontId="57" fillId="0" borderId="172" xfId="0" applyNumberFormat="1" applyFont="1" applyBorder="1" applyAlignment="1">
      <alignment horizontal="right"/>
    </xf>
    <xf numFmtId="3" fontId="51" fillId="0" borderId="173" xfId="0" applyNumberFormat="1" applyFont="1" applyBorder="1" applyAlignment="1"/>
    <xf numFmtId="165" fontId="57" fillId="0" borderId="177" xfId="0" applyNumberFormat="1" applyFont="1" applyBorder="1" applyAlignment="1"/>
    <xf numFmtId="164" fontId="51" fillId="0" borderId="172" xfId="0" applyNumberFormat="1" applyFont="1" applyBorder="1" applyAlignment="1">
      <alignment horizontal="right"/>
    </xf>
    <xf numFmtId="3" fontId="57" fillId="0" borderId="108" xfId="0" applyNumberFormat="1" applyFont="1" applyBorder="1" applyAlignment="1">
      <alignment horizontal="right"/>
    </xf>
    <xf numFmtId="1" fontId="0" fillId="0" borderId="180" xfId="0" applyNumberFormat="1" applyFont="1" applyBorder="1" applyAlignment="1">
      <alignment horizontal="right"/>
    </xf>
    <xf numFmtId="1" fontId="0" fillId="0" borderId="171" xfId="0" applyNumberFormat="1" applyFont="1" applyBorder="1" applyAlignment="1">
      <alignment horizontal="center"/>
    </xf>
    <xf numFmtId="1" fontId="0" fillId="0" borderId="180" xfId="0" applyNumberFormat="1" applyFont="1" applyBorder="1" applyAlignment="1">
      <alignment horizontal="center"/>
    </xf>
    <xf numFmtId="1" fontId="0" fillId="0" borderId="173" xfId="0" applyNumberFormat="1" applyFont="1" applyBorder="1" applyAlignment="1">
      <alignment horizontal="right"/>
    </xf>
    <xf numFmtId="3" fontId="51" fillId="0" borderId="180" xfId="0" applyNumberFormat="1" applyFont="1" applyBorder="1" applyAlignment="1">
      <alignment horizontal="right"/>
    </xf>
    <xf numFmtId="3" fontId="0" fillId="0" borderId="171" xfId="0" applyNumberFormat="1" applyFont="1" applyBorder="1" applyAlignment="1">
      <alignment horizontal="right"/>
    </xf>
    <xf numFmtId="3" fontId="0" fillId="0" borderId="180" xfId="0" applyNumberFormat="1" applyFont="1" applyBorder="1" applyAlignment="1">
      <alignment horizontal="right"/>
    </xf>
    <xf numFmtId="3" fontId="0" fillId="0" borderId="173" xfId="0" applyNumberFormat="1" applyFont="1" applyBorder="1" applyAlignment="1">
      <alignment horizontal="right"/>
    </xf>
    <xf numFmtId="1" fontId="0" fillId="0" borderId="157" xfId="0" applyNumberFormat="1" applyFont="1" applyBorder="1" applyAlignment="1">
      <alignment horizontal="right"/>
    </xf>
    <xf numFmtId="3" fontId="0" fillId="0" borderId="157" xfId="0" applyNumberFormat="1" applyFont="1" applyBorder="1" applyAlignment="1">
      <alignment horizontal="right"/>
    </xf>
    <xf numFmtId="0" fontId="84" fillId="0" borderId="61" xfId="0" applyNumberFormat="1" applyFont="1" applyBorder="1" applyAlignment="1">
      <alignment horizontal="right"/>
    </xf>
    <xf numFmtId="164" fontId="84" fillId="0" borderId="67" xfId="0" applyNumberFormat="1" applyFont="1" applyBorder="1"/>
    <xf numFmtId="164" fontId="0" fillId="0" borderId="181" xfId="0" applyNumberFormat="1" applyFont="1" applyFill="1" applyBorder="1" applyAlignment="1"/>
    <xf numFmtId="164" fontId="51" fillId="0" borderId="181" xfId="0" applyNumberFormat="1" applyFont="1" applyFill="1" applyBorder="1" applyAlignment="1"/>
    <xf numFmtId="4" fontId="0" fillId="0" borderId="181" xfId="0" applyNumberFormat="1" applyFont="1" applyBorder="1" applyAlignment="1"/>
    <xf numFmtId="164" fontId="0" fillId="0" borderId="181" xfId="0" applyNumberFormat="1" applyFont="1" applyBorder="1" applyAlignment="1"/>
    <xf numFmtId="4" fontId="51" fillId="0" borderId="182" xfId="0" applyNumberFormat="1" applyFont="1" applyFill="1" applyBorder="1" applyAlignment="1"/>
    <xf numFmtId="3" fontId="0" fillId="0" borderId="172" xfId="0" applyNumberFormat="1" applyFont="1" applyBorder="1" applyAlignment="1">
      <alignment horizontal="right"/>
    </xf>
    <xf numFmtId="3" fontId="51" fillId="0" borderId="172" xfId="0" applyNumberFormat="1" applyFont="1" applyBorder="1" applyAlignment="1">
      <alignment horizontal="right"/>
    </xf>
    <xf numFmtId="3" fontId="51" fillId="0" borderId="172" xfId="0" applyNumberFormat="1" applyFont="1" applyBorder="1" applyAlignment="1">
      <alignment vertical="center"/>
    </xf>
    <xf numFmtId="3" fontId="51" fillId="0" borderId="172" xfId="0" applyNumberFormat="1" applyFont="1" applyBorder="1" applyAlignment="1"/>
    <xf numFmtId="165" fontId="51" fillId="0" borderId="172" xfId="0" applyNumberFormat="1" applyFont="1" applyBorder="1" applyAlignment="1"/>
    <xf numFmtId="165" fontId="51" fillId="0" borderId="174" xfId="0" applyNumberFormat="1" applyFont="1" applyBorder="1" applyAlignment="1"/>
    <xf numFmtId="165" fontId="51" fillId="0" borderId="175" xfId="0" applyNumberFormat="1" applyFont="1" applyBorder="1" applyAlignment="1"/>
    <xf numFmtId="165" fontId="51" fillId="0" borderId="176" xfId="0" applyNumberFormat="1" applyFont="1" applyBorder="1" applyAlignment="1"/>
    <xf numFmtId="165" fontId="51" fillId="0" borderId="173" xfId="0" applyNumberFormat="1" applyFont="1" applyBorder="1" applyAlignment="1"/>
    <xf numFmtId="165" fontId="51" fillId="0" borderId="177" xfId="0" applyNumberFormat="1" applyFont="1" applyBorder="1" applyAlignment="1"/>
    <xf numFmtId="165" fontId="51" fillId="0" borderId="178" xfId="0" applyNumberFormat="1" applyFont="1" applyBorder="1" applyAlignment="1"/>
    <xf numFmtId="165" fontId="51" fillId="0" borderId="179" xfId="0" applyNumberFormat="1" applyFont="1" applyBorder="1" applyAlignment="1"/>
    <xf numFmtId="3" fontId="57" fillId="0" borderId="114" xfId="0" applyNumberFormat="1" applyFont="1" applyBorder="1" applyAlignment="1">
      <alignment horizontal="right"/>
    </xf>
    <xf numFmtId="3" fontId="57" fillId="0" borderId="114" xfId="0" applyNumberFormat="1" applyFont="1" applyBorder="1" applyAlignment="1"/>
    <xf numFmtId="3" fontId="57" fillId="0" borderId="133" xfId="0" applyNumberFormat="1" applyFont="1" applyBorder="1" applyAlignment="1"/>
    <xf numFmtId="165" fontId="0" fillId="0" borderId="169" xfId="0" applyNumberFormat="1" applyFont="1" applyBorder="1" applyAlignment="1">
      <alignment horizontal="right"/>
    </xf>
    <xf numFmtId="165" fontId="0" fillId="0" borderId="170" xfId="0" applyNumberFormat="1" applyFont="1" applyBorder="1" applyAlignment="1">
      <alignment horizontal="right"/>
    </xf>
    <xf numFmtId="164" fontId="84" fillId="0" borderId="61" xfId="0" applyNumberFormat="1" applyFont="1" applyBorder="1"/>
    <xf numFmtId="164" fontId="0" fillId="0" borderId="144" xfId="0" applyNumberFormat="1" applyFont="1" applyBorder="1"/>
    <xf numFmtId="165" fontId="57" fillId="0" borderId="129" xfId="0" applyNumberFormat="1" applyFont="1" applyBorder="1" applyAlignment="1">
      <alignment horizontal="right" wrapText="1"/>
    </xf>
    <xf numFmtId="165" fontId="57" fillId="0" borderId="129" xfId="0" applyNumberFormat="1" applyFont="1" applyBorder="1" applyAlignment="1">
      <alignment horizontal="right"/>
    </xf>
    <xf numFmtId="164" fontId="51" fillId="0" borderId="184" xfId="0" applyNumberFormat="1" applyFont="1" applyBorder="1" applyAlignment="1">
      <alignment vertical="center"/>
    </xf>
    <xf numFmtId="164" fontId="51" fillId="0" borderId="184" xfId="0" applyNumberFormat="1" applyFont="1" applyBorder="1" applyAlignment="1"/>
    <xf numFmtId="164" fontId="51" fillId="0" borderId="184" xfId="0" applyNumberFormat="1" applyFont="1" applyFill="1" applyBorder="1" applyAlignment="1">
      <alignment vertical="center"/>
    </xf>
    <xf numFmtId="164" fontId="57" fillId="5" borderId="185" xfId="0" applyNumberFormat="1" applyFont="1" applyFill="1" applyBorder="1" applyAlignment="1">
      <alignment horizontal="right"/>
    </xf>
    <xf numFmtId="164" fontId="57" fillId="0" borderId="185" xfId="0" applyNumberFormat="1" applyFont="1" applyBorder="1" applyAlignment="1">
      <alignment horizontal="right"/>
    </xf>
    <xf numFmtId="164" fontId="84" fillId="5" borderId="187" xfId="0" applyNumberFormat="1" applyFont="1" applyFill="1" applyBorder="1" applyAlignment="1">
      <alignment horizontal="right"/>
    </xf>
    <xf numFmtId="164" fontId="84" fillId="5" borderId="187" xfId="0" applyNumberFormat="1" applyFont="1" applyFill="1" applyBorder="1" applyAlignment="1"/>
    <xf numFmtId="164" fontId="84" fillId="0" borderId="187" xfId="0" applyNumberFormat="1" applyFont="1" applyBorder="1" applyAlignment="1">
      <alignment horizontal="right"/>
    </xf>
    <xf numFmtId="164" fontId="10" fillId="0" borderId="188" xfId="0" applyNumberFormat="1" applyFont="1" applyBorder="1" applyAlignment="1"/>
    <xf numFmtId="165" fontId="84" fillId="0" borderId="187" xfId="0" applyNumberFormat="1" applyFont="1" applyFill="1" applyBorder="1" applyAlignment="1">
      <alignment horizontal="right"/>
    </xf>
    <xf numFmtId="165" fontId="84" fillId="0" borderId="187" xfId="0" applyNumberFormat="1" applyFont="1" applyBorder="1" applyAlignment="1">
      <alignment horizontal="right"/>
    </xf>
    <xf numFmtId="165" fontId="10" fillId="0" borderId="188" xfId="0" applyNumberFormat="1" applyFont="1" applyBorder="1" applyAlignment="1">
      <alignment horizontal="right"/>
    </xf>
    <xf numFmtId="165" fontId="10" fillId="0" borderId="188" xfId="0" applyNumberFormat="1" applyFont="1" applyFill="1" applyBorder="1" applyAlignment="1">
      <alignment horizontal="right"/>
    </xf>
    <xf numFmtId="165" fontId="84" fillId="0" borderId="189" xfId="0" applyNumberFormat="1" applyFont="1" applyBorder="1" applyAlignment="1">
      <alignment horizontal="right"/>
    </xf>
    <xf numFmtId="165" fontId="84" fillId="0" borderId="189" xfId="0" applyNumberFormat="1" applyFont="1" applyFill="1" applyBorder="1" applyAlignment="1">
      <alignment horizontal="right"/>
    </xf>
    <xf numFmtId="0" fontId="10" fillId="0" borderId="188" xfId="0" applyNumberFormat="1" applyFont="1" applyBorder="1" applyAlignment="1">
      <alignment horizontal="right"/>
    </xf>
    <xf numFmtId="0" fontId="84" fillId="0" borderId="187" xfId="0" applyNumberFormat="1" applyFont="1" applyBorder="1" applyAlignment="1">
      <alignment horizontal="right"/>
    </xf>
    <xf numFmtId="164" fontId="84" fillId="0" borderId="187" xfId="0" applyNumberFormat="1" applyFont="1" applyBorder="1"/>
    <xf numFmtId="164" fontId="10" fillId="0" borderId="188" xfId="0" applyNumberFormat="1" applyFont="1" applyBorder="1"/>
    <xf numFmtId="0" fontId="50" fillId="0" borderId="0" xfId="0" applyNumberFormat="1" applyFont="1" applyAlignment="1">
      <alignment vertical="top" wrapText="1"/>
    </xf>
    <xf numFmtId="0" fontId="51" fillId="0" borderId="0" xfId="0" applyFont="1" applyAlignment="1">
      <alignment vertical="center"/>
    </xf>
    <xf numFmtId="165" fontId="57" fillId="0" borderId="155" xfId="0" applyNumberFormat="1" applyFont="1" applyBorder="1" applyAlignment="1"/>
    <xf numFmtId="165" fontId="57" fillId="0" borderId="158" xfId="0" applyNumberFormat="1" applyFont="1" applyBorder="1" applyAlignment="1"/>
    <xf numFmtId="3" fontId="57" fillId="0" borderId="155" xfId="0" applyNumberFormat="1" applyFont="1" applyBorder="1" applyAlignment="1"/>
    <xf numFmtId="3" fontId="57" fillId="0" borderId="31" xfId="0" applyNumberFormat="1" applyFont="1" applyBorder="1" applyAlignment="1"/>
    <xf numFmtId="165" fontId="57" fillId="0" borderId="187" xfId="0" applyNumberFormat="1" applyFont="1" applyBorder="1" applyAlignment="1"/>
    <xf numFmtId="3" fontId="0" fillId="0" borderId="132" xfId="0" applyNumberFormat="1" applyFont="1" applyBorder="1" applyAlignment="1">
      <alignment horizontal="right"/>
    </xf>
    <xf numFmtId="3" fontId="0" fillId="0" borderId="141" xfId="0" applyNumberFormat="1" applyFont="1" applyBorder="1" applyAlignment="1">
      <alignment horizontal="right" wrapText="1"/>
    </xf>
    <xf numFmtId="165" fontId="57" fillId="0" borderId="117" xfId="0" applyNumberFormat="1" applyFont="1" applyBorder="1" applyAlignment="1">
      <alignment horizontal="right"/>
    </xf>
    <xf numFmtId="165" fontId="57" fillId="0" borderId="114" xfId="0" applyNumberFormat="1" applyFont="1" applyBorder="1" applyAlignment="1">
      <alignment horizontal="right"/>
    </xf>
    <xf numFmtId="165" fontId="57" fillId="0" borderId="68" xfId="0" applyNumberFormat="1" applyFont="1" applyBorder="1" applyAlignment="1">
      <alignment horizontal="right"/>
    </xf>
    <xf numFmtId="165" fontId="57" fillId="0" borderId="189" xfId="0" applyNumberFormat="1" applyFont="1" applyBorder="1" applyAlignment="1">
      <alignment horizontal="right"/>
    </xf>
    <xf numFmtId="165" fontId="57" fillId="0" borderId="187" xfId="0" applyNumberFormat="1" applyFont="1" applyBorder="1" applyAlignment="1">
      <alignment horizontal="right"/>
    </xf>
    <xf numFmtId="165" fontId="57" fillId="0" borderId="173" xfId="0" applyNumberFormat="1" applyFont="1" applyBorder="1" applyAlignment="1">
      <alignment horizontal="right"/>
    </xf>
    <xf numFmtId="165" fontId="57" fillId="0" borderId="188" xfId="0" applyNumberFormat="1" applyFont="1" applyBorder="1" applyAlignment="1">
      <alignment horizontal="right"/>
    </xf>
    <xf numFmtId="165" fontId="57" fillId="0" borderId="189" xfId="0" applyNumberFormat="1" applyFont="1" applyFill="1" applyBorder="1" applyAlignment="1">
      <alignment horizontal="right"/>
    </xf>
    <xf numFmtId="165" fontId="57" fillId="0" borderId="187" xfId="0" applyNumberFormat="1" applyFont="1" applyFill="1" applyBorder="1" applyAlignment="1">
      <alignment horizontal="right"/>
    </xf>
    <xf numFmtId="165" fontId="57" fillId="0" borderId="173" xfId="0" applyNumberFormat="1" applyFont="1" applyFill="1" applyBorder="1" applyAlignment="1">
      <alignment horizontal="right"/>
    </xf>
    <xf numFmtId="165" fontId="57" fillId="0" borderId="188" xfId="0" applyNumberFormat="1" applyFont="1" applyFill="1" applyBorder="1" applyAlignment="1">
      <alignment horizontal="right"/>
    </xf>
    <xf numFmtId="165" fontId="57" fillId="0" borderId="73" xfId="0" applyNumberFormat="1" applyFont="1" applyBorder="1" applyAlignment="1">
      <alignment horizontal="right"/>
    </xf>
    <xf numFmtId="165" fontId="57" fillId="0" borderId="189" xfId="8" applyNumberFormat="1" applyFont="1" applyFill="1" applyBorder="1" applyAlignment="1">
      <alignment horizontal="right"/>
    </xf>
    <xf numFmtId="165" fontId="57" fillId="0" borderId="187" xfId="8" applyNumberFormat="1" applyFont="1" applyFill="1" applyBorder="1" applyAlignment="1">
      <alignment horizontal="right"/>
    </xf>
    <xf numFmtId="165" fontId="57" fillId="0" borderId="173" xfId="8" applyNumberFormat="1" applyFont="1" applyFill="1" applyBorder="1" applyAlignment="1">
      <alignment horizontal="right"/>
    </xf>
    <xf numFmtId="165" fontId="57" fillId="0" borderId="188" xfId="8" applyNumberFormat="1" applyFont="1" applyFill="1" applyBorder="1" applyAlignment="1">
      <alignment horizontal="right"/>
    </xf>
    <xf numFmtId="165" fontId="57" fillId="0" borderId="189" xfId="1" applyNumberFormat="1" applyFont="1" applyBorder="1" applyAlignment="1">
      <alignment horizontal="right"/>
    </xf>
    <xf numFmtId="165" fontId="57" fillId="0" borderId="187" xfId="1" applyNumberFormat="1" applyFont="1" applyBorder="1" applyAlignment="1">
      <alignment horizontal="right"/>
    </xf>
    <xf numFmtId="165" fontId="57" fillId="0" borderId="173" xfId="1" applyNumberFormat="1" applyFont="1" applyBorder="1" applyAlignment="1">
      <alignment horizontal="right"/>
    </xf>
    <xf numFmtId="165" fontId="57" fillId="0" borderId="188" xfId="1" applyNumberFormat="1" applyFont="1" applyBorder="1" applyAlignment="1">
      <alignment horizontal="right"/>
    </xf>
    <xf numFmtId="165" fontId="57" fillId="0" borderId="178" xfId="0" applyNumberFormat="1" applyFont="1" applyBorder="1" applyAlignment="1">
      <alignment horizontal="right"/>
    </xf>
    <xf numFmtId="165" fontId="57" fillId="0" borderId="186" xfId="0" applyNumberFormat="1" applyFont="1" applyBorder="1" applyAlignment="1">
      <alignment horizontal="right"/>
    </xf>
    <xf numFmtId="165" fontId="57" fillId="0" borderId="179" xfId="0" applyNumberFormat="1" applyFont="1" applyBorder="1" applyAlignment="1">
      <alignment horizontal="right"/>
    </xf>
    <xf numFmtId="165" fontId="57" fillId="0" borderId="159" xfId="0" applyNumberFormat="1" applyFont="1" applyBorder="1" applyAlignment="1">
      <alignment horizontal="right"/>
    </xf>
    <xf numFmtId="165" fontId="57" fillId="0" borderId="187" xfId="1" applyNumberFormat="1" applyFont="1" applyFill="1" applyBorder="1" applyAlignment="1">
      <alignment horizontal="right"/>
    </xf>
    <xf numFmtId="165" fontId="57" fillId="0" borderId="188" xfId="1" applyNumberFormat="1" applyFont="1" applyFill="1" applyBorder="1" applyAlignment="1">
      <alignment horizontal="right"/>
    </xf>
    <xf numFmtId="165" fontId="0" fillId="0" borderId="68" xfId="0" applyNumberFormat="1" applyFont="1" applyBorder="1" applyAlignment="1">
      <alignment horizontal="right"/>
    </xf>
    <xf numFmtId="164" fontId="0" fillId="0" borderId="114" xfId="0" applyNumberFormat="1" applyFont="1" applyBorder="1" applyAlignment="1">
      <alignment horizontal="right"/>
    </xf>
    <xf numFmtId="165" fontId="0" fillId="0" borderId="143" xfId="0" applyNumberFormat="1" applyFont="1" applyBorder="1" applyAlignment="1">
      <alignment horizontal="right"/>
    </xf>
    <xf numFmtId="3" fontId="57" fillId="0" borderId="143" xfId="0" applyNumberFormat="1" applyFont="1" applyFill="1" applyBorder="1" applyAlignment="1">
      <alignment horizontal="right"/>
    </xf>
    <xf numFmtId="164" fontId="57" fillId="0" borderId="143" xfId="0" applyNumberFormat="1" applyFont="1" applyFill="1" applyBorder="1" applyAlignment="1">
      <alignment horizontal="right"/>
    </xf>
    <xf numFmtId="164" fontId="0" fillId="0" borderId="135" xfId="0" applyNumberFormat="1" applyFont="1" applyBorder="1" applyAlignment="1">
      <alignment vertical="center"/>
    </xf>
    <xf numFmtId="164" fontId="0" fillId="0" borderId="135" xfId="0" applyNumberFormat="1" applyFont="1" applyBorder="1" applyAlignment="1"/>
    <xf numFmtId="164" fontId="0" fillId="0" borderId="138" xfId="0" applyNumberFormat="1" applyFont="1" applyBorder="1" applyAlignment="1"/>
    <xf numFmtId="164" fontId="1" fillId="0" borderId="190" xfId="0" applyNumberFormat="1" applyFont="1" applyBorder="1" applyAlignment="1">
      <alignment vertical="center"/>
    </xf>
    <xf numFmtId="164" fontId="51" fillId="0" borderId="190" xfId="0" applyNumberFormat="1" applyFont="1" applyBorder="1" applyAlignment="1">
      <alignment vertical="center"/>
    </xf>
    <xf numFmtId="164" fontId="1" fillId="0" borderId="190" xfId="0" applyNumberFormat="1" applyFont="1" applyBorder="1" applyAlignment="1"/>
    <xf numFmtId="164" fontId="1" fillId="0" borderId="191" xfId="0" applyNumberFormat="1" applyFont="1" applyBorder="1" applyAlignment="1"/>
    <xf numFmtId="164" fontId="0" fillId="0" borderId="69" xfId="0" applyNumberFormat="1" applyFont="1" applyBorder="1" applyAlignment="1">
      <alignment horizontal="right"/>
    </xf>
    <xf numFmtId="164" fontId="0" fillId="0" borderId="190" xfId="0" applyNumberFormat="1" applyFont="1" applyBorder="1"/>
    <xf numFmtId="164" fontId="0" fillId="0" borderId="190" xfId="0" applyNumberFormat="1" applyFont="1" applyBorder="1" applyAlignment="1">
      <alignment horizontal="right"/>
    </xf>
    <xf numFmtId="164" fontId="51" fillId="0" borderId="190" xfId="0" applyNumberFormat="1" applyFont="1" applyBorder="1" applyAlignment="1">
      <alignment horizontal="right"/>
    </xf>
    <xf numFmtId="165" fontId="0" fillId="0" borderId="190" xfId="0" applyNumberFormat="1" applyFont="1" applyBorder="1" applyAlignment="1">
      <alignment horizontal="right"/>
    </xf>
    <xf numFmtId="165" fontId="51" fillId="0" borderId="190" xfId="0" applyNumberFormat="1" applyFont="1" applyBorder="1" applyAlignment="1">
      <alignment horizontal="right"/>
    </xf>
    <xf numFmtId="2" fontId="0" fillId="0" borderId="190" xfId="0" applyNumberFormat="1" applyFont="1" applyBorder="1" applyAlignment="1">
      <alignment horizontal="right"/>
    </xf>
    <xf numFmtId="2" fontId="51" fillId="0" borderId="190" xfId="0" applyNumberFormat="1" applyFont="1" applyBorder="1" applyAlignment="1">
      <alignment horizontal="right"/>
    </xf>
    <xf numFmtId="4" fontId="0" fillId="0" borderId="190" xfId="0" applyNumberFormat="1" applyFont="1" applyBorder="1" applyAlignment="1">
      <alignment horizontal="right"/>
    </xf>
    <xf numFmtId="4" fontId="51" fillId="0" borderId="190" xfId="0" applyNumberFormat="1" applyFont="1" applyBorder="1" applyAlignment="1">
      <alignment horizontal="right"/>
    </xf>
    <xf numFmtId="4" fontId="0" fillId="0" borderId="192" xfId="0" applyNumberFormat="1" applyFont="1" applyBorder="1" applyAlignment="1">
      <alignment horizontal="right"/>
    </xf>
    <xf numFmtId="169" fontId="0" fillId="0" borderId="190" xfId="0" applyNumberFormat="1" applyFont="1" applyFill="1" applyBorder="1" applyAlignment="1"/>
    <xf numFmtId="169" fontId="0" fillId="0" borderId="191" xfId="0" applyNumberFormat="1" applyFont="1" applyFill="1" applyBorder="1" applyAlignment="1"/>
    <xf numFmtId="4" fontId="51" fillId="0" borderId="191" xfId="0" applyNumberFormat="1" applyFont="1" applyBorder="1" applyAlignment="1">
      <alignment horizontal="right"/>
    </xf>
    <xf numFmtId="164" fontId="57" fillId="0" borderId="143" xfId="0" applyNumberFormat="1" applyFont="1" applyBorder="1" applyAlignment="1"/>
    <xf numFmtId="164" fontId="84" fillId="0" borderId="143" xfId="0" applyNumberFormat="1" applyFont="1" applyBorder="1" applyAlignment="1"/>
    <xf numFmtId="164" fontId="84" fillId="0" borderId="143" xfId="0" applyNumberFormat="1" applyFont="1" applyBorder="1" applyAlignment="1">
      <alignment horizontal="right"/>
    </xf>
    <xf numFmtId="164" fontId="57" fillId="0" borderId="190" xfId="0" applyNumberFormat="1" applyFont="1" applyFill="1" applyBorder="1"/>
    <xf numFmtId="165" fontId="51" fillId="0" borderId="143" xfId="0" applyNumberFormat="1" applyFont="1" applyBorder="1" applyAlignment="1">
      <alignment horizontal="right"/>
    </xf>
    <xf numFmtId="164" fontId="0" fillId="0" borderId="190" xfId="0" applyNumberFormat="1" applyFont="1" applyFill="1" applyBorder="1"/>
    <xf numFmtId="164" fontId="57" fillId="0" borderId="190" xfId="0" applyNumberFormat="1" applyFont="1" applyFill="1" applyBorder="1" applyAlignment="1">
      <alignment horizontal="right"/>
    </xf>
    <xf numFmtId="164" fontId="57" fillId="0" borderId="61" xfId="0" applyNumberFormat="1" applyFont="1" applyFill="1" applyBorder="1" applyAlignment="1">
      <alignment horizontal="right"/>
    </xf>
    <xf numFmtId="165" fontId="0" fillId="0" borderId="31" xfId="0" applyNumberFormat="1" applyFont="1" applyBorder="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0" fontId="51" fillId="3" borderId="1" xfId="0" applyFont="1" applyFill="1" applyBorder="1" applyAlignment="1">
      <alignment horizontal="center" vertical="center"/>
    </xf>
    <xf numFmtId="0" fontId="51" fillId="3" borderId="3" xfId="0" applyFont="1" applyFill="1" applyBorder="1" applyAlignment="1">
      <alignment horizontal="center" vertical="center"/>
    </xf>
    <xf numFmtId="4" fontId="51" fillId="5" borderId="50" xfId="0" applyNumberFormat="1" applyFont="1" applyFill="1" applyBorder="1" applyAlignment="1">
      <alignment horizontal="right"/>
    </xf>
    <xf numFmtId="4" fontId="51" fillId="5" borderId="72" xfId="0" applyNumberFormat="1" applyFont="1" applyFill="1" applyBorder="1" applyAlignment="1">
      <alignment horizontal="right"/>
    </xf>
    <xf numFmtId="4" fontId="51" fillId="5" borderId="114" xfId="0" applyNumberFormat="1" applyFont="1" applyFill="1" applyBorder="1" applyAlignment="1">
      <alignment horizontal="right"/>
    </xf>
    <xf numFmtId="4" fontId="51" fillId="5" borderId="68" xfId="0" applyNumberFormat="1" applyFont="1" applyFill="1" applyBorder="1" applyAlignment="1">
      <alignment horizontal="right"/>
    </xf>
    <xf numFmtId="164" fontId="51" fillId="0" borderId="166" xfId="0" applyNumberFormat="1" applyFont="1" applyFill="1" applyBorder="1" applyAlignment="1"/>
    <xf numFmtId="164" fontId="51" fillId="0" borderId="144" xfId="0" applyNumberFormat="1" applyFont="1" applyBorder="1" applyAlignment="1"/>
    <xf numFmtId="4" fontId="51" fillId="0" borderId="144" xfId="0" applyNumberFormat="1" applyFont="1" applyBorder="1" applyAlignment="1"/>
    <xf numFmtId="4" fontId="51" fillId="0" borderId="166" xfId="0" applyNumberFormat="1" applyFont="1" applyFill="1" applyBorder="1" applyAlignment="1"/>
    <xf numFmtId="4" fontId="51" fillId="0" borderId="181" xfId="0" applyNumberFormat="1" applyFont="1" applyFill="1" applyBorder="1" applyAlignment="1"/>
    <xf numFmtId="4" fontId="51" fillId="0" borderId="181" xfId="0" applyNumberFormat="1" applyFont="1" applyBorder="1" applyAlignment="1"/>
    <xf numFmtId="164" fontId="51" fillId="0" borderId="181" xfId="0" applyNumberFormat="1" applyFont="1" applyBorder="1" applyAlignment="1"/>
    <xf numFmtId="4" fontId="51" fillId="0" borderId="0" xfId="0" applyNumberFormat="1" applyFont="1" applyBorder="1" applyAlignment="1">
      <alignment horizontal="right"/>
    </xf>
    <xf numFmtId="164" fontId="51" fillId="0" borderId="132" xfId="0" applyNumberFormat="1" applyFont="1" applyFill="1" applyBorder="1" applyAlignment="1"/>
    <xf numFmtId="165" fontId="51" fillId="0" borderId="144" xfId="0" applyNumberFormat="1" applyFont="1" applyBorder="1" applyAlignment="1">
      <alignment horizontal="right"/>
    </xf>
    <xf numFmtId="4" fontId="51" fillId="0" borderId="143" xfId="0" applyNumberFormat="1" applyFont="1" applyBorder="1" applyAlignment="1">
      <alignment horizontal="right"/>
    </xf>
    <xf numFmtId="164" fontId="51" fillId="0" borderId="144" xfId="0" applyNumberFormat="1" applyFont="1" applyBorder="1" applyAlignment="1">
      <alignment vertical="center"/>
    </xf>
    <xf numFmtId="164" fontId="51" fillId="0" borderId="144" xfId="0" applyNumberFormat="1" applyFont="1" applyBorder="1" applyAlignment="1">
      <alignment horizontal="right"/>
    </xf>
    <xf numFmtId="4" fontId="50" fillId="0" borderId="143" xfId="0" applyNumberFormat="1" applyFont="1" applyFill="1" applyBorder="1" applyAlignment="1">
      <alignment horizontal="right"/>
    </xf>
    <xf numFmtId="164" fontId="51" fillId="0" borderId="145" xfId="0" applyNumberFormat="1" applyFont="1" applyBorder="1" applyAlignment="1"/>
    <xf numFmtId="164" fontId="51" fillId="0" borderId="146" xfId="0" applyNumberFormat="1" applyFont="1" applyBorder="1" applyAlignment="1">
      <alignment vertical="center"/>
    </xf>
    <xf numFmtId="164" fontId="0" fillId="0" borderId="193" xfId="0" applyNumberFormat="1" applyFont="1" applyBorder="1" applyAlignment="1"/>
    <xf numFmtId="164" fontId="51" fillId="0" borderId="193" xfId="0" applyNumberFormat="1" applyFont="1" applyFill="1" applyBorder="1" applyAlignment="1"/>
    <xf numFmtId="4" fontId="0" fillId="0" borderId="193" xfId="0" applyNumberFormat="1" applyFont="1" applyBorder="1" applyAlignment="1"/>
    <xf numFmtId="4" fontId="51" fillId="0" borderId="193" xfId="0" applyNumberFormat="1" applyFont="1" applyBorder="1" applyAlignment="1"/>
    <xf numFmtId="164" fontId="51" fillId="0" borderId="193" xfId="0" applyNumberFormat="1" applyFont="1" applyBorder="1" applyAlignment="1"/>
    <xf numFmtId="4" fontId="51" fillId="0" borderId="193" xfId="0" applyNumberFormat="1" applyFont="1" applyFill="1" applyBorder="1" applyAlignment="1"/>
    <xf numFmtId="4" fontId="51" fillId="0" borderId="193" xfId="0" applyNumberFormat="1" applyFont="1" applyBorder="1"/>
    <xf numFmtId="165" fontId="0" fillId="0" borderId="193" xfId="0" applyNumberFormat="1" applyFont="1" applyBorder="1" applyAlignment="1">
      <alignment horizontal="right"/>
    </xf>
    <xf numFmtId="165" fontId="50" fillId="0" borderId="193" xfId="0" applyNumberFormat="1" applyFont="1" applyFill="1" applyBorder="1" applyAlignment="1"/>
    <xf numFmtId="4" fontId="50" fillId="0" borderId="193" xfId="0" applyNumberFormat="1" applyFont="1" applyBorder="1" applyAlignment="1">
      <alignment horizontal="right"/>
    </xf>
    <xf numFmtId="164" fontId="0" fillId="0" borderId="193" xfId="0" applyNumberFormat="1" applyFont="1" applyBorder="1" applyAlignment="1">
      <alignment vertical="center"/>
    </xf>
    <xf numFmtId="164" fontId="0" fillId="0" borderId="193" xfId="0" applyNumberFormat="1" applyFont="1" applyBorder="1" applyAlignment="1">
      <alignment horizontal="right"/>
    </xf>
    <xf numFmtId="165" fontId="50" fillId="0" borderId="193" xfId="0" applyNumberFormat="1" applyFont="1" applyBorder="1" applyAlignment="1">
      <alignment horizontal="right"/>
    </xf>
    <xf numFmtId="164" fontId="0" fillId="0" borderId="194" xfId="0" applyNumberFormat="1" applyFont="1" applyBorder="1" applyAlignment="1">
      <alignment vertical="center"/>
    </xf>
    <xf numFmtId="164" fontId="51" fillId="0" borderId="194" xfId="0" applyNumberFormat="1" applyFont="1" applyBorder="1" applyAlignment="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0" fontId="0" fillId="0" borderId="0" xfId="0" applyFont="1" applyAlignment="1">
      <alignment horizontal="left" vertical="center" wrapText="1"/>
    </xf>
    <xf numFmtId="164" fontId="51" fillId="0" borderId="135" xfId="0" applyNumberFormat="1" applyFont="1" applyBorder="1" applyAlignment="1">
      <alignment horizontal="right"/>
    </xf>
    <xf numFmtId="164" fontId="51" fillId="0" borderId="136" xfId="0" applyNumberFormat="1" applyFont="1" applyBorder="1" applyAlignment="1">
      <alignment horizontal="right"/>
    </xf>
    <xf numFmtId="164" fontId="51" fillId="0" borderId="135" xfId="0" applyNumberFormat="1" applyFont="1" applyBorder="1" applyAlignment="1"/>
    <xf numFmtId="164" fontId="51" fillId="0" borderId="69" xfId="0" applyNumberFormat="1" applyFont="1" applyBorder="1" applyAlignment="1">
      <alignment horizontal="right"/>
    </xf>
    <xf numFmtId="164" fontId="1" fillId="0" borderId="195" xfId="0" applyNumberFormat="1" applyFont="1" applyBorder="1" applyAlignment="1">
      <alignment horizontal="right"/>
    </xf>
    <xf numFmtId="164" fontId="51" fillId="0" borderId="195" xfId="0" applyNumberFormat="1" applyFont="1" applyBorder="1" applyAlignment="1">
      <alignment horizontal="right"/>
    </xf>
    <xf numFmtId="164" fontId="51" fillId="0" borderId="195" xfId="0" applyNumberFormat="1" applyFont="1" applyBorder="1" applyAlignment="1"/>
    <xf numFmtId="0" fontId="50" fillId="3" borderId="3" xfId="0" applyNumberFormat="1" applyFont="1" applyFill="1" applyBorder="1" applyAlignment="1">
      <alignment horizontal="center" vertical="center"/>
    </xf>
    <xf numFmtId="165" fontId="51" fillId="0" borderId="144" xfId="0" applyNumberFormat="1" applyFont="1" applyBorder="1"/>
    <xf numFmtId="165" fontId="51" fillId="0" borderId="143" xfId="0" applyNumberFormat="1" applyFont="1" applyBorder="1" applyAlignment="1">
      <alignment horizontal="right" wrapText="1"/>
    </xf>
    <xf numFmtId="165" fontId="51" fillId="0" borderId="144" xfId="0" applyNumberFormat="1" applyFont="1" applyBorder="1" applyAlignment="1">
      <alignment horizontal="right" wrapText="1"/>
    </xf>
    <xf numFmtId="165" fontId="51" fillId="0" borderId="129" xfId="0" applyNumberFormat="1" applyFont="1" applyBorder="1" applyAlignment="1">
      <alignment horizontal="right"/>
    </xf>
    <xf numFmtId="165" fontId="51" fillId="0" borderId="130" xfId="0" applyNumberFormat="1" applyFont="1" applyBorder="1" applyAlignment="1">
      <alignment horizontal="right" wrapText="1"/>
    </xf>
    <xf numFmtId="165" fontId="51" fillId="0" borderId="73" xfId="0" applyNumberFormat="1" applyFont="1" applyBorder="1"/>
    <xf numFmtId="165" fontId="51" fillId="0" borderId="114" xfId="0" applyNumberFormat="1" applyFont="1" applyBorder="1" applyAlignment="1">
      <alignment vertical="center"/>
    </xf>
    <xf numFmtId="165" fontId="51" fillId="0" borderId="68" xfId="0" applyNumberFormat="1" applyFont="1" applyBorder="1"/>
    <xf numFmtId="3" fontId="82" fillId="0" borderId="130" xfId="0" applyNumberFormat="1" applyFont="1" applyBorder="1" applyAlignment="1">
      <alignment horizontal="right"/>
    </xf>
    <xf numFmtId="165" fontId="82" fillId="0" borderId="68" xfId="0" applyNumberFormat="1" applyFont="1" applyBorder="1" applyAlignment="1">
      <alignment horizontal="right"/>
    </xf>
    <xf numFmtId="165" fontId="82" fillId="0" borderId="73" xfId="0" applyNumberFormat="1" applyFont="1" applyBorder="1" applyAlignment="1">
      <alignment horizontal="right"/>
    </xf>
    <xf numFmtId="165" fontId="50" fillId="0" borderId="114" xfId="0" applyNumberFormat="1" applyFont="1" applyBorder="1" applyAlignment="1">
      <alignment horizontal="right"/>
    </xf>
    <xf numFmtId="165" fontId="50" fillId="0" borderId="108" xfId="0" applyNumberFormat="1" applyFont="1" applyBorder="1" applyAlignment="1">
      <alignment horizontal="right"/>
    </xf>
    <xf numFmtId="165" fontId="82" fillId="0" borderId="130" xfId="0" applyNumberFormat="1" applyFont="1" applyBorder="1" applyAlignment="1">
      <alignment horizontal="right"/>
    </xf>
    <xf numFmtId="165" fontId="51" fillId="0" borderId="61" xfId="0" applyNumberFormat="1" applyFont="1" applyBorder="1" applyAlignment="1">
      <alignment horizontal="right"/>
    </xf>
    <xf numFmtId="165" fontId="51" fillId="0" borderId="69" xfId="0" applyNumberFormat="1" applyFont="1" applyBorder="1" applyAlignment="1">
      <alignment horizontal="right"/>
    </xf>
    <xf numFmtId="165" fontId="0" fillId="0" borderId="195" xfId="0" applyNumberFormat="1" applyFont="1" applyBorder="1"/>
    <xf numFmtId="165" fontId="51" fillId="0" borderId="195" xfId="0" applyNumberFormat="1" applyFont="1" applyBorder="1"/>
    <xf numFmtId="165" fontId="50" fillId="0" borderId="195" xfId="0" applyNumberFormat="1" applyFont="1" applyBorder="1" applyAlignment="1">
      <alignment horizontal="right"/>
    </xf>
    <xf numFmtId="165" fontId="50" fillId="0" borderId="195" xfId="0" applyNumberFormat="1" applyFont="1" applyBorder="1"/>
    <xf numFmtId="165" fontId="51" fillId="0" borderId="195" xfId="0" applyNumberFormat="1" applyFont="1" applyBorder="1" applyAlignment="1">
      <alignment wrapText="1"/>
    </xf>
    <xf numFmtId="165" fontId="0" fillId="0" borderId="195" xfId="0" applyNumberFormat="1" applyFont="1" applyBorder="1" applyAlignment="1">
      <alignment horizontal="right" wrapText="1"/>
    </xf>
    <xf numFmtId="165" fontId="0" fillId="0" borderId="196" xfId="0" applyNumberFormat="1" applyFont="1" applyBorder="1" applyAlignment="1">
      <alignment horizontal="right" wrapText="1"/>
    </xf>
    <xf numFmtId="165" fontId="51" fillId="0" borderId="196" xfId="0" applyNumberFormat="1" applyFont="1" applyBorder="1" applyAlignment="1">
      <alignment horizontal="right" wrapText="1"/>
    </xf>
    <xf numFmtId="0" fontId="51" fillId="0" borderId="31" xfId="0" applyFont="1" applyBorder="1" applyAlignment="1">
      <alignment vertical="center"/>
    </xf>
    <xf numFmtId="165" fontId="51" fillId="0" borderId="195" xfId="0" applyNumberFormat="1" applyFont="1" applyBorder="1" applyAlignment="1">
      <alignment horizontal="right"/>
    </xf>
    <xf numFmtId="3" fontId="46" fillId="0" borderId="196" xfId="0" applyNumberFormat="1" applyFont="1" applyBorder="1" applyAlignment="1">
      <alignment horizontal="right"/>
    </xf>
    <xf numFmtId="165" fontId="46" fillId="0" borderId="31" xfId="0" applyNumberFormat="1" applyFont="1" applyBorder="1" applyAlignment="1">
      <alignment horizontal="right"/>
    </xf>
    <xf numFmtId="165" fontId="46" fillId="0" borderId="108" xfId="0" applyNumberFormat="1" applyFont="1" applyBorder="1" applyAlignment="1">
      <alignment horizontal="right"/>
    </xf>
    <xf numFmtId="165" fontId="82" fillId="0" borderId="196" xfId="0" applyNumberFormat="1" applyFont="1" applyBorder="1" applyAlignment="1">
      <alignment horizontal="right"/>
    </xf>
    <xf numFmtId="165" fontId="46" fillId="0" borderId="196" xfId="0" applyNumberFormat="1" applyFont="1" applyBorder="1" applyAlignment="1">
      <alignment horizontal="right"/>
    </xf>
    <xf numFmtId="3" fontId="0" fillId="0" borderId="68" xfId="0" applyNumberFormat="1" applyFont="1" applyBorder="1" applyAlignment="1">
      <alignment horizontal="right"/>
    </xf>
    <xf numFmtId="165" fontId="67" fillId="0" borderId="197" xfId="0" applyNumberFormat="1" applyFont="1" applyBorder="1" applyAlignment="1">
      <alignment horizontal="right"/>
    </xf>
    <xf numFmtId="165" fontId="67" fillId="0" borderId="196" xfId="0" applyNumberFormat="1" applyFont="1" applyBorder="1" applyAlignment="1">
      <alignment horizontal="right"/>
    </xf>
    <xf numFmtId="164" fontId="51" fillId="0" borderId="167" xfId="0" applyNumberFormat="1" applyFont="1" applyBorder="1" applyAlignment="1">
      <alignment horizontal="right"/>
    </xf>
    <xf numFmtId="164" fontId="51" fillId="0" borderId="183" xfId="0" applyNumberFormat="1" applyFont="1" applyBorder="1" applyAlignment="1">
      <alignment horizontal="right"/>
    </xf>
    <xf numFmtId="164" fontId="51" fillId="0" borderId="168" xfId="0" applyNumberFormat="1" applyFont="1" applyBorder="1" applyAlignment="1">
      <alignment horizontal="right"/>
    </xf>
    <xf numFmtId="164" fontId="51" fillId="0" borderId="146" xfId="0" applyNumberFormat="1" applyFont="1" applyBorder="1" applyAlignment="1">
      <alignment horizontal="right"/>
    </xf>
    <xf numFmtId="164" fontId="0" fillId="0" borderId="195" xfId="0" applyNumberFormat="1" applyFont="1" applyBorder="1" applyAlignment="1">
      <alignment horizontal="right"/>
    </xf>
    <xf numFmtId="164" fontId="57" fillId="0" borderId="195" xfId="0" applyNumberFormat="1" applyFont="1" applyBorder="1" applyAlignment="1">
      <alignment horizontal="right"/>
    </xf>
    <xf numFmtId="164" fontId="0" fillId="0" borderId="198" xfId="0" applyNumberFormat="1" applyFont="1" applyBorder="1" applyAlignment="1">
      <alignment horizontal="right"/>
    </xf>
    <xf numFmtId="164" fontId="51" fillId="0" borderId="198" xfId="0" applyNumberFormat="1" applyFont="1" applyBorder="1" applyAlignment="1">
      <alignment horizontal="right"/>
    </xf>
    <xf numFmtId="164" fontId="0" fillId="0" borderId="108" xfId="0" applyNumberFormat="1" applyFont="1" applyBorder="1" applyAlignment="1">
      <alignment horizontal="right"/>
    </xf>
    <xf numFmtId="164" fontId="0" fillId="0" borderId="73" xfId="0" applyNumberFormat="1" applyFont="1" applyBorder="1" applyAlignment="1">
      <alignment horizontal="right"/>
    </xf>
    <xf numFmtId="0" fontId="0" fillId="0" borderId="0" xfId="0" applyAlignment="1">
      <alignment vertical="center"/>
    </xf>
    <xf numFmtId="0" fontId="3" fillId="0" borderId="0" xfId="0" applyFont="1" applyAlignment="1">
      <alignment horizontal="left" vertical="center"/>
    </xf>
    <xf numFmtId="0" fontId="0" fillId="0" borderId="0" xfId="0" applyAlignment="1">
      <alignment vertical="center" wrapText="1"/>
    </xf>
    <xf numFmtId="0" fontId="3" fillId="0" borderId="0" xfId="0" applyFont="1" applyAlignment="1">
      <alignment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8" xfId="0" applyNumberFormat="1" applyFont="1" applyBorder="1" applyAlignment="1">
      <alignment horizontal="right" wrapText="1"/>
    </xf>
    <xf numFmtId="164" fontId="0" fillId="0" borderId="50" xfId="0" applyNumberFormat="1" applyFont="1" applyBorder="1" applyAlignment="1"/>
    <xf numFmtId="164" fontId="0" fillId="0" borderId="14" xfId="0" applyNumberFormat="1" applyFont="1" applyBorder="1" applyAlignment="1"/>
    <xf numFmtId="0" fontId="13" fillId="0" borderId="0" xfId="3" applyAlignment="1" applyProtection="1"/>
    <xf numFmtId="3" fontId="0" fillId="0" borderId="143" xfId="0" applyNumberFormat="1" applyFont="1" applyFill="1" applyBorder="1" applyAlignment="1">
      <alignment horizontal="right"/>
    </xf>
    <xf numFmtId="164" fontId="0" fillId="0" borderId="143" xfId="0" applyNumberFormat="1" applyFont="1" applyFill="1" applyBorder="1" applyAlignment="1">
      <alignment horizontal="right"/>
    </xf>
    <xf numFmtId="3" fontId="0" fillId="0" borderId="144" xfId="0" applyNumberFormat="1" applyFont="1" applyBorder="1" applyAlignment="1">
      <alignment horizontal="right" wrapText="1"/>
    </xf>
    <xf numFmtId="164" fontId="4" fillId="0" borderId="144" xfId="0" applyNumberFormat="1" applyFont="1" applyBorder="1" applyAlignment="1">
      <alignment horizontal="right"/>
    </xf>
    <xf numFmtId="1" fontId="0" fillId="0" borderId="199" xfId="0" applyNumberFormat="1" applyFont="1" applyBorder="1" applyAlignment="1">
      <alignment horizontal="right"/>
    </xf>
    <xf numFmtId="1" fontId="0" fillId="0" borderId="199" xfId="0" applyNumberFormat="1" applyFont="1" applyBorder="1" applyAlignment="1">
      <alignment horizontal="center"/>
    </xf>
    <xf numFmtId="3" fontId="0" fillId="0" borderId="199" xfId="0" applyNumberFormat="1" applyFont="1" applyBorder="1" applyAlignment="1">
      <alignment horizontal="right"/>
    </xf>
    <xf numFmtId="164" fontId="0" fillId="0" borderId="199" xfId="0" applyNumberFormat="1" applyFont="1" applyBorder="1" applyAlignment="1">
      <alignment horizontal="right"/>
    </xf>
    <xf numFmtId="164" fontId="0" fillId="0" borderId="199" xfId="0" applyNumberFormat="1" applyFont="1" applyBorder="1" applyAlignment="1">
      <alignment horizontal="right" wrapText="1"/>
    </xf>
    <xf numFmtId="3" fontId="0" fillId="0" borderId="199" xfId="0" applyNumberFormat="1" applyFont="1" applyFill="1" applyBorder="1" applyAlignment="1">
      <alignment horizontal="right"/>
    </xf>
    <xf numFmtId="164" fontId="0" fillId="0" borderId="199" xfId="0" applyNumberFormat="1" applyFont="1" applyFill="1" applyBorder="1" applyAlignment="1">
      <alignment horizontal="right"/>
    </xf>
    <xf numFmtId="3" fontId="57" fillId="0" borderId="199" xfId="0" applyNumberFormat="1" applyFont="1" applyBorder="1" applyAlignment="1">
      <alignment horizontal="right"/>
    </xf>
    <xf numFmtId="164" fontId="57" fillId="0" borderId="199" xfId="0" applyNumberFormat="1" applyFont="1" applyBorder="1" applyAlignment="1">
      <alignment horizontal="right"/>
    </xf>
    <xf numFmtId="3" fontId="57" fillId="0" borderId="199" xfId="0" applyNumberFormat="1" applyFont="1" applyBorder="1" applyAlignment="1">
      <alignment horizontal="right" wrapText="1"/>
    </xf>
    <xf numFmtId="165" fontId="63" fillId="0" borderId="199" xfId="0" applyNumberFormat="1" applyFont="1" applyBorder="1" applyAlignment="1">
      <alignment horizontal="right"/>
    </xf>
    <xf numFmtId="165" fontId="4" fillId="0" borderId="199" xfId="0" applyNumberFormat="1" applyFont="1" applyBorder="1" applyAlignment="1">
      <alignment horizontal="right"/>
    </xf>
    <xf numFmtId="164" fontId="63" fillId="0" borderId="199" xfId="0" applyNumberFormat="1" applyFont="1" applyBorder="1" applyAlignment="1">
      <alignment horizontal="right"/>
    </xf>
    <xf numFmtId="164" fontId="4" fillId="0" borderId="199" xfId="0" applyNumberFormat="1" applyFont="1" applyBorder="1" applyAlignment="1">
      <alignment horizontal="right"/>
    </xf>
    <xf numFmtId="164" fontId="0" fillId="0" borderId="200" xfId="0" applyNumberFormat="1" applyFont="1" applyBorder="1" applyAlignment="1">
      <alignment horizontal="right"/>
    </xf>
    <xf numFmtId="0" fontId="13" fillId="0" borderId="0" xfId="3" applyAlignment="1" applyProtection="1">
      <alignment horizontal="center" vertical="center"/>
    </xf>
    <xf numFmtId="164" fontId="50" fillId="0" borderId="143" xfId="0" applyNumberFormat="1" applyFont="1" applyBorder="1" applyAlignment="1">
      <alignment horizontal="right"/>
    </xf>
    <xf numFmtId="164" fontId="51" fillId="0" borderId="28" xfId="0" applyNumberFormat="1" applyFont="1" applyBorder="1" applyAlignment="1">
      <alignment horizontal="right" wrapText="1"/>
    </xf>
    <xf numFmtId="164" fontId="51" fillId="0" borderId="199" xfId="0" applyNumberFormat="1" applyFont="1" applyBorder="1" applyAlignment="1">
      <alignment horizontal="right" wrapText="1"/>
    </xf>
    <xf numFmtId="0" fontId="51" fillId="0" borderId="0" xfId="0" applyNumberFormat="1" applyFont="1" applyAlignment="1">
      <alignment vertical="center"/>
    </xf>
    <xf numFmtId="0" fontId="51" fillId="0" borderId="0" xfId="0" applyNumberFormat="1" applyFont="1" applyAlignment="1">
      <alignment horizontal="left" vertical="center" wrapText="1" indent="1"/>
    </xf>
    <xf numFmtId="164" fontId="51" fillId="0" borderId="160" xfId="0" applyNumberFormat="1" applyFont="1" applyBorder="1" applyAlignment="1">
      <alignment horizontal="right"/>
    </xf>
    <xf numFmtId="164" fontId="51" fillId="0" borderId="160" xfId="0" applyNumberFormat="1" applyFont="1" applyFill="1" applyBorder="1" applyAlignment="1">
      <alignment horizontal="right"/>
    </xf>
    <xf numFmtId="164" fontId="51" fillId="5" borderId="185" xfId="0" applyNumberFormat="1" applyFont="1" applyFill="1" applyBorder="1" applyAlignment="1">
      <alignment horizontal="right"/>
    </xf>
    <xf numFmtId="164" fontId="51" fillId="0" borderId="185" xfId="0" applyNumberFormat="1" applyFont="1" applyBorder="1" applyAlignment="1">
      <alignment horizontal="right"/>
    </xf>
    <xf numFmtId="164" fontId="51" fillId="0" borderId="199" xfId="0" applyNumberFormat="1" applyFont="1" applyBorder="1" applyAlignment="1">
      <alignment horizontal="right"/>
    </xf>
    <xf numFmtId="164" fontId="51" fillId="5" borderId="199" xfId="0" applyNumberFormat="1" applyFont="1" applyFill="1" applyBorder="1" applyAlignment="1">
      <alignment horizontal="right"/>
    </xf>
    <xf numFmtId="164" fontId="51" fillId="0" borderId="48" xfId="0" applyNumberFormat="1" applyFont="1" applyBorder="1" applyAlignment="1">
      <alignment horizontal="right" wrapText="1"/>
    </xf>
    <xf numFmtId="0" fontId="51" fillId="0" borderId="0" xfId="0" applyNumberFormat="1" applyFont="1" applyAlignment="1">
      <alignment horizontal="left" vertical="top" wrapText="1"/>
    </xf>
    <xf numFmtId="0" fontId="1" fillId="3" borderId="12" xfId="0" applyFont="1" applyFill="1" applyBorder="1" applyAlignment="1">
      <alignment horizontal="left" indent="2"/>
    </xf>
    <xf numFmtId="0" fontId="0" fillId="3" borderId="13" xfId="0" applyNumberFormat="1" applyFill="1" applyBorder="1" applyAlignment="1">
      <alignment horizontal="center"/>
    </xf>
    <xf numFmtId="164" fontId="0" fillId="0" borderId="200" xfId="0" applyNumberFormat="1" applyFont="1" applyBorder="1" applyAlignment="1">
      <alignment horizontal="right" wrapText="1"/>
    </xf>
    <xf numFmtId="164" fontId="0" fillId="0" borderId="178" xfId="0" applyNumberFormat="1" applyFont="1" applyBorder="1" applyAlignment="1">
      <alignment horizontal="right" wrapText="1"/>
    </xf>
    <xf numFmtId="164" fontId="0" fillId="0" borderId="178" xfId="0" applyNumberFormat="1" applyFont="1" applyBorder="1" applyAlignment="1">
      <alignment horizontal="right"/>
    </xf>
    <xf numFmtId="164" fontId="9" fillId="0" borderId="178" xfId="0" applyNumberFormat="1" applyFont="1" applyBorder="1" applyAlignment="1">
      <alignment horizontal="right"/>
    </xf>
    <xf numFmtId="164" fontId="9" fillId="0" borderId="200" xfId="0" applyNumberFormat="1" applyFont="1" applyBorder="1" applyAlignment="1">
      <alignment horizontal="right"/>
    </xf>
    <xf numFmtId="164" fontId="0" fillId="0" borderId="57" xfId="0" applyNumberFormat="1" applyFont="1" applyBorder="1" applyAlignment="1">
      <alignment vertical="center"/>
    </xf>
    <xf numFmtId="164" fontId="0" fillId="0" borderId="179" xfId="0" applyNumberFormat="1" applyFont="1" applyBorder="1" applyAlignment="1">
      <alignment horizontal="right"/>
    </xf>
    <xf numFmtId="164" fontId="0" fillId="0" borderId="200" xfId="0" applyNumberFormat="1" applyFont="1" applyBorder="1" applyAlignment="1">
      <alignment vertical="center"/>
    </xf>
    <xf numFmtId="164" fontId="0" fillId="0" borderId="200" xfId="0" applyNumberFormat="1" applyFont="1" applyFill="1" applyBorder="1" applyAlignment="1">
      <alignment horizontal="right"/>
    </xf>
    <xf numFmtId="164" fontId="0" fillId="0" borderId="179" xfId="0" applyNumberFormat="1" applyFont="1" applyFill="1" applyBorder="1" applyAlignment="1">
      <alignment horizontal="right"/>
    </xf>
    <xf numFmtId="0" fontId="0" fillId="0" borderId="200" xfId="0" applyNumberFormat="1" applyFont="1" applyBorder="1" applyAlignment="1">
      <alignment vertical="center"/>
    </xf>
    <xf numFmtId="164" fontId="1" fillId="0" borderId="200" xfId="0" applyNumberFormat="1" applyFont="1" applyFill="1" applyBorder="1" applyAlignment="1">
      <alignment vertical="center"/>
    </xf>
    <xf numFmtId="164" fontId="0" fillId="0" borderId="179" xfId="0" applyNumberFormat="1" applyFont="1" applyBorder="1" applyAlignment="1">
      <alignment vertical="center"/>
    </xf>
    <xf numFmtId="164" fontId="51" fillId="0" borderId="200" xfId="0" applyNumberFormat="1" applyFont="1" applyBorder="1" applyAlignment="1">
      <alignment vertical="center"/>
    </xf>
    <xf numFmtId="164" fontId="0" fillId="0" borderId="200" xfId="0" applyNumberFormat="1" applyFont="1" applyFill="1" applyBorder="1" applyAlignment="1">
      <alignment vertical="center"/>
    </xf>
    <xf numFmtId="164" fontId="1" fillId="0" borderId="200" xfId="0" applyNumberFormat="1" applyFont="1" applyBorder="1" applyAlignment="1"/>
    <xf numFmtId="164" fontId="0" fillId="0" borderId="200" xfId="0" applyNumberFormat="1" applyFont="1" applyFill="1" applyBorder="1" applyAlignment="1"/>
    <xf numFmtId="164" fontId="51" fillId="0" borderId="200" xfId="0" applyNumberFormat="1" applyFont="1" applyBorder="1" applyAlignment="1"/>
    <xf numFmtId="164" fontId="0" fillId="0" borderId="179" xfId="0" applyNumberFormat="1" applyFont="1" applyBorder="1" applyAlignment="1"/>
    <xf numFmtId="164" fontId="0" fillId="0" borderId="200" xfId="0" applyNumberFormat="1" applyFont="1" applyBorder="1" applyAlignment="1"/>
    <xf numFmtId="164" fontId="51" fillId="0" borderId="57" xfId="0" applyNumberFormat="1" applyFont="1" applyBorder="1" applyAlignment="1">
      <alignment vertical="center"/>
    </xf>
    <xf numFmtId="164" fontId="51" fillId="0" borderId="200" xfId="0" applyNumberFormat="1" applyFont="1" applyFill="1" applyBorder="1" applyAlignment="1">
      <alignment horizontal="right"/>
    </xf>
    <xf numFmtId="164" fontId="51" fillId="0" borderId="159" xfId="0" applyNumberFormat="1" applyFont="1" applyBorder="1" applyAlignment="1">
      <alignment vertical="center"/>
    </xf>
    <xf numFmtId="0" fontId="2" fillId="0" borderId="0" xfId="0" applyFont="1" applyAlignment="1">
      <alignment horizontal="left" vertical="center" wrapText="1"/>
    </xf>
    <xf numFmtId="164" fontId="71" fillId="0" borderId="143" xfId="0" applyNumberFormat="1" applyFont="1" applyBorder="1" applyAlignment="1">
      <alignment horizontal="right"/>
    </xf>
    <xf numFmtId="165" fontId="50" fillId="0" borderId="141" xfId="0" applyNumberFormat="1" applyFont="1" applyBorder="1" applyAlignment="1">
      <alignment horizontal="right"/>
    </xf>
    <xf numFmtId="165" fontId="51" fillId="0" borderId="144" xfId="0" applyNumberFormat="1" applyFont="1" applyBorder="1" applyAlignment="1">
      <alignment vertical="center"/>
    </xf>
    <xf numFmtId="165" fontId="50" fillId="0" borderId="144" xfId="0" applyNumberFormat="1" applyFont="1" applyFill="1" applyBorder="1" applyAlignment="1">
      <alignment horizontal="right"/>
    </xf>
    <xf numFmtId="165" fontId="51" fillId="0" borderId="103" xfId="0" applyNumberFormat="1" applyFont="1" applyBorder="1" applyAlignment="1">
      <alignment vertical="center"/>
    </xf>
    <xf numFmtId="165" fontId="51" fillId="0" borderId="0" xfId="0" applyNumberFormat="1" applyFont="1" applyBorder="1" applyAlignment="1">
      <alignment vertical="center"/>
    </xf>
    <xf numFmtId="164" fontId="50" fillId="0" borderId="162" xfId="0" applyNumberFormat="1" applyFont="1" applyBorder="1" applyAlignment="1">
      <alignment horizontal="right"/>
    </xf>
    <xf numFmtId="164" fontId="50" fillId="0" borderId="141" xfId="0" applyNumberFormat="1" applyFont="1" applyBorder="1" applyAlignment="1">
      <alignment horizontal="right"/>
    </xf>
    <xf numFmtId="164" fontId="50" fillId="0" borderId="163" xfId="0" applyNumberFormat="1" applyFont="1" applyBorder="1" applyAlignment="1">
      <alignment horizontal="right"/>
    </xf>
    <xf numFmtId="164" fontId="51" fillId="0" borderId="69" xfId="0" applyNumberFormat="1" applyFont="1" applyBorder="1" applyAlignment="1"/>
    <xf numFmtId="165" fontId="0" fillId="0" borderId="201" xfId="0" applyNumberFormat="1" applyFont="1" applyBorder="1" applyAlignment="1">
      <alignment vertical="center"/>
    </xf>
    <xf numFmtId="164" fontId="71" fillId="0" borderId="201" xfId="0" applyNumberFormat="1" applyFont="1" applyBorder="1" applyAlignment="1">
      <alignment horizontal="right"/>
    </xf>
    <xf numFmtId="165" fontId="10" fillId="0" borderId="201" xfId="0" applyNumberFormat="1" applyFont="1" applyFill="1" applyBorder="1" applyAlignment="1">
      <alignment horizontal="right"/>
    </xf>
    <xf numFmtId="165" fontId="0" fillId="0" borderId="201" xfId="0" applyNumberFormat="1" applyFont="1" applyBorder="1" applyAlignment="1">
      <alignment horizontal="right"/>
    </xf>
    <xf numFmtId="164" fontId="0" fillId="0" borderId="201" xfId="0" applyNumberFormat="1" applyFont="1" applyBorder="1" applyAlignment="1">
      <alignment horizontal="right"/>
    </xf>
    <xf numFmtId="164" fontId="50" fillId="0" borderId="201" xfId="0" applyNumberFormat="1" applyFont="1" applyBorder="1" applyAlignment="1">
      <alignment horizontal="right"/>
    </xf>
    <xf numFmtId="164" fontId="0" fillId="0" borderId="50" xfId="0" applyNumberFormat="1" applyFont="1" applyBorder="1" applyAlignment="1">
      <alignment horizontal="right"/>
    </xf>
    <xf numFmtId="164" fontId="0" fillId="0" borderId="33" xfId="0" applyNumberFormat="1" applyFont="1" applyBorder="1" applyAlignment="1">
      <alignment horizontal="right"/>
    </xf>
    <xf numFmtId="164" fontId="0" fillId="0" borderId="108" xfId="0" applyNumberFormat="1" applyFont="1" applyBorder="1" applyAlignment="1">
      <alignment horizontal="right"/>
    </xf>
    <xf numFmtId="164" fontId="0" fillId="0" borderId="14" xfId="0" applyNumberFormat="1" applyFont="1" applyBorder="1" applyAlignment="1">
      <alignment horizontal="right"/>
    </xf>
    <xf numFmtId="164" fontId="0" fillId="0" borderId="109" xfId="0" applyNumberFormat="1" applyFont="1" applyBorder="1" applyAlignment="1">
      <alignment horizontal="right"/>
    </xf>
    <xf numFmtId="164" fontId="1" fillId="0" borderId="52" xfId="0" applyNumberFormat="1" applyFont="1" applyBorder="1" applyAlignment="1">
      <alignment horizontal="right"/>
    </xf>
    <xf numFmtId="164" fontId="51" fillId="0" borderId="31" xfId="0" applyNumberFormat="1" applyFont="1" applyBorder="1" applyAlignment="1">
      <alignment horizontal="right"/>
    </xf>
    <xf numFmtId="164" fontId="0" fillId="0" borderId="31" xfId="0" applyNumberFormat="1" applyFont="1" applyBorder="1" applyAlignment="1">
      <alignment horizontal="right"/>
    </xf>
    <xf numFmtId="164" fontId="0" fillId="0" borderId="65" xfId="0" applyNumberFormat="1" applyFont="1" applyBorder="1" applyAlignment="1">
      <alignment horizontal="right"/>
    </xf>
    <xf numFmtId="164" fontId="51" fillId="0" borderId="114"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8" xfId="0" applyNumberFormat="1" applyFont="1" applyBorder="1" applyAlignment="1">
      <alignment horizontal="right" wrapText="1"/>
    </xf>
    <xf numFmtId="164" fontId="51" fillId="0" borderId="27" xfId="0" applyNumberFormat="1" applyFont="1" applyBorder="1" applyAlignment="1">
      <alignment horizontal="right"/>
    </xf>
    <xf numFmtId="0" fontId="0" fillId="3" borderId="6" xfId="0" applyFill="1" applyBorder="1" applyAlignment="1">
      <alignment horizontal="left" vertical="center" wrapText="1"/>
    </xf>
    <xf numFmtId="164" fontId="0" fillId="0" borderId="88" xfId="0" applyNumberFormat="1" applyFont="1" applyBorder="1" applyAlignment="1">
      <alignment horizontal="right" wrapText="1"/>
    </xf>
    <xf numFmtId="164" fontId="0" fillId="0" borderId="50" xfId="0" applyNumberFormat="1" applyFont="1" applyBorder="1" applyAlignment="1">
      <alignment horizontal="right" wrapText="1"/>
    </xf>
    <xf numFmtId="164" fontId="9" fillId="0" borderId="50" xfId="0" applyNumberFormat="1" applyFont="1" applyBorder="1" applyAlignment="1">
      <alignment horizontal="right"/>
    </xf>
    <xf numFmtId="164" fontId="65" fillId="0" borderId="14" xfId="0" applyNumberFormat="1" applyFont="1" applyFill="1" applyBorder="1" applyAlignment="1">
      <alignment horizontal="right"/>
    </xf>
    <xf numFmtId="0" fontId="65" fillId="0" borderId="50" xfId="0" applyNumberFormat="1" applyFont="1" applyFill="1" applyBorder="1" applyAlignment="1">
      <alignment horizontal="right" vertical="center"/>
    </xf>
    <xf numFmtId="0" fontId="1" fillId="0" borderId="50" xfId="0" applyNumberFormat="1" applyFont="1" applyBorder="1" applyAlignment="1">
      <alignment horizontal="right" vertical="center"/>
    </xf>
    <xf numFmtId="0" fontId="1" fillId="0" borderId="14" xfId="0" applyNumberFormat="1" applyFont="1" applyBorder="1" applyAlignment="1">
      <alignment horizontal="right" vertical="center"/>
    </xf>
    <xf numFmtId="164" fontId="1" fillId="0" borderId="50" xfId="0" applyNumberFormat="1" applyFont="1" applyBorder="1" applyAlignment="1">
      <alignment horizontal="right" vertical="center"/>
    </xf>
    <xf numFmtId="164" fontId="1" fillId="0" borderId="14" xfId="0" applyNumberFormat="1" applyFont="1" applyBorder="1" applyAlignment="1">
      <alignment horizontal="right" vertical="center"/>
    </xf>
    <xf numFmtId="164" fontId="0" fillId="0" borderId="63" xfId="0" applyNumberFormat="1" applyFont="1" applyBorder="1" applyAlignment="1">
      <alignment horizontal="right" vertical="center"/>
    </xf>
    <xf numFmtId="164" fontId="0" fillId="0" borderId="50" xfId="0" applyNumberFormat="1" applyFont="1" applyBorder="1" applyAlignment="1">
      <alignment horizontal="right" vertical="center"/>
    </xf>
    <xf numFmtId="164" fontId="0" fillId="0" borderId="14" xfId="0" applyNumberFormat="1" applyFont="1" applyBorder="1" applyAlignment="1">
      <alignment horizontal="right" vertical="center"/>
    </xf>
    <xf numFmtId="164" fontId="51" fillId="0" borderId="50" xfId="0" applyNumberFormat="1" applyFont="1" applyBorder="1" applyAlignment="1">
      <alignment horizontal="right" vertical="center"/>
    </xf>
    <xf numFmtId="164" fontId="51" fillId="0" borderId="72" xfId="0" applyNumberFormat="1" applyFont="1" applyBorder="1" applyAlignment="1">
      <alignment horizontal="right" vertical="center"/>
    </xf>
    <xf numFmtId="164" fontId="0" fillId="0" borderId="64" xfId="0" applyNumberFormat="1" applyFont="1" applyBorder="1" applyAlignment="1">
      <alignment horizontal="right" wrapText="1"/>
    </xf>
    <xf numFmtId="164" fontId="0" fillId="0" borderId="31" xfId="0" applyNumberFormat="1" applyFont="1" applyBorder="1" applyAlignment="1">
      <alignment horizontal="right" wrapText="1"/>
    </xf>
    <xf numFmtId="164" fontId="9" fillId="0" borderId="31" xfId="0" applyNumberFormat="1" applyFont="1" applyBorder="1" applyAlignment="1">
      <alignment horizontal="right"/>
    </xf>
    <xf numFmtId="164" fontId="51" fillId="0" borderId="31" xfId="0" applyNumberFormat="1" applyFont="1" applyFill="1" applyBorder="1" applyAlignment="1">
      <alignment horizontal="right"/>
    </xf>
    <xf numFmtId="164" fontId="51" fillId="0" borderId="33" xfId="0" applyNumberFormat="1" applyFont="1" applyBorder="1" applyAlignment="1">
      <alignment horizontal="right"/>
    </xf>
    <xf numFmtId="164" fontId="51" fillId="0" borderId="108" xfId="0" applyNumberFormat="1" applyFont="1" applyBorder="1" applyAlignment="1">
      <alignment horizontal="right" vertical="center"/>
    </xf>
    <xf numFmtId="164" fontId="51" fillId="0" borderId="73" xfId="0" applyNumberFormat="1" applyFont="1" applyBorder="1" applyAlignment="1">
      <alignment horizontal="right" vertical="center"/>
    </xf>
    <xf numFmtId="0" fontId="51" fillId="0" borderId="22" xfId="0" applyNumberFormat="1" applyFont="1" applyBorder="1" applyAlignment="1">
      <alignment horizontal="right" vertical="center"/>
    </xf>
    <xf numFmtId="164" fontId="51" fillId="0" borderId="22" xfId="0" applyNumberFormat="1" applyFont="1" applyBorder="1" applyAlignment="1">
      <alignment horizontal="right" vertical="center"/>
    </xf>
    <xf numFmtId="164" fontId="51" fillId="0" borderId="199" xfId="0" applyNumberFormat="1" applyFont="1" applyBorder="1" applyAlignment="1">
      <alignment horizontal="right" vertical="center"/>
    </xf>
    <xf numFmtId="164" fontId="51" fillId="0" borderId="48" xfId="0" applyNumberFormat="1" applyFont="1" applyBorder="1" applyAlignment="1">
      <alignment horizontal="right" vertical="center"/>
    </xf>
    <xf numFmtId="0" fontId="51" fillId="0" borderId="27" xfId="0" applyNumberFormat="1" applyFont="1" applyBorder="1" applyAlignment="1">
      <alignment horizontal="right" vertical="center"/>
    </xf>
    <xf numFmtId="164" fontId="51" fillId="0" borderId="65" xfId="0" applyNumberFormat="1" applyFont="1" applyBorder="1" applyAlignment="1">
      <alignment horizontal="right" vertical="center"/>
    </xf>
    <xf numFmtId="164" fontId="0" fillId="0" borderId="65" xfId="0" applyNumberFormat="1" applyFont="1" applyBorder="1" applyAlignment="1">
      <alignment horizontal="right" vertical="center"/>
    </xf>
    <xf numFmtId="0" fontId="1" fillId="0" borderId="22" xfId="0" applyNumberFormat="1" applyFont="1" applyBorder="1" applyAlignment="1">
      <alignment horizontal="right" vertical="center"/>
    </xf>
    <xf numFmtId="164" fontId="1" fillId="0" borderId="22" xfId="0" applyNumberFormat="1" applyFont="1" applyBorder="1" applyAlignment="1">
      <alignment horizontal="right" vertical="center"/>
    </xf>
    <xf numFmtId="164" fontId="51" fillId="0" borderId="27" xfId="0" applyNumberFormat="1" applyFont="1" applyBorder="1" applyAlignment="1">
      <alignment horizontal="right" vertical="center"/>
    </xf>
    <xf numFmtId="164" fontId="0" fillId="0" borderId="113" xfId="0" applyNumberFormat="1" applyFont="1" applyBorder="1" applyAlignment="1">
      <alignment horizontal="right" vertical="center"/>
    </xf>
    <xf numFmtId="164" fontId="0" fillId="0" borderId="141" xfId="0" applyNumberFormat="1" applyFont="1" applyBorder="1" applyAlignment="1">
      <alignment horizontal="right" vertical="center"/>
    </xf>
    <xf numFmtId="164" fontId="57" fillId="0" borderId="199" xfId="0" applyNumberFormat="1" applyFont="1" applyBorder="1" applyAlignment="1">
      <alignment horizontal="right" vertical="center"/>
    </xf>
    <xf numFmtId="164" fontId="51" fillId="0" borderId="48" xfId="0" applyNumberFormat="1" applyFont="1" applyBorder="1" applyAlignment="1">
      <alignment horizontal="right"/>
    </xf>
    <xf numFmtId="0" fontId="1" fillId="0" borderId="27" xfId="0" applyNumberFormat="1" applyFont="1" applyBorder="1" applyAlignment="1">
      <alignment horizontal="right" vertical="center"/>
    </xf>
    <xf numFmtId="0" fontId="0" fillId="0" borderId="165" xfId="0" applyFont="1" applyBorder="1" applyAlignment="1">
      <alignment horizontal="right" vertical="center"/>
    </xf>
    <xf numFmtId="0" fontId="51" fillId="0" borderId="165" xfId="0" applyFont="1" applyBorder="1" applyAlignment="1">
      <alignment horizontal="right" vertical="center"/>
    </xf>
    <xf numFmtId="164" fontId="1" fillId="0" borderId="113" xfId="0" applyNumberFormat="1" applyFont="1" applyBorder="1" applyAlignment="1">
      <alignment horizontal="right" vertical="center"/>
    </xf>
    <xf numFmtId="164" fontId="1" fillId="0" borderId="22" xfId="0" applyNumberFormat="1" applyFont="1" applyFill="1" applyBorder="1" applyAlignment="1">
      <alignment horizontal="right" vertical="center"/>
    </xf>
    <xf numFmtId="164" fontId="51" fillId="0" borderId="113" xfId="0" applyNumberFormat="1" applyFont="1" applyBorder="1" applyAlignment="1">
      <alignment horizontal="right" vertical="center"/>
    </xf>
    <xf numFmtId="164" fontId="0" fillId="0" borderId="22" xfId="0" applyNumberFormat="1" applyFont="1" applyFill="1" applyBorder="1" applyAlignment="1">
      <alignment horizontal="right" vertical="center"/>
    </xf>
    <xf numFmtId="164" fontId="0" fillId="0" borderId="27" xfId="0" applyNumberFormat="1" applyFont="1" applyBorder="1" applyAlignment="1">
      <alignment horizontal="right" vertical="center"/>
    </xf>
    <xf numFmtId="164" fontId="51" fillId="0" borderId="141" xfId="0" applyNumberFormat="1" applyFont="1" applyBorder="1" applyAlignment="1">
      <alignment horizontal="right" vertical="center"/>
    </xf>
    <xf numFmtId="0" fontId="51" fillId="0" borderId="26" xfId="0" applyNumberFormat="1" applyFont="1" applyBorder="1" applyAlignment="1">
      <alignment horizontal="right" vertical="center"/>
    </xf>
    <xf numFmtId="0" fontId="51" fillId="0" borderId="46" xfId="0" applyNumberFormat="1" applyFont="1" applyBorder="1" applyAlignment="1">
      <alignment horizontal="right" vertical="center"/>
    </xf>
    <xf numFmtId="164" fontId="0" fillId="0" borderId="61" xfId="0" applyNumberFormat="1" applyFont="1" applyBorder="1" applyAlignment="1">
      <alignment horizontal="right" vertical="center"/>
    </xf>
    <xf numFmtId="164" fontId="0" fillId="0" borderId="62" xfId="0" applyNumberFormat="1" applyFont="1" applyBorder="1" applyAlignment="1">
      <alignment horizontal="right" vertical="center"/>
    </xf>
    <xf numFmtId="164" fontId="51" fillId="0" borderId="62" xfId="0" applyNumberFormat="1" applyFont="1" applyBorder="1" applyAlignment="1">
      <alignment horizontal="right" vertical="center"/>
    </xf>
    <xf numFmtId="164" fontId="51" fillId="0" borderId="61" xfId="0" applyNumberFormat="1" applyFont="1" applyBorder="1" applyAlignment="1">
      <alignment horizontal="right" vertical="center"/>
    </xf>
    <xf numFmtId="164" fontId="57" fillId="5" borderId="61" xfId="0" applyNumberFormat="1" applyFont="1" applyFill="1" applyBorder="1" applyAlignment="1">
      <alignment horizontal="right"/>
    </xf>
    <xf numFmtId="164" fontId="57" fillId="0" borderId="186" xfId="0" applyNumberFormat="1" applyFont="1" applyBorder="1" applyAlignment="1">
      <alignment horizontal="right"/>
    </xf>
    <xf numFmtId="164" fontId="51" fillId="5" borderId="61" xfId="0" applyNumberFormat="1" applyFont="1" applyFill="1" applyBorder="1" applyAlignment="1">
      <alignment horizontal="right"/>
    </xf>
    <xf numFmtId="164" fontId="51" fillId="0" borderId="186" xfId="0" applyNumberFormat="1" applyFont="1" applyBorder="1" applyAlignment="1">
      <alignment horizontal="right"/>
    </xf>
    <xf numFmtId="164" fontId="51" fillId="0" borderId="69" xfId="0" applyNumberFormat="1" applyFont="1" applyBorder="1" applyAlignment="1">
      <alignment horizontal="right" vertical="center"/>
    </xf>
    <xf numFmtId="0" fontId="9" fillId="3" borderId="8" xfId="0" applyFont="1" applyFill="1" applyBorder="1" applyAlignment="1">
      <alignment horizontal="left" vertical="center"/>
    </xf>
    <xf numFmtId="0" fontId="9" fillId="3" borderId="8" xfId="0" applyFont="1" applyFill="1" applyBorder="1" applyAlignment="1">
      <alignment horizontal="left" vertical="center" wrapText="1"/>
    </xf>
    <xf numFmtId="0" fontId="51" fillId="3" borderId="8" xfId="0" applyFont="1" applyFill="1" applyBorder="1" applyAlignment="1">
      <alignment horizontal="left" vertical="center"/>
    </xf>
    <xf numFmtId="0" fontId="51" fillId="3" borderId="8" xfId="0" applyFont="1" applyFill="1" applyBorder="1" applyAlignment="1">
      <alignment horizontal="left" vertical="center" wrapText="1"/>
    </xf>
    <xf numFmtId="0" fontId="51" fillId="3" borderId="8" xfId="0" applyNumberFormat="1" applyFont="1" applyFill="1" applyBorder="1" applyAlignment="1">
      <alignment horizontal="left" vertical="center"/>
    </xf>
    <xf numFmtId="0" fontId="51" fillId="3" borderId="8" xfId="0" applyNumberFormat="1" applyFont="1" applyFill="1" applyBorder="1" applyAlignment="1">
      <alignment horizontal="left" vertical="center" wrapText="1"/>
    </xf>
    <xf numFmtId="0" fontId="4" fillId="3" borderId="4" xfId="0" applyFont="1" applyFill="1" applyBorder="1" applyAlignment="1">
      <alignment horizontal="left" vertical="center"/>
    </xf>
    <xf numFmtId="0" fontId="1" fillId="3" borderId="8" xfId="0" applyFont="1" applyFill="1" applyBorder="1" applyAlignment="1">
      <alignment horizontal="left" vertical="center"/>
    </xf>
    <xf numFmtId="0" fontId="0" fillId="3" borderId="8" xfId="0" applyFill="1" applyBorder="1" applyAlignment="1">
      <alignment horizontal="left" vertical="center"/>
    </xf>
    <xf numFmtId="0" fontId="0" fillId="3" borderId="8" xfId="0" applyNumberFormat="1" applyFont="1" applyFill="1" applyBorder="1" applyAlignment="1">
      <alignment horizontal="left" vertical="center" wrapText="1"/>
    </xf>
    <xf numFmtId="0" fontId="0" fillId="3" borderId="8" xfId="0" applyFill="1" applyBorder="1" applyAlignment="1">
      <alignment horizontal="left" vertical="center" wrapText="1"/>
    </xf>
    <xf numFmtId="0" fontId="1" fillId="3" borderId="12" xfId="0" applyFont="1" applyFill="1" applyBorder="1" applyAlignment="1">
      <alignment horizontal="left" vertical="center"/>
    </xf>
    <xf numFmtId="164" fontId="10" fillId="5" borderId="187" xfId="0" applyNumberFormat="1" applyFont="1" applyFill="1" applyBorder="1" applyAlignment="1"/>
    <xf numFmtId="164" fontId="10" fillId="0" borderId="187" xfId="0" applyNumberFormat="1" applyFont="1" applyBorder="1" applyAlignment="1">
      <alignment horizontal="right"/>
    </xf>
    <xf numFmtId="165" fontId="10" fillId="0" borderId="187" xfId="0" applyNumberFormat="1" applyFont="1" applyFill="1" applyBorder="1" applyAlignment="1">
      <alignment horizontal="right"/>
    </xf>
    <xf numFmtId="165" fontId="10" fillId="0" borderId="187" xfId="0" applyNumberFormat="1" applyFont="1" applyBorder="1" applyAlignment="1">
      <alignment horizontal="right"/>
    </xf>
    <xf numFmtId="165" fontId="10" fillId="0" borderId="108" xfId="0" applyNumberFormat="1" applyFont="1" applyFill="1" applyBorder="1" applyAlignment="1">
      <alignment horizontal="right" readingOrder="1"/>
    </xf>
    <xf numFmtId="165" fontId="10" fillId="0" borderId="189" xfId="0" applyNumberFormat="1" applyFont="1" applyBorder="1" applyAlignment="1">
      <alignment horizontal="right"/>
    </xf>
    <xf numFmtId="165" fontId="10" fillId="0" borderId="189" xfId="0" applyNumberFormat="1" applyFont="1" applyFill="1" applyBorder="1" applyAlignment="1">
      <alignment horizontal="right"/>
    </xf>
    <xf numFmtId="164" fontId="10" fillId="0" borderId="187" xfId="0" applyNumberFormat="1" applyFont="1" applyBorder="1"/>
    <xf numFmtId="0" fontId="10" fillId="0" borderId="61" xfId="0" applyNumberFormat="1" applyFont="1" applyBorder="1" applyAlignment="1">
      <alignment horizontal="right"/>
    </xf>
    <xf numFmtId="164" fontId="10" fillId="0" borderId="67" xfId="0" applyNumberFormat="1" applyFont="1" applyBorder="1"/>
    <xf numFmtId="164" fontId="10" fillId="0" borderId="202" xfId="0" applyNumberFormat="1" applyFont="1" applyBorder="1" applyAlignment="1"/>
    <xf numFmtId="164" fontId="10" fillId="5" borderId="202" xfId="0" applyNumberFormat="1" applyFont="1" applyFill="1" applyBorder="1" applyAlignment="1">
      <alignment horizontal="right"/>
    </xf>
    <xf numFmtId="165" fontId="10" fillId="0" borderId="202" xfId="0" applyNumberFormat="1" applyFont="1" applyBorder="1" applyAlignment="1">
      <alignment horizontal="right"/>
    </xf>
    <xf numFmtId="165" fontId="10" fillId="0" borderId="202" xfId="0" applyNumberFormat="1" applyFont="1" applyFill="1" applyBorder="1" applyAlignment="1">
      <alignment horizontal="right"/>
    </xf>
    <xf numFmtId="0" fontId="10" fillId="0" borderId="202" xfId="0" applyNumberFormat="1" applyFont="1" applyBorder="1" applyAlignment="1">
      <alignment horizontal="right"/>
    </xf>
    <xf numFmtId="164" fontId="10" fillId="0" borderId="202" xfId="0" applyNumberFormat="1" applyFont="1" applyBorder="1" applyAlignment="1">
      <alignment horizontal="right"/>
    </xf>
    <xf numFmtId="164" fontId="10" fillId="0" borderId="202" xfId="0" applyNumberFormat="1" applyFont="1" applyBorder="1"/>
    <xf numFmtId="165" fontId="0" fillId="0" borderId="31" xfId="0" applyNumberFormat="1" applyFont="1" applyBorder="1" applyAlignment="1">
      <alignment horizontal="right"/>
    </xf>
    <xf numFmtId="165" fontId="5" fillId="0" borderId="143" xfId="0" applyNumberFormat="1" applyFont="1" applyBorder="1" applyAlignment="1">
      <alignment horizontal="right"/>
    </xf>
    <xf numFmtId="164" fontId="10" fillId="0" borderId="108" xfId="0" applyNumberFormat="1" applyFont="1" applyBorder="1" applyAlignment="1">
      <alignment horizontal="right"/>
    </xf>
    <xf numFmtId="165" fontId="0" fillId="0" borderId="143" xfId="0" applyNumberFormat="1" applyFont="1" applyBorder="1" applyAlignment="1">
      <alignment horizontal="right"/>
    </xf>
    <xf numFmtId="0" fontId="51" fillId="3" borderId="82" xfId="0" applyNumberFormat="1" applyFont="1" applyFill="1" applyBorder="1" applyAlignment="1">
      <alignment horizontal="center" vertical="center"/>
    </xf>
    <xf numFmtId="0" fontId="51" fillId="3" borderId="83" xfId="0" applyNumberFormat="1" applyFont="1" applyFill="1" applyBorder="1" applyAlignment="1">
      <alignment horizontal="center" vertical="center"/>
    </xf>
    <xf numFmtId="164" fontId="63" fillId="0" borderId="50" xfId="0" applyNumberFormat="1" applyFont="1" applyBorder="1" applyAlignment="1">
      <alignment horizontal="right"/>
    </xf>
    <xf numFmtId="164" fontId="63" fillId="0" borderId="31" xfId="0" applyNumberFormat="1" applyFont="1" applyBorder="1" applyAlignment="1">
      <alignment horizontal="right"/>
    </xf>
    <xf numFmtId="165" fontId="51" fillId="0" borderId="14" xfId="0" applyNumberFormat="1" applyFont="1" applyBorder="1" applyAlignment="1">
      <alignment horizontal="right"/>
    </xf>
    <xf numFmtId="165" fontId="51" fillId="0" borderId="133" xfId="0" applyNumberFormat="1" applyFont="1" applyBorder="1" applyAlignment="1">
      <alignment horizontal="right"/>
    </xf>
    <xf numFmtId="165" fontId="51" fillId="0" borderId="72" xfId="0" applyNumberFormat="1" applyFont="1" applyBorder="1" applyAlignment="1">
      <alignment horizontal="right"/>
    </xf>
    <xf numFmtId="165" fontId="51" fillId="0" borderId="68" xfId="0" applyNumberFormat="1" applyFont="1" applyBorder="1" applyAlignment="1">
      <alignment horizontal="right"/>
    </xf>
    <xf numFmtId="0" fontId="13" fillId="0" borderId="0" xfId="3" applyAlignment="1" applyProtection="1">
      <alignment horizontal="left" vertical="center"/>
    </xf>
    <xf numFmtId="165" fontId="4" fillId="0" borderId="50" xfId="0" applyNumberFormat="1" applyFont="1" applyBorder="1" applyAlignment="1">
      <alignment horizontal="right"/>
    </xf>
    <xf numFmtId="165" fontId="4" fillId="0" borderId="31" xfId="0" applyNumberFormat="1" applyFont="1" applyBorder="1" applyAlignment="1">
      <alignment horizontal="right"/>
    </xf>
    <xf numFmtId="165" fontId="0" fillId="0" borderId="50" xfId="0" applyNumberFormat="1" applyFont="1" applyBorder="1" applyAlignment="1">
      <alignment horizontal="right" wrapText="1"/>
    </xf>
    <xf numFmtId="165" fontId="0" fillId="0" borderId="31" xfId="0" applyNumberFormat="1" applyFont="1" applyBorder="1" applyAlignment="1">
      <alignment horizontal="right" wrapText="1"/>
    </xf>
    <xf numFmtId="0" fontId="0" fillId="3" borderId="82" xfId="0" applyNumberFormat="1" applyFont="1" applyFill="1" applyBorder="1" applyAlignment="1">
      <alignment horizontal="center" vertical="center"/>
    </xf>
    <xf numFmtId="0" fontId="0" fillId="3" borderId="85" xfId="0" applyNumberFormat="1" applyFont="1" applyFill="1" applyBorder="1" applyAlignment="1">
      <alignment horizontal="center" vertical="center"/>
    </xf>
    <xf numFmtId="165" fontId="0" fillId="0" borderId="50" xfId="0" applyNumberFormat="1" applyFont="1" applyBorder="1" applyAlignment="1">
      <alignment horizontal="right"/>
    </xf>
    <xf numFmtId="165" fontId="0" fillId="0" borderId="31" xfId="0" applyNumberFormat="1" applyFont="1" applyBorder="1" applyAlignment="1">
      <alignment horizontal="right"/>
    </xf>
    <xf numFmtId="165" fontId="51" fillId="0" borderId="65" xfId="0" applyNumberFormat="1" applyFont="1" applyBorder="1" applyAlignment="1">
      <alignment horizontal="right"/>
    </xf>
    <xf numFmtId="0" fontId="1" fillId="3" borderId="82" xfId="0" applyFont="1" applyFill="1" applyBorder="1" applyAlignment="1">
      <alignment horizontal="center" vertical="center"/>
    </xf>
    <xf numFmtId="0" fontId="1" fillId="3" borderId="85"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 fillId="3" borderId="21"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3" borderId="87" xfId="0" applyFont="1" applyFill="1" applyBorder="1" applyAlignment="1">
      <alignment horizontal="left" vertical="center" wrapText="1"/>
    </xf>
    <xf numFmtId="0" fontId="13" fillId="0" borderId="0" xfId="3" applyAlignment="1" applyProtection="1">
      <alignment horizontal="center" vertical="center"/>
    </xf>
    <xf numFmtId="165" fontId="4" fillId="0" borderId="50" xfId="0" applyNumberFormat="1" applyFont="1" applyBorder="1" applyAlignment="1">
      <alignment horizontal="right" wrapText="1"/>
    </xf>
    <xf numFmtId="165" fontId="4" fillId="0" borderId="31" xfId="0" applyNumberFormat="1" applyFont="1" applyBorder="1" applyAlignment="1">
      <alignment horizontal="right" wrapText="1"/>
    </xf>
    <xf numFmtId="165" fontId="0" fillId="0" borderId="14" xfId="0" applyNumberFormat="1" applyFont="1" applyBorder="1" applyAlignment="1">
      <alignment horizontal="right"/>
    </xf>
    <xf numFmtId="165" fontId="0" fillId="0" borderId="65" xfId="0" applyNumberFormat="1" applyFont="1" applyBorder="1" applyAlignment="1">
      <alignment horizontal="right"/>
    </xf>
    <xf numFmtId="0" fontId="36" fillId="3" borderId="82" xfId="0" applyNumberFormat="1" applyFont="1" applyFill="1" applyBorder="1" applyAlignment="1">
      <alignment horizontal="center" vertical="center"/>
    </xf>
    <xf numFmtId="0" fontId="36" fillId="3" borderId="85" xfId="0" applyNumberFormat="1" applyFont="1" applyFill="1" applyBorder="1" applyAlignment="1">
      <alignment horizontal="center" vertical="center"/>
    </xf>
    <xf numFmtId="165" fontId="0" fillId="0" borderId="39" xfId="0" applyNumberFormat="1" applyFont="1" applyBorder="1" applyAlignment="1">
      <alignment horizontal="right"/>
    </xf>
    <xf numFmtId="165" fontId="0" fillId="0" borderId="60" xfId="0" applyNumberFormat="1" applyFont="1" applyBorder="1" applyAlignment="1">
      <alignment horizontal="right"/>
    </xf>
    <xf numFmtId="0" fontId="0" fillId="3" borderId="84" xfId="0" applyNumberFormat="1" applyFont="1" applyFill="1" applyBorder="1" applyAlignment="1">
      <alignment horizontal="center" vertical="center"/>
    </xf>
    <xf numFmtId="164" fontId="4" fillId="0" borderId="50" xfId="0" applyNumberFormat="1" applyFont="1" applyBorder="1" applyAlignment="1">
      <alignment horizontal="right"/>
    </xf>
    <xf numFmtId="164" fontId="4" fillId="0" borderId="31" xfId="0" applyNumberFormat="1" applyFont="1" applyBorder="1" applyAlignment="1">
      <alignment horizontal="right"/>
    </xf>
    <xf numFmtId="165" fontId="1" fillId="0" borderId="14" xfId="0" applyNumberFormat="1" applyFont="1" applyBorder="1" applyAlignment="1">
      <alignment horizontal="right"/>
    </xf>
    <xf numFmtId="165" fontId="1" fillId="0" borderId="65" xfId="0" applyNumberFormat="1" applyFont="1" applyBorder="1" applyAlignment="1">
      <alignment horizontal="right"/>
    </xf>
    <xf numFmtId="165" fontId="0" fillId="0" borderId="133" xfId="0" applyNumberFormat="1" applyFont="1" applyBorder="1" applyAlignment="1">
      <alignment horizontal="right"/>
    </xf>
    <xf numFmtId="164" fontId="4" fillId="0" borderId="114" xfId="0" applyNumberFormat="1" applyFont="1" applyBorder="1" applyAlignment="1">
      <alignment horizontal="right"/>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 fillId="3" borderId="82" xfId="0" applyNumberFormat="1" applyFont="1" applyFill="1" applyBorder="1" applyAlignment="1">
      <alignment horizontal="center"/>
    </xf>
    <xf numFmtId="0" fontId="1" fillId="3" borderId="85" xfId="0" applyNumberFormat="1" applyFont="1" applyFill="1" applyBorder="1" applyAlignment="1">
      <alignment horizontal="center"/>
    </xf>
    <xf numFmtId="0" fontId="14" fillId="0" borderId="0" xfId="0" applyFont="1" applyAlignment="1">
      <alignment horizontal="left" vertical="center" wrapText="1"/>
    </xf>
    <xf numFmtId="0" fontId="0" fillId="0" borderId="0" xfId="0" applyAlignment="1">
      <alignment vertical="center" wrapText="1"/>
    </xf>
    <xf numFmtId="0" fontId="14" fillId="0" borderId="57" xfId="0" applyFont="1" applyBorder="1" applyAlignment="1">
      <alignment horizontal="left" vertical="center" wrapText="1"/>
    </xf>
    <xf numFmtId="0" fontId="36" fillId="3" borderId="4"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89"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10" fillId="0" borderId="0" xfId="13" applyFont="1" applyAlignment="1">
      <alignment horizontal="left" vertical="top" wrapText="1"/>
    </xf>
    <xf numFmtId="0" fontId="1" fillId="3" borderId="90" xfId="0" applyNumberFormat="1" applyFont="1" applyFill="1" applyBorder="1" applyAlignment="1">
      <alignment horizontal="center"/>
    </xf>
    <xf numFmtId="0" fontId="1" fillId="3" borderId="84" xfId="0" applyNumberFormat="1" applyFont="1" applyFill="1" applyBorder="1" applyAlignment="1">
      <alignment horizontal="center"/>
    </xf>
    <xf numFmtId="0" fontId="1" fillId="3" borderId="97" xfId="0" applyNumberFormat="1" applyFont="1" applyFill="1" applyBorder="1" applyAlignment="1">
      <alignment horizontal="center"/>
    </xf>
    <xf numFmtId="0" fontId="1" fillId="3" borderId="82" xfId="4" applyNumberFormat="1" applyFont="1" applyFill="1" applyBorder="1" applyAlignment="1">
      <alignment horizontal="center" vertical="center" wrapText="1"/>
    </xf>
    <xf numFmtId="0" fontId="36" fillId="3" borderId="82" xfId="4" applyFill="1" applyBorder="1" applyAlignment="1">
      <alignment vertical="center"/>
    </xf>
    <xf numFmtId="0" fontId="0" fillId="3" borderId="82" xfId="0" applyFill="1" applyBorder="1" applyAlignment="1"/>
    <xf numFmtId="0" fontId="0" fillId="3" borderId="85" xfId="0" applyFill="1" applyBorder="1" applyAlignment="1"/>
    <xf numFmtId="0" fontId="36" fillId="3" borderId="82" xfId="4" applyNumberFormat="1" applyFont="1" applyFill="1" applyBorder="1" applyAlignment="1">
      <alignment horizontal="center" vertical="center" wrapText="1"/>
    </xf>
    <xf numFmtId="0" fontId="51" fillId="0" borderId="0" xfId="0" applyFont="1" applyAlignment="1">
      <alignment horizontal="left" wrapText="1"/>
    </xf>
    <xf numFmtId="0" fontId="25" fillId="0" borderId="0" xfId="4" applyNumberFormat="1" applyFont="1" applyAlignment="1">
      <alignment vertical="center" wrapText="1"/>
    </xf>
    <xf numFmtId="0" fontId="50" fillId="0" borderId="0" xfId="0" applyFont="1" applyAlignment="1">
      <alignment wrapText="1"/>
    </xf>
    <xf numFmtId="0" fontId="50" fillId="0" borderId="0" xfId="0" applyFont="1" applyAlignment="1"/>
    <xf numFmtId="0" fontId="36" fillId="3" borderId="85" xfId="4" applyNumberFormat="1" applyFont="1" applyFill="1" applyBorder="1" applyAlignment="1">
      <alignment horizontal="center" vertical="center" wrapText="1"/>
    </xf>
    <xf numFmtId="0" fontId="36" fillId="3" borderId="90" xfId="4" applyNumberFormat="1" applyFont="1" applyFill="1" applyBorder="1" applyAlignment="1">
      <alignment horizontal="center" vertical="center" wrapText="1"/>
    </xf>
    <xf numFmtId="0" fontId="36" fillId="3" borderId="84" xfId="4" applyNumberFormat="1" applyFont="1" applyFill="1" applyBorder="1" applyAlignment="1">
      <alignment horizontal="center" vertical="center" wrapText="1"/>
    </xf>
    <xf numFmtId="0" fontId="36" fillId="3" borderId="72" xfId="4" applyNumberFormat="1" applyFill="1" applyBorder="1" applyAlignment="1">
      <alignment horizontal="center" wrapText="1"/>
    </xf>
    <xf numFmtId="0" fontId="0" fillId="3" borderId="91" xfId="0" applyFill="1" applyBorder="1" applyAlignment="1">
      <alignment horizontal="center"/>
    </xf>
    <xf numFmtId="0" fontId="33" fillId="0" borderId="0" xfId="10" applyNumberFormat="1" applyFont="1" applyBorder="1" applyAlignment="1">
      <alignment horizontal="left" vertical="top" wrapText="1"/>
    </xf>
    <xf numFmtId="0" fontId="58" fillId="0" borderId="0" xfId="4" applyNumberFormat="1" applyFont="1" applyBorder="1" applyAlignment="1">
      <alignment horizontal="left" vertical="center" wrapText="1"/>
    </xf>
    <xf numFmtId="0" fontId="51" fillId="0" borderId="0" xfId="0" applyFont="1" applyAlignment="1">
      <alignment wrapText="1"/>
    </xf>
    <xf numFmtId="0" fontId="36" fillId="3" borderId="14" xfId="4" applyNumberFormat="1" applyFont="1" applyFill="1" applyBorder="1" applyAlignment="1">
      <alignment horizontal="center" vertical="center" wrapText="1"/>
    </xf>
    <xf numFmtId="0" fontId="36" fillId="3" borderId="39" xfId="4" applyNumberFormat="1" applyFont="1" applyFill="1" applyBorder="1" applyAlignment="1">
      <alignment horizontal="center" vertical="center" wrapText="1"/>
    </xf>
    <xf numFmtId="0" fontId="36" fillId="3" borderId="63" xfId="4" applyNumberFormat="1" applyFont="1" applyFill="1" applyBorder="1" applyAlignment="1">
      <alignment horizontal="center" vertical="center" wrapText="1"/>
    </xf>
    <xf numFmtId="0" fontId="58" fillId="0" borderId="0" xfId="4" applyNumberFormat="1" applyFont="1" applyAlignment="1">
      <alignment vertical="center" wrapText="1"/>
    </xf>
    <xf numFmtId="0" fontId="39" fillId="0" borderId="0" xfId="4" applyNumberFormat="1" applyFont="1" applyAlignment="1">
      <alignment horizontal="left"/>
    </xf>
    <xf numFmtId="2" fontId="36" fillId="3" borderId="21" xfId="4" applyNumberFormat="1" applyFill="1" applyBorder="1" applyAlignment="1">
      <alignment horizontal="left" vertical="center" wrapText="1"/>
    </xf>
    <xf numFmtId="0" fontId="0" fillId="3" borderId="99" xfId="0" applyFill="1" applyBorder="1" applyAlignment="1">
      <alignment vertical="center"/>
    </xf>
    <xf numFmtId="0" fontId="0" fillId="3" borderId="86" xfId="0" applyFill="1" applyBorder="1" applyAlignment="1">
      <alignment horizontal="left" vertical="center"/>
    </xf>
    <xf numFmtId="0" fontId="0" fillId="3" borderId="100" xfId="0" applyFill="1" applyBorder="1" applyAlignment="1">
      <alignment vertical="center"/>
    </xf>
    <xf numFmtId="0" fontId="36" fillId="3" borderId="21" xfId="4" applyNumberFormat="1" applyFont="1" applyFill="1" applyBorder="1" applyAlignment="1">
      <alignment horizontal="center" vertical="center" wrapText="1"/>
    </xf>
    <xf numFmtId="0" fontId="36" fillId="3" borderId="90" xfId="4" applyFill="1" applyBorder="1" applyAlignment="1">
      <alignment vertical="center"/>
    </xf>
    <xf numFmtId="0" fontId="0" fillId="3" borderId="90" xfId="0" applyFill="1" applyBorder="1" applyAlignment="1"/>
    <xf numFmtId="0" fontId="1" fillId="3" borderId="84" xfId="10" applyNumberFormat="1" applyFont="1" applyFill="1" applyBorder="1" applyAlignment="1">
      <alignment horizontal="center" vertical="center" wrapText="1"/>
    </xf>
    <xf numFmtId="0" fontId="1" fillId="3" borderId="82" xfId="10" applyFill="1" applyBorder="1" applyAlignment="1">
      <alignment vertical="center"/>
    </xf>
    <xf numFmtId="0" fontId="0" fillId="3" borderId="83" xfId="0" applyFill="1" applyBorder="1" applyAlignment="1"/>
    <xf numFmtId="0" fontId="1" fillId="3" borderId="82" xfId="0" applyNumberFormat="1" applyFont="1" applyFill="1" applyBorder="1" applyAlignment="1">
      <alignment horizontal="center" vertical="center"/>
    </xf>
    <xf numFmtId="0" fontId="1" fillId="3" borderId="83" xfId="0" applyNumberFormat="1" applyFont="1" applyFill="1" applyBorder="1" applyAlignment="1">
      <alignment horizontal="center" vertical="center"/>
    </xf>
    <xf numFmtId="164" fontId="1" fillId="0" borderId="50" xfId="0" applyNumberFormat="1" applyFont="1" applyBorder="1" applyAlignment="1">
      <alignment horizontal="right"/>
    </xf>
    <xf numFmtId="164" fontId="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08" xfId="0" applyNumberFormat="1" applyFont="1" applyBorder="1" applyAlignment="1">
      <alignment horizontal="right"/>
    </xf>
    <xf numFmtId="164" fontId="1" fillId="0" borderId="72" xfId="0" applyNumberFormat="1" applyFont="1" applyBorder="1" applyAlignment="1">
      <alignment horizontal="right"/>
    </xf>
    <xf numFmtId="164" fontId="1" fillId="0" borderId="73" xfId="0" applyNumberFormat="1" applyFont="1" applyBorder="1" applyAlignment="1">
      <alignment horizontal="right"/>
    </xf>
    <xf numFmtId="0" fontId="1" fillId="3" borderId="85" xfId="0" applyNumberFormat="1" applyFont="1" applyFill="1" applyBorder="1" applyAlignment="1">
      <alignment horizontal="center" vertical="center"/>
    </xf>
    <xf numFmtId="0" fontId="1" fillId="3" borderId="90" xfId="0" applyNumberFormat="1" applyFont="1" applyFill="1" applyBorder="1" applyAlignment="1">
      <alignment horizontal="center" vertical="center"/>
    </xf>
    <xf numFmtId="164" fontId="0" fillId="0" borderId="63" xfId="0" applyNumberFormat="1" applyFont="1" applyBorder="1" applyAlignment="1">
      <alignment horizontal="right"/>
    </xf>
    <xf numFmtId="164" fontId="0" fillId="0" borderId="40" xfId="0" applyNumberFormat="1" applyFont="1" applyBorder="1" applyAlignment="1">
      <alignment horizontal="right"/>
    </xf>
    <xf numFmtId="164" fontId="1" fillId="0" borderId="14" xfId="0" applyNumberFormat="1" applyFont="1" applyBorder="1" applyAlignment="1">
      <alignment horizontal="right"/>
    </xf>
    <xf numFmtId="164" fontId="1" fillId="0" borderId="109" xfId="0" applyNumberFormat="1" applyFont="1" applyBorder="1" applyAlignment="1">
      <alignment horizontal="right"/>
    </xf>
    <xf numFmtId="164" fontId="5" fillId="0" borderId="50" xfId="0" applyNumberFormat="1" applyFont="1" applyBorder="1" applyAlignment="1">
      <alignment horizontal="right"/>
    </xf>
    <xf numFmtId="164" fontId="5" fillId="0" borderId="31" xfId="0" applyNumberFormat="1" applyFont="1" applyBorder="1" applyAlignment="1">
      <alignment horizontal="right"/>
    </xf>
    <xf numFmtId="164" fontId="59" fillId="0" borderId="31" xfId="0" applyNumberFormat="1" applyFont="1" applyBorder="1" applyAlignment="1">
      <alignment horizontal="right"/>
    </xf>
    <xf numFmtId="164" fontId="1" fillId="0" borderId="31" xfId="0" applyNumberFormat="1" applyFont="1" applyBorder="1" applyAlignment="1">
      <alignment horizontal="right"/>
    </xf>
    <xf numFmtId="164" fontId="1" fillId="0" borderId="65" xfId="0" applyNumberFormat="1" applyFont="1" applyBorder="1" applyAlignment="1">
      <alignment horizontal="right"/>
    </xf>
    <xf numFmtId="164" fontId="0" fillId="0" borderId="31" xfId="0" applyNumberFormat="1" applyBorder="1" applyAlignment="1">
      <alignment horizontal="right"/>
    </xf>
    <xf numFmtId="0" fontId="36" fillId="0" borderId="50" xfId="0" applyNumberFormat="1" applyFont="1" applyBorder="1" applyAlignment="1">
      <alignment horizontal="right"/>
    </xf>
    <xf numFmtId="0" fontId="36" fillId="0" borderId="31" xfId="0" applyNumberFormat="1" applyFont="1" applyBorder="1" applyAlignment="1">
      <alignment horizontal="right"/>
    </xf>
    <xf numFmtId="0" fontId="1" fillId="0" borderId="50" xfId="0" applyNumberFormat="1" applyFont="1" applyBorder="1" applyAlignment="1">
      <alignment horizontal="right"/>
    </xf>
    <xf numFmtId="0" fontId="1" fillId="0" borderId="31" xfId="0" applyNumberFormat="1" applyFont="1" applyBorder="1" applyAlignment="1">
      <alignment horizontal="right"/>
    </xf>
    <xf numFmtId="0" fontId="36" fillId="0" borderId="14" xfId="0" applyNumberFormat="1" applyFont="1" applyBorder="1" applyAlignment="1">
      <alignment horizontal="right"/>
    </xf>
    <xf numFmtId="0" fontId="36" fillId="0" borderId="65" xfId="0" applyNumberFormat="1" applyFont="1" applyBorder="1" applyAlignment="1">
      <alignment horizontal="right"/>
    </xf>
    <xf numFmtId="164" fontId="5" fillId="0" borderId="50" xfId="0" applyNumberFormat="1" applyFont="1" applyBorder="1" applyAlignment="1">
      <alignment horizontal="right" wrapText="1"/>
    </xf>
    <xf numFmtId="164" fontId="5" fillId="0" borderId="31" xfId="0" applyNumberFormat="1" applyFont="1" applyBorder="1" applyAlignment="1">
      <alignment horizontal="right" wrapText="1"/>
    </xf>
    <xf numFmtId="164" fontId="15" fillId="0" borderId="50" xfId="0" applyNumberFormat="1" applyFont="1" applyBorder="1" applyAlignment="1">
      <alignment horizontal="right" wrapText="1"/>
    </xf>
    <xf numFmtId="164" fontId="15" fillId="0" borderId="31" xfId="0" applyNumberFormat="1" applyFont="1" applyBorder="1" applyAlignment="1">
      <alignment horizontal="right" wrapText="1"/>
    </xf>
    <xf numFmtId="0" fontId="0" fillId="3" borderId="92" xfId="0" applyFont="1" applyFill="1" applyBorder="1" applyAlignment="1">
      <alignment horizontal="left" vertical="center" wrapText="1"/>
    </xf>
    <xf numFmtId="0" fontId="1" fillId="3" borderId="89"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164" fontId="0" fillId="0" borderId="31" xfId="0" applyNumberFormat="1" applyFont="1" applyBorder="1" applyAlignment="1">
      <alignment horizontal="right"/>
    </xf>
    <xf numFmtId="164" fontId="0" fillId="0" borderId="14" xfId="0" applyNumberFormat="1" applyFont="1" applyBorder="1" applyAlignment="1">
      <alignment horizontal="right"/>
    </xf>
    <xf numFmtId="164" fontId="0" fillId="0" borderId="65" xfId="0" applyNumberFormat="1" applyFont="1" applyBorder="1" applyAlignment="1">
      <alignment horizontal="right"/>
    </xf>
    <xf numFmtId="164" fontId="51" fillId="0" borderId="50" xfId="0" applyNumberFormat="1" applyFont="1" applyBorder="1" applyAlignment="1">
      <alignment horizontal="right"/>
    </xf>
    <xf numFmtId="164" fontId="51" fillId="0" borderId="31" xfId="0" applyNumberFormat="1" applyFont="1" applyBorder="1" applyAlignment="1">
      <alignment horizontal="right"/>
    </xf>
    <xf numFmtId="0" fontId="1" fillId="0" borderId="33" xfId="0" applyNumberFormat="1" applyFont="1" applyBorder="1" applyAlignment="1">
      <alignment horizontal="right"/>
    </xf>
    <xf numFmtId="0" fontId="8" fillId="0" borderId="0" xfId="0" applyFont="1" applyAlignment="1">
      <alignment vertical="center" wrapText="1"/>
    </xf>
    <xf numFmtId="0" fontId="0" fillId="0" borderId="0" xfId="0" applyFont="1" applyAlignment="1">
      <alignment vertical="center" wrapText="1"/>
    </xf>
    <xf numFmtId="0" fontId="8" fillId="0" borderId="0" xfId="0" applyFont="1" applyBorder="1" applyAlignment="1">
      <alignment horizontal="left" vertical="center" wrapText="1"/>
    </xf>
    <xf numFmtId="164" fontId="15" fillId="0" borderId="88" xfId="0" applyNumberFormat="1" applyFont="1" applyBorder="1" applyAlignment="1">
      <alignment horizontal="right" wrapText="1"/>
    </xf>
    <xf numFmtId="164" fontId="15" fillId="0" borderId="64" xfId="0" applyNumberFormat="1" applyFont="1" applyBorder="1" applyAlignment="1">
      <alignment horizontal="right" wrapText="1"/>
    </xf>
    <xf numFmtId="164" fontId="0" fillId="0" borderId="33" xfId="0" applyNumberFormat="1" applyFont="1" applyBorder="1" applyAlignment="1">
      <alignment horizontal="right"/>
    </xf>
    <xf numFmtId="164" fontId="0" fillId="0" borderId="109" xfId="0" applyNumberFormat="1" applyFont="1" applyBorder="1" applyAlignment="1">
      <alignment horizontal="right"/>
    </xf>
    <xf numFmtId="164" fontId="1" fillId="0" borderId="33" xfId="0" applyNumberFormat="1" applyFont="1" applyBorder="1" applyAlignment="1">
      <alignment horizontal="right"/>
    </xf>
    <xf numFmtId="164" fontId="1" fillId="0" borderId="52" xfId="0" applyNumberFormat="1" applyFont="1" applyBorder="1" applyAlignment="1">
      <alignment horizontal="right"/>
    </xf>
    <xf numFmtId="0" fontId="1" fillId="3" borderId="84" xfId="0" applyNumberFormat="1" applyFont="1" applyFill="1" applyBorder="1" applyAlignment="1">
      <alignment horizontal="center" vertical="center"/>
    </xf>
    <xf numFmtId="0" fontId="0" fillId="0" borderId="50" xfId="0" applyNumberFormat="1" applyFont="1" applyBorder="1" applyAlignment="1">
      <alignment horizontal="right"/>
    </xf>
    <xf numFmtId="0" fontId="0" fillId="0" borderId="33" xfId="0" applyNumberFormat="1" applyFont="1" applyBorder="1" applyAlignment="1">
      <alignment horizontal="right"/>
    </xf>
    <xf numFmtId="0" fontId="1" fillId="0" borderId="14" xfId="0" applyNumberFormat="1" applyFont="1" applyBorder="1" applyAlignment="1">
      <alignment horizontal="right"/>
    </xf>
    <xf numFmtId="0" fontId="1" fillId="0" borderId="52" xfId="0" applyNumberFormat="1" applyFont="1" applyBorder="1" applyAlignment="1">
      <alignment horizontal="right"/>
    </xf>
    <xf numFmtId="164" fontId="51" fillId="0" borderId="114" xfId="0" applyNumberFormat="1" applyFont="1" applyBorder="1" applyAlignment="1">
      <alignment horizontal="right"/>
    </xf>
    <xf numFmtId="164" fontId="51" fillId="0" borderId="72" xfId="0" applyNumberFormat="1" applyFont="1" applyBorder="1" applyAlignment="1">
      <alignment horizontal="right"/>
    </xf>
    <xf numFmtId="164" fontId="51" fillId="0" borderId="68" xfId="0" applyNumberFormat="1" applyFont="1" applyBorder="1" applyAlignment="1">
      <alignment horizontal="right"/>
    </xf>
    <xf numFmtId="164" fontId="0" fillId="0" borderId="114" xfId="0" applyNumberFormat="1" applyFont="1" applyBorder="1" applyAlignment="1">
      <alignment horizontal="right"/>
    </xf>
    <xf numFmtId="164" fontId="1" fillId="0" borderId="114" xfId="0" applyNumberFormat="1" applyFont="1" applyBorder="1" applyAlignment="1">
      <alignment horizontal="right"/>
    </xf>
    <xf numFmtId="0" fontId="3" fillId="0" borderId="0" xfId="0" applyFont="1" applyAlignment="1">
      <alignment vertical="center"/>
    </xf>
    <xf numFmtId="0" fontId="0" fillId="3" borderId="21" xfId="0" applyFont="1" applyFill="1" applyBorder="1" applyAlignment="1">
      <alignment vertical="center" wrapText="1"/>
    </xf>
    <xf numFmtId="0" fontId="1" fillId="3" borderId="23" xfId="0" applyFont="1" applyFill="1" applyBorder="1" applyAlignment="1">
      <alignment vertical="center" wrapText="1"/>
    </xf>
    <xf numFmtId="0" fontId="1" fillId="3" borderId="86" xfId="0" applyFont="1" applyFill="1" applyBorder="1" applyAlignment="1">
      <alignment vertical="center" wrapText="1"/>
    </xf>
    <xf numFmtId="0" fontId="1" fillId="3" borderId="87" xfId="0" applyFont="1" applyFill="1" applyBorder="1" applyAlignment="1">
      <alignment vertical="center" wrapText="1"/>
    </xf>
    <xf numFmtId="0" fontId="1" fillId="3" borderId="90" xfId="0" applyFont="1" applyFill="1" applyBorder="1" applyAlignment="1">
      <alignment horizontal="center" vertical="center"/>
    </xf>
    <xf numFmtId="0" fontId="1" fillId="3" borderId="8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14" xfId="0" applyFont="1" applyFill="1" applyBorder="1" applyAlignment="1">
      <alignment horizontal="center" vertical="center"/>
    </xf>
    <xf numFmtId="0" fontId="5" fillId="0" borderId="31" xfId="0" applyFont="1" applyBorder="1" applyAlignment="1"/>
    <xf numFmtId="0" fontId="5" fillId="0" borderId="50" xfId="0" applyNumberFormat="1" applyFont="1" applyBorder="1" applyAlignment="1">
      <alignment horizontal="right"/>
    </xf>
    <xf numFmtId="0" fontId="5" fillId="0" borderId="31" xfId="0" applyFont="1" applyBorder="1" applyAlignment="1">
      <alignment horizontal="right"/>
    </xf>
    <xf numFmtId="164" fontId="5" fillId="0" borderId="14" xfId="0" applyNumberFormat="1" applyFont="1" applyBorder="1" applyAlignment="1">
      <alignment horizontal="right"/>
    </xf>
    <xf numFmtId="164" fontId="5" fillId="0" borderId="65" xfId="0" applyNumberFormat="1" applyFont="1" applyBorder="1" applyAlignment="1">
      <alignment horizontal="right"/>
    </xf>
    <xf numFmtId="164" fontId="15" fillId="0" borderId="93" xfId="0" applyNumberFormat="1" applyFont="1" applyBorder="1" applyAlignment="1">
      <alignment horizontal="right"/>
    </xf>
    <xf numFmtId="164" fontId="15" fillId="0" borderId="22" xfId="0" applyNumberFormat="1" applyFont="1" applyBorder="1" applyAlignment="1">
      <alignment horizontal="right"/>
    </xf>
    <xf numFmtId="0" fontId="8" fillId="0" borderId="0" xfId="0" applyFont="1" applyBorder="1" applyAlignment="1">
      <alignment vertical="center" wrapText="1"/>
    </xf>
    <xf numFmtId="0" fontId="20" fillId="0" borderId="0" xfId="0" applyFont="1" applyAlignment="1">
      <alignment vertical="center"/>
    </xf>
    <xf numFmtId="0" fontId="0" fillId="0" borderId="31" xfId="0" applyBorder="1" applyAlignment="1"/>
    <xf numFmtId="164" fontId="15" fillId="0" borderId="74" xfId="0" applyNumberFormat="1" applyFont="1" applyBorder="1" applyAlignment="1">
      <alignment horizontal="right"/>
    </xf>
    <xf numFmtId="164" fontId="15" fillId="0" borderId="28" xfId="0" applyNumberFormat="1" applyFont="1" applyBorder="1" applyAlignment="1">
      <alignment horizontal="right"/>
    </xf>
    <xf numFmtId="0" fontId="5" fillId="0" borderId="14" xfId="0" applyNumberFormat="1" applyFont="1" applyBorder="1" applyAlignment="1">
      <alignment horizontal="right"/>
    </xf>
    <xf numFmtId="0" fontId="5" fillId="0" borderId="65" xfId="0" applyFont="1" applyBorder="1" applyAlignment="1">
      <alignment horizontal="right"/>
    </xf>
    <xf numFmtId="0" fontId="0" fillId="0" borderId="63" xfId="0" applyNumberFormat="1" applyFont="1" applyBorder="1" applyAlignment="1">
      <alignment horizontal="right"/>
    </xf>
    <xf numFmtId="0" fontId="0" fillId="0" borderId="40" xfId="0" applyNumberFormat="1" applyFont="1" applyBorder="1" applyAlignment="1">
      <alignment horizontal="right"/>
    </xf>
    <xf numFmtId="0" fontId="0" fillId="3" borderId="83" xfId="0" applyNumberFormat="1" applyFont="1" applyFill="1" applyBorder="1" applyAlignment="1">
      <alignment horizontal="center" vertical="center"/>
    </xf>
    <xf numFmtId="164" fontId="0" fillId="0" borderId="72" xfId="0" applyNumberFormat="1" applyFont="1" applyBorder="1" applyAlignment="1">
      <alignment horizontal="right"/>
    </xf>
    <xf numFmtId="164" fontId="0" fillId="0" borderId="73" xfId="0" applyNumberFormat="1" applyFont="1" applyBorder="1" applyAlignment="1">
      <alignment horizontal="right"/>
    </xf>
    <xf numFmtId="0" fontId="0" fillId="0" borderId="31" xfId="0" applyNumberFormat="1" applyFont="1" applyBorder="1" applyAlignment="1">
      <alignment horizontal="right"/>
    </xf>
    <xf numFmtId="0" fontId="0" fillId="0" borderId="50" xfId="0" applyNumberFormat="1" applyFont="1" applyFill="1" applyBorder="1" applyAlignment="1">
      <alignment horizontal="right"/>
    </xf>
    <xf numFmtId="0" fontId="0" fillId="0" borderId="31" xfId="0" applyNumberFormat="1" applyFont="1" applyFill="1" applyBorder="1" applyAlignment="1">
      <alignment horizontal="right"/>
    </xf>
    <xf numFmtId="164" fontId="51" fillId="0" borderId="14" xfId="0" applyNumberFormat="1" applyFont="1" applyBorder="1" applyAlignment="1">
      <alignment horizontal="right"/>
    </xf>
    <xf numFmtId="164" fontId="51" fillId="0" borderId="65" xfId="0" applyNumberFormat="1" applyFont="1" applyBorder="1" applyAlignment="1">
      <alignment horizontal="right"/>
    </xf>
    <xf numFmtId="0" fontId="0" fillId="0" borderId="88" xfId="0" applyNumberFormat="1" applyFont="1" applyBorder="1" applyAlignment="1">
      <alignment horizontal="right"/>
    </xf>
    <xf numFmtId="0" fontId="0" fillId="0" borderId="64" xfId="0" applyNumberFormat="1" applyFont="1" applyBorder="1" applyAlignment="1">
      <alignment horizontal="right"/>
    </xf>
    <xf numFmtId="0" fontId="1" fillId="3" borderId="21" xfId="0" applyFont="1" applyFill="1" applyBorder="1" applyAlignment="1">
      <alignment horizontal="left" vertical="center"/>
    </xf>
    <xf numFmtId="0" fontId="1" fillId="3" borderId="23" xfId="0" applyFont="1" applyFill="1" applyBorder="1" applyAlignment="1">
      <alignment horizontal="left" vertical="center"/>
    </xf>
    <xf numFmtId="0" fontId="1" fillId="3" borderId="86" xfId="0" applyFont="1" applyFill="1" applyBorder="1" applyAlignment="1">
      <alignment horizontal="left" vertical="center"/>
    </xf>
    <xf numFmtId="0" fontId="1" fillId="3" borderId="87" xfId="0" applyFont="1" applyFill="1" applyBorder="1" applyAlignment="1">
      <alignment horizontal="left" vertical="center"/>
    </xf>
    <xf numFmtId="0" fontId="0" fillId="3" borderId="90" xfId="0" applyNumberFormat="1" applyFont="1" applyFill="1" applyBorder="1" applyAlignment="1">
      <alignment horizontal="center" vertical="center"/>
    </xf>
    <xf numFmtId="164" fontId="0" fillId="0" borderId="50" xfId="0" applyNumberFormat="1" applyFont="1" applyFill="1" applyBorder="1" applyAlignment="1">
      <alignment horizontal="right"/>
    </xf>
    <xf numFmtId="164" fontId="0" fillId="0" borderId="31" xfId="0" applyNumberFormat="1" applyFont="1" applyFill="1" applyBorder="1" applyAlignment="1">
      <alignment horizontal="right"/>
    </xf>
    <xf numFmtId="164" fontId="0" fillId="0" borderId="14" xfId="0" applyNumberFormat="1" applyFont="1" applyFill="1" applyBorder="1" applyAlignment="1">
      <alignment horizontal="right"/>
    </xf>
    <xf numFmtId="164" fontId="0" fillId="0" borderId="65" xfId="0" applyNumberFormat="1" applyFont="1" applyFill="1" applyBorder="1" applyAlignment="1">
      <alignment horizontal="right"/>
    </xf>
    <xf numFmtId="164" fontId="51" fillId="0" borderId="109" xfId="0" applyNumberFormat="1" applyFont="1" applyBorder="1" applyAlignment="1">
      <alignment horizontal="right"/>
    </xf>
    <xf numFmtId="0" fontId="0" fillId="0" borderId="14" xfId="0" applyNumberFormat="1" applyFont="1" applyBorder="1" applyAlignment="1">
      <alignment horizontal="right"/>
    </xf>
    <xf numFmtId="0" fontId="0" fillId="0" borderId="52" xfId="0" applyNumberFormat="1" applyFont="1" applyBorder="1" applyAlignment="1">
      <alignment horizontal="right"/>
    </xf>
    <xf numFmtId="0" fontId="8" fillId="0" borderId="0" xfId="0" applyNumberFormat="1" applyFont="1" applyAlignment="1">
      <alignment horizontal="left" vertical="center" wrapText="1"/>
    </xf>
    <xf numFmtId="0" fontId="8" fillId="0" borderId="0" xfId="0" applyFont="1" applyAlignment="1">
      <alignment horizontal="left" vertical="top" wrapText="1"/>
    </xf>
    <xf numFmtId="164" fontId="57" fillId="0" borderId="50" xfId="0" applyNumberFormat="1" applyFont="1" applyFill="1" applyBorder="1" applyAlignment="1">
      <alignment horizontal="right"/>
    </xf>
    <xf numFmtId="164" fontId="57" fillId="0" borderId="108" xfId="0" applyNumberFormat="1" applyFont="1" applyFill="1" applyBorder="1" applyAlignment="1">
      <alignment horizontal="right"/>
    </xf>
    <xf numFmtId="165" fontId="5" fillId="0" borderId="93" xfId="0" applyNumberFormat="1" applyFont="1" applyBorder="1" applyAlignment="1">
      <alignment horizontal="right"/>
    </xf>
    <xf numFmtId="165" fontId="5" fillId="0" borderId="143" xfId="0" applyNumberFormat="1" applyFont="1" applyBorder="1" applyAlignment="1">
      <alignment horizontal="right"/>
    </xf>
    <xf numFmtId="165" fontId="5" fillId="0" borderId="50" xfId="0" applyNumberFormat="1" applyFont="1" applyBorder="1" applyAlignment="1">
      <alignment horizontal="right"/>
    </xf>
    <xf numFmtId="165" fontId="5" fillId="0" borderId="31" xfId="0" applyNumberFormat="1" applyFont="1" applyBorder="1" applyAlignment="1">
      <alignment horizontal="right"/>
    </xf>
    <xf numFmtId="165" fontId="5" fillId="0" borderId="72" xfId="0" applyNumberFormat="1" applyFont="1" applyBorder="1" applyAlignment="1">
      <alignment horizontal="right"/>
    </xf>
    <xf numFmtId="165" fontId="5" fillId="0" borderId="68" xfId="0" applyNumberFormat="1" applyFont="1" applyBorder="1" applyAlignment="1">
      <alignment horizontal="right"/>
    </xf>
    <xf numFmtId="165" fontId="5" fillId="0" borderId="120" xfId="0" applyNumberFormat="1" applyFont="1" applyBorder="1" applyAlignment="1">
      <alignment horizontal="right"/>
    </xf>
    <xf numFmtId="165" fontId="5" fillId="0" borderId="119" xfId="0" applyNumberFormat="1" applyFont="1" applyBorder="1" applyAlignment="1">
      <alignment horizontal="right"/>
    </xf>
    <xf numFmtId="165" fontId="5" fillId="0" borderId="22" xfId="0" applyNumberFormat="1" applyFont="1" applyBorder="1" applyAlignment="1">
      <alignment horizontal="right"/>
    </xf>
    <xf numFmtId="165" fontId="5" fillId="0" borderId="14" xfId="0" applyNumberFormat="1" applyFont="1" applyBorder="1" applyAlignment="1">
      <alignment horizontal="right"/>
    </xf>
    <xf numFmtId="165" fontId="5" fillId="0" borderId="133" xfId="0" applyNumberFormat="1" applyFont="1" applyBorder="1" applyAlignment="1">
      <alignment horizontal="right"/>
    </xf>
    <xf numFmtId="0" fontId="3" fillId="0" borderId="57" xfId="0" applyFont="1" applyBorder="1" applyAlignment="1">
      <alignment horizontal="left" vertical="center"/>
    </xf>
    <xf numFmtId="165" fontId="9" fillId="0" borderId="93" xfId="0" applyNumberFormat="1" applyFont="1" applyBorder="1" applyAlignment="1">
      <alignment horizontal="right"/>
    </xf>
    <xf numFmtId="165" fontId="9" fillId="0" borderId="22" xfId="0" applyNumberFormat="1" applyFont="1" applyBorder="1" applyAlignment="1">
      <alignment horizontal="right"/>
    </xf>
    <xf numFmtId="165" fontId="0" fillId="0" borderId="93" xfId="0" applyNumberFormat="1" applyFont="1" applyBorder="1" applyAlignment="1">
      <alignment horizontal="right"/>
    </xf>
    <xf numFmtId="165" fontId="0" fillId="0" borderId="22" xfId="0" applyNumberFormat="1" applyFont="1" applyBorder="1" applyAlignment="1">
      <alignment horizontal="right"/>
    </xf>
    <xf numFmtId="165" fontId="16" fillId="0" borderId="50" xfId="0" applyNumberFormat="1" applyFont="1" applyBorder="1" applyAlignment="1">
      <alignment horizontal="right"/>
    </xf>
    <xf numFmtId="165" fontId="16" fillId="0" borderId="114" xfId="0" applyNumberFormat="1" applyFont="1" applyBorder="1" applyAlignment="1">
      <alignment horizontal="right"/>
    </xf>
    <xf numFmtId="165" fontId="5" fillId="0" borderId="118" xfId="0" applyNumberFormat="1" applyFont="1" applyBorder="1" applyAlignment="1">
      <alignment horizontal="right"/>
    </xf>
    <xf numFmtId="165" fontId="16" fillId="0" borderId="93" xfId="0" applyNumberFormat="1" applyFont="1" applyBorder="1" applyAlignment="1">
      <alignment horizontal="right"/>
    </xf>
    <xf numFmtId="165" fontId="16" fillId="0" borderId="22" xfId="0" applyNumberFormat="1" applyFont="1" applyBorder="1" applyAlignment="1">
      <alignment horizontal="right"/>
    </xf>
    <xf numFmtId="165" fontId="5" fillId="0" borderId="65" xfId="0" applyNumberFormat="1" applyFont="1" applyBorder="1" applyAlignment="1">
      <alignment horizontal="right"/>
    </xf>
    <xf numFmtId="165" fontId="56" fillId="0" borderId="93" xfId="0" applyNumberFormat="1" applyFont="1" applyBorder="1" applyAlignment="1">
      <alignment horizontal="right"/>
    </xf>
    <xf numFmtId="165" fontId="56" fillId="0" borderId="118" xfId="0" applyNumberFormat="1" applyFont="1" applyBorder="1" applyAlignment="1">
      <alignment horizontal="right"/>
    </xf>
    <xf numFmtId="165" fontId="5" fillId="0" borderId="114" xfId="0" applyNumberFormat="1" applyFont="1" applyBorder="1" applyAlignment="1">
      <alignment horizontal="right"/>
    </xf>
    <xf numFmtId="165" fontId="56" fillId="0" borderId="22" xfId="0" applyNumberFormat="1" applyFont="1" applyBorder="1" applyAlignment="1">
      <alignment horizontal="right"/>
    </xf>
    <xf numFmtId="164" fontId="10" fillId="5" borderId="50" xfId="0" applyNumberFormat="1" applyFont="1" applyFill="1" applyBorder="1" applyAlignment="1">
      <alignment horizontal="right"/>
    </xf>
    <xf numFmtId="164" fontId="10" fillId="5" borderId="114" xfId="0" applyNumberFormat="1" applyFont="1" applyFill="1" applyBorder="1" applyAlignment="1">
      <alignment horizontal="right"/>
    </xf>
    <xf numFmtId="164" fontId="10" fillId="0" borderId="50" xfId="0" applyNumberFormat="1" applyFont="1" applyBorder="1" applyAlignment="1">
      <alignment horizontal="right"/>
    </xf>
    <xf numFmtId="164" fontId="10" fillId="0" borderId="114" xfId="0" applyNumberFormat="1" applyFont="1" applyBorder="1" applyAlignment="1">
      <alignment horizontal="right"/>
    </xf>
    <xf numFmtId="164" fontId="10" fillId="0" borderId="72" xfId="0" applyNumberFormat="1" applyFont="1" applyBorder="1" applyAlignment="1">
      <alignment horizontal="right"/>
    </xf>
    <xf numFmtId="164" fontId="10" fillId="0" borderId="73" xfId="0" applyNumberFormat="1" applyFont="1" applyBorder="1" applyAlignment="1">
      <alignment horizontal="right"/>
    </xf>
    <xf numFmtId="0" fontId="0" fillId="3" borderId="82" xfId="0" applyNumberFormat="1" applyFill="1" applyBorder="1" applyAlignment="1">
      <alignment horizontal="center" vertical="center"/>
    </xf>
    <xf numFmtId="164" fontId="84" fillId="5" borderId="50" xfId="0" applyNumberFormat="1" applyFont="1" applyFill="1" applyBorder="1" applyAlignment="1">
      <alignment horizontal="right"/>
    </xf>
    <xf numFmtId="164" fontId="84" fillId="5" borderId="114" xfId="0" applyNumberFormat="1" applyFont="1" applyFill="1" applyBorder="1" applyAlignment="1">
      <alignment horizontal="right"/>
    </xf>
    <xf numFmtId="164" fontId="84" fillId="0" borderId="50" xfId="0" applyNumberFormat="1" applyFont="1" applyBorder="1" applyAlignment="1">
      <alignment horizontal="right"/>
    </xf>
    <xf numFmtId="164" fontId="84" fillId="0" borderId="114" xfId="0" applyNumberFormat="1" applyFont="1" applyBorder="1" applyAlignment="1">
      <alignment horizontal="right"/>
    </xf>
    <xf numFmtId="164" fontId="10" fillId="0" borderId="108" xfId="0" applyNumberFormat="1" applyFont="1" applyBorder="1" applyAlignment="1">
      <alignment horizontal="right"/>
    </xf>
    <xf numFmtId="0" fontId="0" fillId="3" borderId="84" xfId="0" applyNumberFormat="1" applyFill="1" applyBorder="1" applyAlignment="1">
      <alignment horizontal="center" vertical="center"/>
    </xf>
    <xf numFmtId="164" fontId="50" fillId="0" borderId="63" xfId="0" applyNumberFormat="1" applyFont="1" applyBorder="1" applyAlignment="1">
      <alignment horizontal="right"/>
    </xf>
    <xf numFmtId="164" fontId="50" fillId="0" borderId="40" xfId="0" applyNumberFormat="1" applyFont="1" applyBorder="1" applyAlignment="1">
      <alignment horizontal="right"/>
    </xf>
    <xf numFmtId="164" fontId="50" fillId="0" borderId="50" xfId="0" applyNumberFormat="1" applyFont="1" applyBorder="1" applyAlignment="1">
      <alignment horizontal="right"/>
    </xf>
    <xf numFmtId="164" fontId="50" fillId="0" borderId="108" xfId="0" applyNumberFormat="1" applyFont="1" applyBorder="1" applyAlignment="1">
      <alignment horizontal="right"/>
    </xf>
    <xf numFmtId="164" fontId="50" fillId="0" borderId="14" xfId="0" applyNumberFormat="1" applyFont="1" applyBorder="1" applyAlignment="1">
      <alignment horizontal="right"/>
    </xf>
    <xf numFmtId="164" fontId="50" fillId="0" borderId="109" xfId="0" applyNumberFormat="1" applyFont="1" applyBorder="1" applyAlignment="1">
      <alignment horizontal="right"/>
    </xf>
    <xf numFmtId="164" fontId="50" fillId="0" borderId="31" xfId="0" applyNumberFormat="1" applyFont="1" applyBorder="1" applyAlignment="1">
      <alignment horizontal="right"/>
    </xf>
    <xf numFmtId="164" fontId="10" fillId="0" borderId="31" xfId="0" applyNumberFormat="1" applyFont="1" applyBorder="1" applyAlignment="1">
      <alignment horizontal="right"/>
    </xf>
    <xf numFmtId="164" fontId="50" fillId="0" borderId="33" xfId="0" applyNumberFormat="1" applyFont="1" applyBorder="1" applyAlignment="1">
      <alignment horizontal="right"/>
    </xf>
    <xf numFmtId="0" fontId="51" fillId="3" borderId="84" xfId="0" applyNumberFormat="1" applyFont="1" applyFill="1" applyBorder="1" applyAlignment="1">
      <alignment horizontal="center" vertical="center"/>
    </xf>
    <xf numFmtId="0" fontId="51" fillId="3" borderId="85" xfId="0" applyNumberFormat="1" applyFont="1" applyFill="1" applyBorder="1" applyAlignment="1">
      <alignment horizontal="center" vertical="center"/>
    </xf>
    <xf numFmtId="0" fontId="51" fillId="0" borderId="31" xfId="0" applyFont="1" applyBorder="1" applyAlignment="1">
      <alignment horizontal="right"/>
    </xf>
    <xf numFmtId="164" fontId="51" fillId="0" borderId="94" xfId="0" applyNumberFormat="1" applyFont="1" applyBorder="1" applyAlignment="1">
      <alignment horizontal="right"/>
    </xf>
    <xf numFmtId="164" fontId="51" fillId="0" borderId="27" xfId="0" applyNumberFormat="1" applyFont="1" applyBorder="1" applyAlignment="1">
      <alignment horizontal="right"/>
    </xf>
    <xf numFmtId="0" fontId="10" fillId="0" borderId="63" xfId="0" applyNumberFormat="1" applyFont="1" applyBorder="1" applyAlignment="1">
      <alignment horizontal="right"/>
    </xf>
    <xf numFmtId="0" fontId="10" fillId="0" borderId="40" xfId="0" applyNumberFormat="1" applyFont="1" applyBorder="1" applyAlignment="1">
      <alignment horizontal="right"/>
    </xf>
    <xf numFmtId="165" fontId="10" fillId="0" borderId="50" xfId="0" applyNumberFormat="1" applyFont="1" applyBorder="1" applyAlignment="1">
      <alignment horizontal="right"/>
    </xf>
    <xf numFmtId="165" fontId="10" fillId="0" borderId="33" xfId="0" applyNumberFormat="1" applyFont="1" applyBorder="1" applyAlignment="1">
      <alignment horizontal="right"/>
    </xf>
    <xf numFmtId="0" fontId="10" fillId="0" borderId="50" xfId="0" applyNumberFormat="1" applyFont="1" applyBorder="1" applyAlignment="1">
      <alignment horizontal="right"/>
    </xf>
    <xf numFmtId="0" fontId="10" fillId="0" borderId="33" xfId="0" applyNumberFormat="1" applyFont="1" applyBorder="1" applyAlignment="1">
      <alignment horizontal="right"/>
    </xf>
    <xf numFmtId="164" fontId="10" fillId="0" borderId="14" xfId="0" applyNumberFormat="1" applyFont="1" applyBorder="1" applyAlignment="1">
      <alignment horizontal="right"/>
    </xf>
    <xf numFmtId="164" fontId="10" fillId="0" borderId="52" xfId="0" applyNumberFormat="1" applyFont="1" applyBorder="1" applyAlignment="1">
      <alignment horizontal="right"/>
    </xf>
    <xf numFmtId="165" fontId="0" fillId="0" borderId="33" xfId="0" applyNumberFormat="1" applyFont="1" applyBorder="1" applyAlignment="1">
      <alignment horizontal="right"/>
    </xf>
    <xf numFmtId="0" fontId="51" fillId="0" borderId="94" xfId="0" applyNumberFormat="1" applyFont="1" applyBorder="1" applyAlignment="1"/>
    <xf numFmtId="0" fontId="51" fillId="0" borderId="27" xfId="0" applyNumberFormat="1" applyFont="1" applyBorder="1" applyAlignment="1"/>
    <xf numFmtId="0" fontId="0" fillId="0" borderId="31" xfId="0" applyFont="1" applyBorder="1" applyAlignment="1">
      <alignment horizontal="right"/>
    </xf>
    <xf numFmtId="164" fontId="0" fillId="0" borderId="94" xfId="0" applyNumberFormat="1" applyFont="1" applyBorder="1" applyAlignment="1">
      <alignment horizontal="right"/>
    </xf>
    <xf numFmtId="164" fontId="0" fillId="0" borderId="27" xfId="0" applyNumberFormat="1" applyFont="1" applyBorder="1" applyAlignment="1">
      <alignment horizontal="right"/>
    </xf>
    <xf numFmtId="164" fontId="0" fillId="0" borderId="93" xfId="0" applyNumberFormat="1" applyFont="1" applyBorder="1" applyAlignment="1">
      <alignment horizontal="right" wrapText="1"/>
    </xf>
    <xf numFmtId="164" fontId="0" fillId="0" borderId="22" xfId="0" applyNumberFormat="1" applyFont="1" applyBorder="1" applyAlignment="1">
      <alignment horizontal="right" wrapText="1"/>
    </xf>
    <xf numFmtId="164" fontId="0" fillId="0" borderId="93" xfId="0" applyNumberFormat="1" applyFont="1" applyBorder="1" applyAlignment="1">
      <alignment horizontal="right"/>
    </xf>
    <xf numFmtId="164" fontId="0" fillId="0" borderId="22" xfId="0" applyNumberFormat="1" applyFont="1" applyBorder="1" applyAlignment="1">
      <alignment horizontal="right"/>
    </xf>
    <xf numFmtId="0" fontId="19" fillId="0" borderId="0" xfId="0" applyFont="1" applyBorder="1" applyAlignment="1">
      <alignment vertical="center" wrapText="1"/>
    </xf>
    <xf numFmtId="0" fontId="19" fillId="0" borderId="0" xfId="0" applyFont="1" applyAlignment="1">
      <alignment vertical="center" wrapText="1"/>
    </xf>
    <xf numFmtId="0" fontId="25" fillId="0" borderId="0" xfId="0" applyFont="1" applyAlignment="1">
      <alignment vertical="center" wrapText="1"/>
    </xf>
    <xf numFmtId="164" fontId="0" fillId="0" borderId="74" xfId="0" applyNumberFormat="1" applyFont="1" applyBorder="1" applyAlignment="1">
      <alignment horizontal="right" wrapText="1"/>
    </xf>
    <xf numFmtId="164" fontId="0" fillId="0" borderId="28" xfId="0" applyNumberFormat="1" applyFont="1" applyBorder="1" applyAlignment="1">
      <alignment horizontal="right" wrapText="1"/>
    </xf>
    <xf numFmtId="164" fontId="57" fillId="0" borderId="50" xfId="0" applyNumberFormat="1" applyFont="1" applyBorder="1" applyAlignment="1">
      <alignment horizontal="right"/>
    </xf>
    <xf numFmtId="164" fontId="57" fillId="0" borderId="31" xfId="0" applyNumberFormat="1" applyFont="1" applyBorder="1" applyAlignment="1">
      <alignment horizontal="right"/>
    </xf>
    <xf numFmtId="0" fontId="0" fillId="0" borderId="65" xfId="0" applyNumberFormat="1" applyFont="1" applyBorder="1" applyAlignment="1">
      <alignment horizontal="right"/>
    </xf>
    <xf numFmtId="164" fontId="0" fillId="0" borderId="50" xfId="0" applyNumberFormat="1" applyFont="1" applyBorder="1" applyAlignment="1"/>
    <xf numFmtId="164" fontId="0" fillId="0" borderId="31" xfId="0" applyNumberFormat="1" applyFont="1" applyBorder="1" applyAlignment="1"/>
    <xf numFmtId="0" fontId="3" fillId="0" borderId="0" xfId="0" applyFont="1" applyBorder="1" applyAlignment="1">
      <alignment vertical="center"/>
    </xf>
    <xf numFmtId="164" fontId="15" fillId="0" borderId="50" xfId="0" applyNumberFormat="1" applyFont="1" applyBorder="1" applyAlignment="1">
      <alignment horizontal="right"/>
    </xf>
    <xf numFmtId="164" fontId="15" fillId="0" borderId="31" xfId="0" applyNumberFormat="1" applyFont="1" applyBorder="1" applyAlignment="1">
      <alignment horizontal="right"/>
    </xf>
    <xf numFmtId="0" fontId="16" fillId="0" borderId="50" xfId="0" applyFont="1" applyBorder="1" applyAlignment="1">
      <alignment horizontal="right"/>
    </xf>
    <xf numFmtId="0" fontId="0" fillId="0" borderId="65" xfId="0" applyBorder="1" applyAlignment="1">
      <alignment horizontal="right"/>
    </xf>
    <xf numFmtId="164" fontId="56" fillId="0" borderId="50" xfId="0" applyNumberFormat="1" applyFont="1" applyBorder="1" applyAlignment="1">
      <alignment horizontal="right"/>
    </xf>
    <xf numFmtId="164" fontId="56" fillId="0" borderId="31" xfId="0" applyNumberFormat="1" applyFont="1" applyBorder="1" applyAlignment="1">
      <alignment horizontal="right"/>
    </xf>
    <xf numFmtId="0" fontId="16" fillId="0" borderId="50" xfId="0" applyFont="1" applyBorder="1" applyAlignment="1">
      <alignment horizontal="right" wrapText="1"/>
    </xf>
    <xf numFmtId="0" fontId="16" fillId="0" borderId="31" xfId="0" applyFont="1" applyBorder="1" applyAlignment="1">
      <alignment horizontal="right" wrapText="1"/>
    </xf>
    <xf numFmtId="0" fontId="56" fillId="0" borderId="50" xfId="0" applyNumberFormat="1" applyFont="1" applyBorder="1" applyAlignment="1">
      <alignment horizontal="right"/>
    </xf>
    <xf numFmtId="0" fontId="56" fillId="0" borderId="31" xfId="0" applyNumberFormat="1" applyFont="1" applyBorder="1" applyAlignment="1">
      <alignment horizontal="right"/>
    </xf>
    <xf numFmtId="164" fontId="56" fillId="0" borderId="14" xfId="0" applyNumberFormat="1" applyFont="1" applyBorder="1" applyAlignment="1">
      <alignment horizontal="right"/>
    </xf>
    <xf numFmtId="164" fontId="56" fillId="0" borderId="65" xfId="0" applyNumberFormat="1" applyFont="1" applyBorder="1" applyAlignment="1">
      <alignment horizontal="right"/>
    </xf>
    <xf numFmtId="164" fontId="36" fillId="0" borderId="14" xfId="0" applyNumberFormat="1" applyFont="1" applyBorder="1" applyAlignment="1">
      <alignment horizontal="right"/>
    </xf>
    <xf numFmtId="164" fontId="0" fillId="0" borderId="65" xfId="0" applyNumberFormat="1" applyBorder="1" applyAlignment="1">
      <alignment horizontal="right"/>
    </xf>
    <xf numFmtId="0" fontId="0" fillId="0" borderId="31" xfId="0" applyBorder="1" applyAlignment="1">
      <alignment horizontal="right"/>
    </xf>
    <xf numFmtId="164" fontId="36" fillId="0" borderId="50" xfId="0" applyNumberFormat="1" applyFont="1" applyBorder="1" applyAlignment="1">
      <alignment horizontal="right"/>
    </xf>
    <xf numFmtId="164" fontId="36" fillId="0" borderId="31" xfId="0" applyNumberFormat="1" applyFont="1" applyBorder="1" applyAlignment="1">
      <alignment horizontal="right"/>
    </xf>
    <xf numFmtId="164" fontId="16" fillId="0" borderId="50" xfId="0" applyNumberFormat="1" applyFont="1" applyBorder="1" applyAlignment="1">
      <alignment horizontal="right"/>
    </xf>
    <xf numFmtId="164" fontId="0" fillId="0" borderId="63" xfId="0" applyNumberFormat="1" applyFont="1" applyBorder="1" applyAlignment="1"/>
    <xf numFmtId="164" fontId="0" fillId="0" borderId="117" xfId="0" applyNumberFormat="1" applyFont="1" applyBorder="1" applyAlignment="1"/>
    <xf numFmtId="164" fontId="0" fillId="0" borderId="114" xfId="0" applyNumberFormat="1" applyFont="1" applyBorder="1" applyAlignment="1"/>
    <xf numFmtId="164" fontId="0" fillId="0" borderId="14" xfId="0" applyNumberFormat="1" applyFont="1" applyBorder="1" applyAlignment="1"/>
    <xf numFmtId="164" fontId="0" fillId="0" borderId="133" xfId="0" applyNumberFormat="1" applyFont="1" applyBorder="1" applyAlignment="1"/>
    <xf numFmtId="164" fontId="0" fillId="0" borderId="52" xfId="0" applyNumberFormat="1" applyFont="1" applyBorder="1" applyAlignment="1">
      <alignment horizontal="right"/>
    </xf>
    <xf numFmtId="164" fontId="0" fillId="0" borderId="108" xfId="0" applyNumberFormat="1" applyFont="1" applyBorder="1" applyAlignment="1"/>
    <xf numFmtId="0" fontId="0" fillId="3" borderId="92" xfId="0" applyFont="1" applyFill="1" applyBorder="1" applyAlignment="1">
      <alignment vertical="center" wrapText="1"/>
    </xf>
    <xf numFmtId="0" fontId="1" fillId="3" borderId="89"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164" fontId="4" fillId="0" borderId="50" xfId="0" applyNumberFormat="1" applyFont="1" applyBorder="1" applyAlignment="1">
      <alignment horizontal="right" wrapText="1"/>
    </xf>
    <xf numFmtId="164" fontId="4" fillId="0" borderId="31" xfId="0" applyNumberFormat="1" applyFont="1" applyBorder="1" applyAlignment="1">
      <alignment horizontal="right" wrapText="1"/>
    </xf>
    <xf numFmtId="165" fontId="10" fillId="0" borderId="50" xfId="0" applyNumberFormat="1" applyFont="1" applyBorder="1" applyAlignment="1">
      <alignment horizontal="right" wrapText="1"/>
    </xf>
    <xf numFmtId="165" fontId="0" fillId="0" borderId="76" xfId="0" applyNumberFormat="1" applyFont="1" applyBorder="1"/>
    <xf numFmtId="165" fontId="0" fillId="0" borderId="31" xfId="0" applyNumberFormat="1" applyFont="1" applyBorder="1"/>
    <xf numFmtId="165" fontId="75" fillId="0" borderId="50" xfId="0" applyNumberFormat="1" applyFont="1" applyBorder="1" applyAlignment="1">
      <alignment horizontal="right"/>
    </xf>
    <xf numFmtId="165" fontId="0" fillId="0" borderId="31" xfId="0" applyNumberFormat="1" applyBorder="1"/>
    <xf numFmtId="0" fontId="10" fillId="3" borderId="82" xfId="0" applyNumberFormat="1" applyFont="1" applyFill="1" applyBorder="1" applyAlignment="1">
      <alignment horizontal="center" vertical="center"/>
    </xf>
    <xf numFmtId="0" fontId="10" fillId="3" borderId="83" xfId="0" applyNumberFormat="1" applyFont="1" applyFill="1" applyBorder="1" applyAlignment="1">
      <alignment horizontal="center" vertical="center"/>
    </xf>
    <xf numFmtId="0" fontId="8" fillId="0" borderId="0" xfId="0" applyFont="1" applyAlignment="1">
      <alignment horizontal="left" vertical="center" wrapText="1"/>
    </xf>
    <xf numFmtId="0" fontId="72" fillId="0" borderId="0" xfId="0" applyNumberFormat="1" applyFont="1" applyAlignment="1">
      <alignment horizontal="left" vertical="top" wrapText="1"/>
    </xf>
    <xf numFmtId="0" fontId="10" fillId="3" borderId="85" xfId="0" applyNumberFormat="1" applyFont="1" applyFill="1" applyBorder="1" applyAlignment="1">
      <alignment horizontal="center" vertical="center"/>
    </xf>
    <xf numFmtId="0" fontId="36" fillId="3" borderId="82" xfId="0" applyFont="1" applyFill="1" applyBorder="1" applyAlignment="1">
      <alignment horizontal="center" vertical="center"/>
    </xf>
    <xf numFmtId="0" fontId="10" fillId="3" borderId="90" xfId="0" applyNumberFormat="1" applyFont="1" applyFill="1" applyBorder="1" applyAlignment="1">
      <alignment horizontal="center" vertical="center"/>
    </xf>
    <xf numFmtId="0" fontId="36" fillId="3" borderId="85" xfId="0" applyFont="1" applyFill="1" applyBorder="1" applyAlignment="1">
      <alignment horizontal="center" vertical="center"/>
    </xf>
    <xf numFmtId="0" fontId="0" fillId="3" borderId="10" xfId="0" applyFill="1" applyBorder="1" applyAlignment="1">
      <alignment horizontal="left" vertical="center" wrapText="1"/>
    </xf>
    <xf numFmtId="0" fontId="0" fillId="3" borderId="6" xfId="0" applyFill="1" applyBorder="1" applyAlignment="1">
      <alignment horizontal="left" vertical="center" wrapText="1"/>
    </xf>
    <xf numFmtId="0" fontId="1" fillId="3" borderId="101" xfId="0" applyFont="1" applyFill="1" applyBorder="1" applyAlignment="1">
      <alignment horizontal="center" vertical="center"/>
    </xf>
    <xf numFmtId="0" fontId="1" fillId="3" borderId="91" xfId="0" applyFont="1" applyFill="1" applyBorder="1" applyAlignment="1">
      <alignment horizontal="center" vertical="center"/>
    </xf>
    <xf numFmtId="0" fontId="0" fillId="3" borderId="19" xfId="0" applyFill="1" applyBorder="1" applyAlignment="1">
      <alignment horizontal="left" vertical="center" wrapText="1"/>
    </xf>
    <xf numFmtId="0" fontId="1" fillId="3" borderId="69" xfId="0" applyFont="1" applyFill="1" applyBorder="1" applyAlignment="1">
      <alignment horizontal="center" vertical="center"/>
    </xf>
    <xf numFmtId="0" fontId="36" fillId="3" borderId="84" xfId="0" applyFont="1" applyFill="1" applyBorder="1" applyAlignment="1">
      <alignment horizontal="center" vertical="center"/>
    </xf>
    <xf numFmtId="0" fontId="1" fillId="3" borderId="10" xfId="0" applyFont="1" applyFill="1" applyBorder="1" applyAlignment="1">
      <alignment horizontal="left" vertical="center" indent="2"/>
    </xf>
    <xf numFmtId="0" fontId="1" fillId="3" borderId="6" xfId="0" applyFont="1" applyFill="1" applyBorder="1" applyAlignment="1">
      <alignment horizontal="left" vertical="center" indent="2"/>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0" fillId="3" borderId="83"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76" fillId="0" borderId="0" xfId="0" applyFont="1" applyAlignment="1">
      <alignment horizontal="left" vertical="center" wrapText="1"/>
    </xf>
    <xf numFmtId="0" fontId="50" fillId="3" borderId="82" xfId="0" applyFont="1" applyFill="1" applyBorder="1" applyAlignment="1">
      <alignment horizontal="center" vertical="center"/>
    </xf>
    <xf numFmtId="0" fontId="50" fillId="3" borderId="83" xfId="0" applyFont="1" applyFill="1" applyBorder="1" applyAlignment="1">
      <alignment horizontal="center" vertical="center"/>
    </xf>
    <xf numFmtId="165" fontId="51" fillId="0" borderId="93" xfId="0" applyNumberFormat="1" applyFont="1" applyBorder="1" applyAlignment="1">
      <alignment horizontal="right"/>
    </xf>
    <xf numFmtId="165" fontId="51" fillId="0" borderId="195" xfId="0" applyNumberFormat="1" applyFont="1" applyBorder="1" applyAlignment="1">
      <alignment horizontal="right"/>
    </xf>
    <xf numFmtId="165" fontId="51" fillId="0" borderId="93" xfId="0" applyNumberFormat="1" applyFont="1" applyFill="1" applyBorder="1" applyAlignment="1">
      <alignment horizontal="right"/>
    </xf>
    <xf numFmtId="165" fontId="51" fillId="0" borderId="143" xfId="0" applyNumberFormat="1" applyFont="1" applyFill="1" applyBorder="1" applyAlignment="1">
      <alignment horizontal="right"/>
    </xf>
    <xf numFmtId="165" fontId="51" fillId="0" borderId="143" xfId="0" applyNumberFormat="1" applyFont="1" applyBorder="1" applyAlignment="1">
      <alignment horizontal="right"/>
    </xf>
    <xf numFmtId="165" fontId="51" fillId="0" borderId="147" xfId="0" applyNumberFormat="1" applyFont="1" applyBorder="1" applyAlignment="1">
      <alignment horizontal="center"/>
    </xf>
    <xf numFmtId="165" fontId="51" fillId="0" borderId="144" xfId="0" applyNumberFormat="1" applyFont="1" applyBorder="1" applyAlignment="1">
      <alignment horizontal="center"/>
    </xf>
    <xf numFmtId="164" fontId="28" fillId="0" borderId="93" xfId="0" applyNumberFormat="1" applyFont="1" applyBorder="1" applyAlignment="1">
      <alignment horizontal="right"/>
    </xf>
    <xf numFmtId="164" fontId="28" fillId="0" borderId="143" xfId="0" applyNumberFormat="1" applyFont="1" applyBorder="1" applyAlignment="1">
      <alignment horizontal="right"/>
    </xf>
    <xf numFmtId="165" fontId="10" fillId="0" borderId="93" xfId="0" applyNumberFormat="1" applyFont="1" applyBorder="1" applyAlignment="1">
      <alignment horizontal="right"/>
    </xf>
    <xf numFmtId="165" fontId="10" fillId="0" borderId="143" xfId="0" applyNumberFormat="1" applyFont="1" applyBorder="1" applyAlignment="1">
      <alignment horizontal="right"/>
    </xf>
    <xf numFmtId="165" fontId="0" fillId="0" borderId="143" xfId="0" applyNumberFormat="1" applyFont="1" applyBorder="1" applyAlignment="1">
      <alignment horizontal="right"/>
    </xf>
    <xf numFmtId="165" fontId="10" fillId="2" borderId="93" xfId="0" applyNumberFormat="1" applyFont="1" applyFill="1" applyBorder="1" applyAlignment="1">
      <alignment horizontal="right"/>
    </xf>
    <xf numFmtId="165" fontId="10" fillId="2" borderId="143" xfId="0" applyNumberFormat="1" applyFont="1" applyFill="1" applyBorder="1" applyAlignment="1">
      <alignment horizontal="right"/>
    </xf>
    <xf numFmtId="0" fontId="10" fillId="3" borderId="84" xfId="0" applyFont="1" applyFill="1" applyBorder="1" applyAlignment="1">
      <alignment horizontal="center" vertical="center"/>
    </xf>
    <xf numFmtId="0" fontId="10" fillId="3" borderId="82" xfId="0" applyFont="1" applyFill="1" applyBorder="1" applyAlignment="1">
      <alignment horizontal="center" vertical="center"/>
    </xf>
    <xf numFmtId="0" fontId="10" fillId="3" borderId="85" xfId="0" applyFont="1" applyFill="1" applyBorder="1" applyAlignment="1">
      <alignment horizontal="center" vertical="center"/>
    </xf>
    <xf numFmtId="165" fontId="0" fillId="0" borderId="93" xfId="0" applyNumberFormat="1" applyFont="1" applyBorder="1" applyAlignment="1">
      <alignment horizontal="center"/>
    </xf>
    <xf numFmtId="165" fontId="0" fillId="0" borderId="143" xfId="0" applyNumberFormat="1" applyFont="1" applyBorder="1" applyAlignment="1">
      <alignment horizontal="center"/>
    </xf>
    <xf numFmtId="165" fontId="23" fillId="2" borderId="93" xfId="0" applyNumberFormat="1" applyFont="1" applyFill="1" applyBorder="1" applyAlignment="1">
      <alignment horizontal="right"/>
    </xf>
    <xf numFmtId="165" fontId="23" fillId="2" borderId="143" xfId="0" applyNumberFormat="1" applyFont="1" applyFill="1" applyBorder="1" applyAlignment="1">
      <alignment horizontal="right"/>
    </xf>
    <xf numFmtId="0" fontId="36" fillId="3" borderId="10" xfId="0" applyFont="1" applyFill="1" applyBorder="1" applyAlignment="1">
      <alignment horizontal="left" vertical="center" indent="2"/>
    </xf>
    <xf numFmtId="0" fontId="36" fillId="3" borderId="6" xfId="0" applyFont="1" applyFill="1" applyBorder="1" applyAlignment="1">
      <alignment horizontal="left" vertical="center" indent="2"/>
    </xf>
    <xf numFmtId="0" fontId="0" fillId="0" borderId="0" xfId="0" applyFont="1" applyAlignment="1">
      <alignment horizontal="left" vertical="center" wrapText="1"/>
    </xf>
    <xf numFmtId="0" fontId="36" fillId="3" borderId="11"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7" xfId="0" applyFont="1" applyFill="1" applyBorder="1" applyAlignment="1">
      <alignment horizontal="center" vertical="center"/>
    </xf>
    <xf numFmtId="164" fontId="28" fillId="0" borderId="74" xfId="0" applyNumberFormat="1" applyFont="1" applyBorder="1" applyAlignment="1">
      <alignment horizontal="right"/>
    </xf>
    <xf numFmtId="164" fontId="28" fillId="0" borderId="28" xfId="0" applyNumberFormat="1" applyFont="1" applyBorder="1" applyAlignment="1">
      <alignment horizontal="right"/>
    </xf>
    <xf numFmtId="0" fontId="0" fillId="3" borderId="17" xfId="0" applyFill="1" applyBorder="1" applyAlignment="1">
      <alignment horizontal="left" vertical="center" wrapText="1"/>
    </xf>
    <xf numFmtId="0" fontId="36" fillId="3" borderId="10" xfId="0" applyFont="1" applyFill="1" applyBorder="1" applyAlignment="1">
      <alignment horizontal="left" vertical="center"/>
    </xf>
    <xf numFmtId="0" fontId="36" fillId="3" borderId="6" xfId="0" applyFont="1" applyFill="1" applyBorder="1" applyAlignment="1">
      <alignment horizontal="left" vertical="center"/>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36" fillId="3" borderId="89" xfId="0" applyFont="1" applyFill="1" applyBorder="1" applyAlignment="1">
      <alignment horizontal="left" vertical="center" wrapText="1"/>
    </xf>
    <xf numFmtId="0" fontId="36" fillId="3" borderId="12" xfId="0" applyFont="1" applyFill="1" applyBorder="1" applyAlignment="1">
      <alignment horizontal="left" vertical="center" wrapText="1"/>
    </xf>
    <xf numFmtId="0" fontId="36" fillId="3" borderId="13" xfId="0" applyFont="1" applyFill="1" applyBorder="1" applyAlignment="1">
      <alignment horizontal="left" vertical="center" wrapText="1"/>
    </xf>
    <xf numFmtId="165" fontId="0" fillId="0" borderId="93" xfId="0" applyNumberFormat="1" applyFont="1" applyFill="1" applyBorder="1" applyAlignment="1">
      <alignment horizontal="right"/>
    </xf>
    <xf numFmtId="165" fontId="0" fillId="0" borderId="143" xfId="0" applyNumberFormat="1" applyFont="1" applyFill="1" applyBorder="1" applyAlignment="1">
      <alignment horizontal="right"/>
    </xf>
    <xf numFmtId="165" fontId="50" fillId="0" borderId="93" xfId="0" applyNumberFormat="1" applyFont="1" applyBorder="1" applyAlignment="1">
      <alignment horizontal="right"/>
    </xf>
    <xf numFmtId="165" fontId="50" fillId="0" borderId="143" xfId="0" applyNumberFormat="1" applyFont="1" applyBorder="1" applyAlignment="1">
      <alignment horizontal="right"/>
    </xf>
    <xf numFmtId="164" fontId="50" fillId="0" borderId="93" xfId="0" applyNumberFormat="1" applyFont="1" applyBorder="1" applyAlignment="1">
      <alignment horizontal="right"/>
    </xf>
    <xf numFmtId="164" fontId="50" fillId="0" borderId="143" xfId="0" applyNumberFormat="1" applyFont="1" applyBorder="1" applyAlignment="1">
      <alignment horizontal="right"/>
    </xf>
    <xf numFmtId="0" fontId="61" fillId="0" borderId="0" xfId="0" applyFont="1" applyAlignment="1">
      <alignment horizontal="left" vertical="center" wrapText="1"/>
    </xf>
    <xf numFmtId="165" fontId="0" fillId="0" borderId="195" xfId="0" applyNumberFormat="1" applyFont="1" applyBorder="1" applyAlignment="1">
      <alignment horizontal="center"/>
    </xf>
    <xf numFmtId="165" fontId="0" fillId="2" borderId="50" xfId="0" applyNumberFormat="1" applyFont="1" applyFill="1" applyBorder="1" applyAlignment="1">
      <alignment horizontal="right"/>
    </xf>
    <xf numFmtId="165" fontId="0" fillId="2" borderId="31" xfId="0" applyNumberFormat="1" applyFont="1" applyFill="1" applyBorder="1" applyAlignment="1">
      <alignment horizontal="right"/>
    </xf>
    <xf numFmtId="4" fontId="0" fillId="0" borderId="50" xfId="0" applyNumberFormat="1" applyFont="1" applyFill="1" applyBorder="1" applyAlignment="1">
      <alignment horizontal="right"/>
    </xf>
    <xf numFmtId="4" fontId="0" fillId="0" borderId="31" xfId="0" applyNumberFormat="1" applyFont="1" applyFill="1" applyBorder="1" applyAlignment="1">
      <alignment horizontal="right"/>
    </xf>
    <xf numFmtId="4" fontId="5" fillId="2" borderId="50" xfId="0" applyNumberFormat="1" applyFont="1" applyFill="1" applyBorder="1" applyAlignment="1">
      <alignment horizontal="right"/>
    </xf>
    <xf numFmtId="4" fontId="5" fillId="2" borderId="31" xfId="0" applyNumberFormat="1" applyFont="1" applyFill="1" applyBorder="1" applyAlignment="1">
      <alignment horizontal="right"/>
    </xf>
    <xf numFmtId="4" fontId="0" fillId="0" borderId="50" xfId="0" applyNumberFormat="1" applyFont="1" applyBorder="1" applyAlignment="1">
      <alignment horizontal="right"/>
    </xf>
    <xf numFmtId="4" fontId="0" fillId="0" borderId="31" xfId="0" applyNumberFormat="1" applyFont="1" applyBorder="1" applyAlignment="1">
      <alignment horizontal="right"/>
    </xf>
    <xf numFmtId="4" fontId="0" fillId="2" borderId="50" xfId="0" applyNumberFormat="1" applyFont="1" applyFill="1" applyBorder="1" applyAlignment="1">
      <alignment horizontal="right"/>
    </xf>
    <xf numFmtId="4" fontId="0" fillId="2" borderId="31" xfId="0" applyNumberFormat="1" applyFont="1" applyFill="1" applyBorder="1" applyAlignment="1">
      <alignment horizontal="right"/>
    </xf>
    <xf numFmtId="2" fontId="0" fillId="0" borderId="50" xfId="0" applyNumberFormat="1" applyFont="1" applyBorder="1" applyAlignment="1">
      <alignment horizontal="right"/>
    </xf>
    <xf numFmtId="2" fontId="0" fillId="0" borderId="31" xfId="0" applyNumberFormat="1" applyFont="1" applyBorder="1" applyAlignment="1">
      <alignment horizontal="right"/>
    </xf>
    <xf numFmtId="4" fontId="36" fillId="0" borderId="50" xfId="0" applyNumberFormat="1" applyFont="1" applyBorder="1" applyAlignment="1">
      <alignment horizontal="right"/>
    </xf>
    <xf numFmtId="4" fontId="36" fillId="0" borderId="31" xfId="0" applyNumberFormat="1" applyFont="1" applyBorder="1" applyAlignment="1">
      <alignment horizontal="right"/>
    </xf>
    <xf numFmtId="4" fontId="10" fillId="2" borderId="50" xfId="0" applyNumberFormat="1" applyFont="1" applyFill="1" applyBorder="1" applyAlignment="1">
      <alignment horizontal="right" wrapText="1"/>
    </xf>
    <xf numFmtId="4" fontId="10" fillId="2" borderId="31" xfId="0" applyNumberFormat="1" applyFont="1" applyFill="1" applyBorder="1" applyAlignment="1">
      <alignment horizontal="right" wrapText="1"/>
    </xf>
    <xf numFmtId="4" fontId="36" fillId="0" borderId="50" xfId="0" applyNumberFormat="1" applyFont="1" applyBorder="1" applyAlignment="1">
      <alignment horizontal="right" wrapText="1"/>
    </xf>
    <xf numFmtId="4" fontId="36" fillId="0" borderId="31" xfId="0" applyNumberFormat="1" applyFont="1" applyBorder="1" applyAlignment="1">
      <alignment horizontal="right" wrapText="1"/>
    </xf>
    <xf numFmtId="4" fontId="36" fillId="0" borderId="88" xfId="0" applyNumberFormat="1" applyFont="1" applyBorder="1" applyAlignment="1">
      <alignment horizontal="right" wrapText="1"/>
    </xf>
    <xf numFmtId="4" fontId="36" fillId="0" borderId="64" xfId="0" applyNumberFormat="1" applyFont="1" applyBorder="1" applyAlignment="1">
      <alignment horizontal="right" wrapText="1"/>
    </xf>
    <xf numFmtId="0" fontId="51" fillId="3" borderId="82" xfId="0" applyFont="1" applyFill="1" applyBorder="1" applyAlignment="1">
      <alignment horizontal="center" vertical="center"/>
    </xf>
    <xf numFmtId="0" fontId="51" fillId="3" borderId="83" xfId="0" applyFont="1" applyFill="1" applyBorder="1" applyAlignment="1">
      <alignment horizontal="center" vertical="center"/>
    </xf>
    <xf numFmtId="4" fontId="51" fillId="0" borderId="50" xfId="0" applyNumberFormat="1" applyFont="1" applyFill="1" applyBorder="1" applyAlignment="1">
      <alignment horizontal="right"/>
    </xf>
    <xf numFmtId="4" fontId="51" fillId="0" borderId="31" xfId="0" applyNumberFormat="1" applyFont="1" applyFill="1" applyBorder="1" applyAlignment="1">
      <alignment horizontal="right"/>
    </xf>
    <xf numFmtId="4" fontId="51" fillId="0" borderId="114" xfId="0" applyNumberFormat="1" applyFont="1" applyFill="1" applyBorder="1" applyAlignment="1">
      <alignment horizontal="right"/>
    </xf>
    <xf numFmtId="4" fontId="1" fillId="0" borderId="50" xfId="0" applyNumberFormat="1" applyFont="1" applyBorder="1" applyAlignment="1">
      <alignment horizontal="right"/>
    </xf>
    <xf numFmtId="4" fontId="1" fillId="0" borderId="31" xfId="0" applyNumberFormat="1" applyFont="1" applyBorder="1" applyAlignment="1">
      <alignment horizontal="right"/>
    </xf>
    <xf numFmtId="4" fontId="0" fillId="0" borderId="114" xfId="0" applyNumberFormat="1" applyFont="1" applyFill="1" applyBorder="1" applyAlignment="1">
      <alignment horizontal="right"/>
    </xf>
    <xf numFmtId="0" fontId="10" fillId="3" borderId="84" xfId="0" applyNumberFormat="1" applyFont="1" applyFill="1" applyBorder="1" applyAlignment="1">
      <alignment horizontal="center" vertical="center"/>
    </xf>
    <xf numFmtId="0" fontId="0" fillId="3" borderId="92" xfId="0" applyFill="1" applyBorder="1" applyAlignment="1">
      <alignment vertical="center" wrapText="1"/>
    </xf>
    <xf numFmtId="0" fontId="19" fillId="0" borderId="0" xfId="0" applyFont="1" applyAlignment="1">
      <alignment horizontal="left" vertical="center" wrapText="1"/>
    </xf>
    <xf numFmtId="0" fontId="33" fillId="0" borderId="0" xfId="0" applyFont="1" applyAlignment="1">
      <alignment horizontal="justify" wrapText="1"/>
    </xf>
    <xf numFmtId="0" fontId="0" fillId="0" borderId="0" xfId="0" applyAlignment="1">
      <alignment wrapText="1"/>
    </xf>
    <xf numFmtId="0" fontId="31" fillId="0" borderId="0" xfId="0" applyFont="1" applyAlignment="1">
      <alignment horizontal="justify" wrapText="1"/>
    </xf>
    <xf numFmtId="0" fontId="32" fillId="0" borderId="0" xfId="0" applyFont="1" applyAlignment="1">
      <alignment wrapText="1"/>
    </xf>
    <xf numFmtId="0" fontId="3" fillId="0" borderId="57" xfId="0" applyNumberFormat="1" applyFont="1" applyBorder="1" applyAlignment="1">
      <alignment vertical="center"/>
    </xf>
    <xf numFmtId="0" fontId="36" fillId="3" borderId="89" xfId="0" applyFont="1" applyFill="1" applyBorder="1" applyAlignment="1">
      <alignment vertical="center" wrapText="1"/>
    </xf>
    <xf numFmtId="0" fontId="36" fillId="3" borderId="12" xfId="0" applyFont="1" applyFill="1" applyBorder="1" applyAlignment="1">
      <alignment vertical="center" wrapText="1"/>
    </xf>
    <xf numFmtId="0" fontId="36" fillId="3" borderId="13" xfId="0" applyFont="1" applyFill="1" applyBorder="1" applyAlignment="1">
      <alignment vertical="center" wrapText="1"/>
    </xf>
    <xf numFmtId="0" fontId="36" fillId="3" borderId="90" xfId="0" applyNumberFormat="1" applyFont="1" applyFill="1" applyBorder="1" applyAlignment="1">
      <alignment horizontal="center" vertical="center"/>
    </xf>
    <xf numFmtId="0" fontId="36" fillId="3" borderId="84" xfId="0" applyNumberFormat="1" applyFont="1" applyFill="1" applyBorder="1" applyAlignment="1">
      <alignment horizontal="center" vertical="center"/>
    </xf>
    <xf numFmtId="0" fontId="13" fillId="0" borderId="0" xfId="3" applyAlignment="1" applyProtection="1"/>
    <xf numFmtId="0" fontId="0" fillId="3" borderId="127" xfId="0" applyNumberFormat="1" applyFont="1" applyFill="1" applyBorder="1" applyAlignment="1">
      <alignment horizontal="center" vertical="center"/>
    </xf>
    <xf numFmtId="0" fontId="50" fillId="0" borderId="0" xfId="0" applyNumberFormat="1" applyFont="1" applyAlignment="1">
      <alignment horizontal="left" vertical="top" wrapText="1"/>
    </xf>
    <xf numFmtId="0" fontId="50" fillId="0" borderId="0" xfId="0" applyNumberFormat="1" applyFont="1" applyAlignment="1">
      <alignment horizontal="center" vertical="top" wrapText="1"/>
    </xf>
    <xf numFmtId="0" fontId="51" fillId="3" borderId="90" xfId="0" applyNumberFormat="1" applyFont="1" applyFill="1" applyBorder="1" applyAlignment="1">
      <alignment horizontal="center" vertical="center"/>
    </xf>
    <xf numFmtId="0" fontId="0" fillId="3" borderId="92" xfId="0" applyFill="1" applyBorder="1" applyAlignment="1">
      <alignment horizontal="left" vertical="center" wrapText="1"/>
    </xf>
    <xf numFmtId="0" fontId="8" fillId="0" borderId="0" xfId="0" applyFont="1" applyBorder="1" applyAlignment="1">
      <alignment horizontal="left" wrapText="1"/>
    </xf>
    <xf numFmtId="0" fontId="0" fillId="0" borderId="0" xfId="0" applyFont="1" applyAlignment="1">
      <alignment horizontal="left" vertical="top" wrapText="1"/>
    </xf>
    <xf numFmtId="165" fontId="5" fillId="0" borderId="50" xfId="0" applyNumberFormat="1" applyFont="1" applyBorder="1" applyAlignment="1">
      <alignment horizontal="right" wrapText="1"/>
    </xf>
    <xf numFmtId="165" fontId="5" fillId="0" borderId="31" xfId="0" applyNumberFormat="1" applyFont="1" applyBorder="1" applyAlignment="1">
      <alignment horizontal="right" wrapText="1"/>
    </xf>
    <xf numFmtId="165" fontId="5" fillId="0" borderId="50" xfId="0" applyNumberFormat="1" applyFont="1" applyBorder="1" applyAlignment="1">
      <alignment horizontal="center"/>
    </xf>
    <xf numFmtId="165" fontId="5" fillId="0" borderId="31" xfId="0" applyNumberFormat="1" applyFont="1" applyBorder="1" applyAlignment="1">
      <alignment horizontal="center"/>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93" xfId="0" applyNumberFormat="1" applyFont="1" applyBorder="1" applyAlignment="1">
      <alignment horizontal="right" wrapText="1"/>
    </xf>
    <xf numFmtId="165" fontId="5" fillId="0" borderId="22" xfId="0" applyNumberFormat="1" applyFont="1" applyBorder="1" applyAlignment="1">
      <alignment horizontal="right" wrapText="1"/>
    </xf>
    <xf numFmtId="165" fontId="5" fillId="0" borderId="94"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94" xfId="0" applyNumberFormat="1" applyFont="1" applyBorder="1" applyAlignment="1">
      <alignment horizontal="right"/>
    </xf>
    <xf numFmtId="165" fontId="0" fillId="0" borderId="27" xfId="0" applyNumberFormat="1" applyFont="1" applyBorder="1" applyAlignment="1">
      <alignment horizontal="right"/>
    </xf>
    <xf numFmtId="165" fontId="1" fillId="0" borderId="93" xfId="0" applyNumberFormat="1" applyFont="1" applyBorder="1" applyAlignment="1">
      <alignment horizontal="right"/>
    </xf>
    <xf numFmtId="165" fontId="1" fillId="0" borderId="22" xfId="0" applyNumberFormat="1" applyFont="1" applyBorder="1" applyAlignment="1">
      <alignment horizontal="right"/>
    </xf>
    <xf numFmtId="165" fontId="1" fillId="0" borderId="94" xfId="0" applyNumberFormat="1" applyFont="1" applyBorder="1" applyAlignment="1">
      <alignment horizontal="right"/>
    </xf>
    <xf numFmtId="165" fontId="1" fillId="0" borderId="27" xfId="0" applyNumberFormat="1" applyFont="1" applyBorder="1" applyAlignment="1">
      <alignment horizontal="right"/>
    </xf>
    <xf numFmtId="1" fontId="0" fillId="0" borderId="50" xfId="0" applyNumberFormat="1" applyFont="1" applyBorder="1" applyAlignment="1">
      <alignment horizontal="center"/>
    </xf>
    <xf numFmtId="1" fontId="0" fillId="0" borderId="108" xfId="0" applyNumberFormat="1" applyFont="1" applyBorder="1" applyAlignment="1">
      <alignment horizontal="center"/>
    </xf>
    <xf numFmtId="1" fontId="0" fillId="0" borderId="72" xfId="0" applyNumberFormat="1" applyFont="1" applyBorder="1" applyAlignment="1">
      <alignment horizontal="right"/>
    </xf>
    <xf numFmtId="1" fontId="0" fillId="0" borderId="73" xfId="0" applyNumberFormat="1" applyFont="1" applyBorder="1" applyAlignment="1">
      <alignment horizontal="right"/>
    </xf>
    <xf numFmtId="0" fontId="60" fillId="0" borderId="0" xfId="0" applyFont="1" applyAlignment="1">
      <alignment horizontal="left" vertical="center" wrapText="1"/>
    </xf>
    <xf numFmtId="0" fontId="0" fillId="0" borderId="0" xfId="0" applyNumberFormat="1" applyFont="1" applyAlignment="1">
      <alignment horizontal="left" vertical="center" wrapText="1"/>
    </xf>
    <xf numFmtId="0" fontId="9" fillId="0" borderId="0" xfId="0" applyNumberFormat="1" applyFont="1" applyAlignment="1">
      <alignment horizontal="left" vertical="center" wrapText="1"/>
    </xf>
    <xf numFmtId="1" fontId="0" fillId="0" borderId="50" xfId="0" applyNumberFormat="1" applyFont="1" applyBorder="1" applyAlignment="1">
      <alignment horizontal="right"/>
    </xf>
    <xf numFmtId="1" fontId="0" fillId="0" borderId="108" xfId="0" applyNumberFormat="1" applyFont="1" applyBorder="1" applyAlignment="1">
      <alignment horizontal="right"/>
    </xf>
    <xf numFmtId="0" fontId="0" fillId="0" borderId="50" xfId="0" applyNumberFormat="1" applyFont="1" applyBorder="1" applyAlignment="1">
      <alignment horizontal="center"/>
    </xf>
    <xf numFmtId="0" fontId="0" fillId="0" borderId="31" xfId="0" applyNumberFormat="1" applyFont="1" applyBorder="1" applyAlignment="1">
      <alignment horizontal="center"/>
    </xf>
    <xf numFmtId="0" fontId="0" fillId="0" borderId="0" xfId="0" applyAlignment="1">
      <alignment horizontal="left" wrapText="1"/>
    </xf>
    <xf numFmtId="0" fontId="7" fillId="0" borderId="0" xfId="0" applyFont="1" applyAlignment="1">
      <alignment horizontal="left" vertical="center" wrapText="1"/>
    </xf>
    <xf numFmtId="0" fontId="19" fillId="0" borderId="0" xfId="5" applyFont="1" applyAlignment="1">
      <alignment horizontal="left" vertical="center" wrapText="1"/>
    </xf>
    <xf numFmtId="0" fontId="7" fillId="0" borderId="0" xfId="0" applyFont="1" applyAlignment="1">
      <alignment horizontal="left" wrapText="1"/>
    </xf>
    <xf numFmtId="0" fontId="51" fillId="0" borderId="0" xfId="0" applyNumberFormat="1" applyFont="1" applyAlignment="1">
      <alignment horizontal="left" vertical="center" wrapText="1"/>
    </xf>
    <xf numFmtId="0" fontId="3" fillId="0" borderId="0" xfId="5" applyFont="1" applyAlignment="1">
      <alignment horizontal="left" vertical="center" wrapText="1"/>
    </xf>
    <xf numFmtId="0" fontId="10" fillId="0" borderId="0" xfId="5" applyFont="1" applyAlignment="1">
      <alignment vertical="center"/>
    </xf>
    <xf numFmtId="0" fontId="3" fillId="0" borderId="0" xfId="5" applyFont="1" applyAlignment="1">
      <alignment horizontal="center" vertical="center"/>
    </xf>
    <xf numFmtId="0" fontId="30" fillId="0" borderId="57" xfId="5" applyFont="1" applyBorder="1" applyAlignment="1"/>
    <xf numFmtId="0" fontId="36" fillId="3" borderId="92" xfId="5" applyFont="1" applyFill="1" applyBorder="1" applyAlignment="1">
      <alignment vertical="center" wrapText="1"/>
    </xf>
    <xf numFmtId="0" fontId="36" fillId="3" borderId="89" xfId="5" applyFont="1" applyFill="1" applyBorder="1" applyAlignment="1">
      <alignment vertical="center" wrapText="1"/>
    </xf>
    <xf numFmtId="0" fontId="36" fillId="3" borderId="12" xfId="5" applyFont="1" applyFill="1" applyBorder="1" applyAlignment="1">
      <alignment vertical="center" wrapText="1"/>
    </xf>
    <xf numFmtId="0" fontId="36" fillId="3" borderId="13" xfId="5" applyFont="1" applyFill="1" applyBorder="1" applyAlignment="1">
      <alignment vertical="center" wrapText="1"/>
    </xf>
    <xf numFmtId="0" fontId="36" fillId="3" borderId="82" xfId="5" applyFont="1" applyFill="1" applyBorder="1" applyAlignment="1">
      <alignment horizontal="center" vertical="center"/>
    </xf>
    <xf numFmtId="0" fontId="36" fillId="0" borderId="50" xfId="0" applyNumberFormat="1" applyFont="1" applyBorder="1" applyAlignment="1">
      <alignment horizontal="right" wrapText="1"/>
    </xf>
    <xf numFmtId="0" fontId="36" fillId="0" borderId="31" xfId="0" applyNumberFormat="1" applyFont="1" applyBorder="1" applyAlignment="1">
      <alignment horizontal="right" wrapText="1"/>
    </xf>
    <xf numFmtId="0" fontId="36" fillId="0" borderId="4" xfId="0" applyNumberFormat="1" applyFont="1" applyBorder="1" applyAlignment="1">
      <alignment horizontal="right" wrapText="1"/>
    </xf>
    <xf numFmtId="0" fontId="36" fillId="0" borderId="51" xfId="0" applyNumberFormat="1" applyFont="1" applyBorder="1" applyAlignment="1">
      <alignment horizontal="right" wrapText="1"/>
    </xf>
    <xf numFmtId="0" fontId="5" fillId="0" borderId="50" xfId="0" applyNumberFormat="1" applyFont="1" applyBorder="1" applyAlignment="1">
      <alignment horizontal="right" wrapText="1"/>
    </xf>
    <xf numFmtId="0" fontId="5" fillId="0" borderId="31" xfId="0" applyNumberFormat="1" applyFont="1" applyBorder="1" applyAlignment="1">
      <alignment horizontal="right" wrapText="1"/>
    </xf>
    <xf numFmtId="0" fontId="36" fillId="3" borderId="85" xfId="5" applyFont="1" applyFill="1" applyBorder="1" applyAlignment="1">
      <alignment horizontal="center" vertical="center"/>
    </xf>
    <xf numFmtId="0" fontId="0" fillId="0" borderId="31" xfId="0" applyBorder="1" applyAlignment="1">
      <alignment horizontal="right" wrapText="1"/>
    </xf>
    <xf numFmtId="1" fontId="0" fillId="0" borderId="63" xfId="0" applyNumberFormat="1" applyFont="1" applyBorder="1" applyAlignment="1">
      <alignment horizontal="center"/>
    </xf>
    <xf numFmtId="1" fontId="0" fillId="0" borderId="40" xfId="0" applyNumberFormat="1" applyFont="1" applyBorder="1" applyAlignment="1">
      <alignment horizontal="center"/>
    </xf>
    <xf numFmtId="0" fontId="0" fillId="0" borderId="114" xfId="0" applyNumberFormat="1" applyFont="1" applyBorder="1" applyAlignment="1">
      <alignment horizontal="center"/>
    </xf>
    <xf numFmtId="1" fontId="0" fillId="0" borderId="31" xfId="0" applyNumberFormat="1" applyFont="1" applyBorder="1" applyAlignment="1">
      <alignment horizontal="center"/>
    </xf>
    <xf numFmtId="1" fontId="0" fillId="0" borderId="14" xfId="0" applyNumberFormat="1" applyFont="1" applyBorder="1" applyAlignment="1">
      <alignment horizontal="right"/>
    </xf>
    <xf numFmtId="1" fontId="0" fillId="0" borderId="65" xfId="0" applyNumberFormat="1" applyFont="1" applyBorder="1" applyAlignment="1">
      <alignment horizontal="right"/>
    </xf>
    <xf numFmtId="1" fontId="0" fillId="0" borderId="109" xfId="0" applyNumberFormat="1" applyFont="1" applyBorder="1" applyAlignment="1">
      <alignment horizontal="right"/>
    </xf>
    <xf numFmtId="164" fontId="51" fillId="0" borderId="199" xfId="0" applyNumberFormat="1" applyFont="1" applyBorder="1" applyAlignment="1">
      <alignment horizontal="right" vertical="center" wrapText="1"/>
    </xf>
    <xf numFmtId="165" fontId="0" fillId="0" borderId="204" xfId="0" applyNumberFormat="1" applyFont="1" applyBorder="1" applyAlignment="1">
      <alignment horizontal="right"/>
    </xf>
    <xf numFmtId="164" fontId="0" fillId="0" borderId="204" xfId="0" applyNumberFormat="1" applyFont="1" applyBorder="1" applyAlignment="1">
      <alignment horizontal="right"/>
    </xf>
    <xf numFmtId="165" fontId="0" fillId="0" borderId="203" xfId="0" applyNumberFormat="1" applyFont="1" applyBorder="1" applyAlignment="1">
      <alignment horizontal="right"/>
    </xf>
    <xf numFmtId="164" fontId="15" fillId="0" borderId="203" xfId="0" applyNumberFormat="1" applyFont="1" applyBorder="1" applyAlignment="1">
      <alignment horizontal="right" wrapText="1"/>
    </xf>
    <xf numFmtId="164" fontId="0" fillId="0" borderId="205" xfId="0" applyNumberFormat="1" applyFont="1" applyBorder="1" applyAlignment="1">
      <alignment horizontal="right"/>
    </xf>
    <xf numFmtId="165" fontId="5" fillId="0" borderId="204" xfId="0" applyNumberFormat="1" applyFont="1" applyBorder="1" applyAlignment="1">
      <alignment horizontal="right"/>
    </xf>
    <xf numFmtId="3" fontId="82" fillId="0" borderId="205" xfId="0" applyNumberFormat="1" applyFont="1" applyBorder="1" applyAlignment="1">
      <alignment horizontal="right"/>
    </xf>
    <xf numFmtId="165" fontId="82" fillId="0" borderId="205" xfId="0" applyNumberFormat="1" applyFont="1" applyBorder="1" applyAlignment="1">
      <alignment horizontal="right"/>
    </xf>
  </cellXfs>
  <cellStyles count="23">
    <cellStyle name="Dziesiętny" xfId="1" builtinId="3"/>
    <cellStyle name="Dziesiętny 2" xfId="2" xr:uid="{00000000-0005-0000-0000-000001000000}"/>
    <cellStyle name="Dziesiętny 2 2" xfId="16" xr:uid="{00000000-0005-0000-0000-000002000000}"/>
    <cellStyle name="Dziesiętny 2 3" xfId="20" xr:uid="{00000000-0005-0000-0000-000003000000}"/>
    <cellStyle name="Dziesiętny 3" xfId="17" xr:uid="{00000000-0005-0000-0000-000004000000}"/>
    <cellStyle name="Dziesiętny 4" xfId="15" xr:uid="{00000000-0005-0000-0000-000005000000}"/>
    <cellStyle name="Hiperłącze" xfId="3" builtinId="8"/>
    <cellStyle name="Normal" xfId="14" xr:uid="{00000000-0005-0000-0000-000007000000}"/>
    <cellStyle name="Normalny" xfId="0" builtinId="0"/>
    <cellStyle name="Normalny 2" xfId="4" xr:uid="{00000000-0005-0000-0000-000009000000}"/>
    <cellStyle name="Normalny 2 2" xfId="10" xr:uid="{00000000-0005-0000-0000-00000A000000}"/>
    <cellStyle name="Normalny 2 3" xfId="21" xr:uid="{00000000-0005-0000-0000-00000B000000}"/>
    <cellStyle name="Normalny 3" xfId="18" xr:uid="{00000000-0005-0000-0000-00000C000000}"/>
    <cellStyle name="Normalny 3 2" xfId="22" xr:uid="{00000000-0005-0000-0000-00000D000000}"/>
    <cellStyle name="Normalny 4" xfId="11" xr:uid="{00000000-0005-0000-0000-00000E000000}"/>
    <cellStyle name="Normalny 4 2" xfId="19" xr:uid="{00000000-0005-0000-0000-00000F000000}"/>
    <cellStyle name="Normalny_Arkusz1" xfId="5" xr:uid="{00000000-0005-0000-0000-000010000000}"/>
    <cellStyle name="Normalny_bieżące" xfId="6" xr:uid="{00000000-0005-0000-0000-000011000000}"/>
    <cellStyle name="Normalny_stałe" xfId="9" xr:uid="{00000000-0005-0000-0000-000012000000}"/>
    <cellStyle name="Normalny_T1-0305" xfId="7" xr:uid="{00000000-0005-0000-0000-000013000000}"/>
    <cellStyle name="Normalny_Tablica 1(A)" xfId="8" xr:uid="{00000000-0005-0000-0000-000014000000}"/>
    <cellStyle name="Normalny_transport" xfId="13" xr:uid="{00000000-0005-0000-0000-000015000000}"/>
    <cellStyle name="Procentowy 2 2" xfId="12" xr:uid="{00000000-0005-0000-0000-000016000000}"/>
  </cellStyles>
  <dxfs count="1">
    <dxf>
      <font>
        <b val="0"/>
        <i val="0"/>
        <strike val="0"/>
        <color theme="1"/>
      </font>
      <fill>
        <patternFill>
          <bgColor rgb="FFCDEBFF"/>
        </patternFill>
      </fill>
    </dxf>
  </dxfs>
  <tableStyles count="0" defaultTableStyle="TableStyleMedium9" defaultPivotStyle="PivotStyleLight16"/>
  <colors>
    <mruColors>
      <color rgb="FF0340B9"/>
      <color rgb="FFCDEBFF"/>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27"/>
  <sheetViews>
    <sheetView tabSelected="1" workbookViewId="0"/>
  </sheetViews>
  <sheetFormatPr defaultRowHeight="13.2"/>
  <cols>
    <col min="1" max="1" width="6" customWidth="1"/>
    <col min="2" max="2" width="50.44140625" customWidth="1"/>
    <col min="3" max="3" width="20.33203125" customWidth="1"/>
  </cols>
  <sheetData>
    <row r="1" spans="1:8" ht="15.6">
      <c r="A1" s="167"/>
      <c r="B1" s="123" t="s">
        <v>9</v>
      </c>
    </row>
    <row r="3" spans="1:8" ht="13.8">
      <c r="B3" s="10" t="s">
        <v>256</v>
      </c>
      <c r="C3" s="11"/>
      <c r="D3" s="11"/>
      <c r="E3" s="11"/>
    </row>
    <row r="4" spans="1:8" ht="13.8">
      <c r="B4" s="10"/>
      <c r="C4" s="11"/>
      <c r="D4" s="11"/>
      <c r="E4" s="11"/>
    </row>
    <row r="5" spans="1:8" ht="13.8">
      <c r="B5" s="10"/>
      <c r="C5" t="s">
        <v>739</v>
      </c>
      <c r="D5" s="11"/>
      <c r="E5" s="11"/>
    </row>
    <row r="6" spans="1:8" ht="13.8">
      <c r="B6" s="1305" t="s">
        <v>225</v>
      </c>
      <c r="C6" s="11"/>
      <c r="D6" s="11"/>
      <c r="E6" s="11"/>
    </row>
    <row r="7" spans="1:8">
      <c r="B7" s="1305" t="s">
        <v>18</v>
      </c>
      <c r="C7" s="1288">
        <f>AGRICULTURE!C2</f>
        <v>46150</v>
      </c>
      <c r="H7" s="12"/>
    </row>
    <row r="8" spans="1:8">
      <c r="B8" s="1305" t="s">
        <v>530</v>
      </c>
      <c r="C8" s="1288">
        <f>'BALANCE OF PAYMENTS'!C2</f>
        <v>46120</v>
      </c>
      <c r="H8" s="12"/>
    </row>
    <row r="9" spans="1:8">
      <c r="B9" s="1305" t="s">
        <v>205</v>
      </c>
      <c r="C9" s="1288">
        <f>'BUSINESS SERVICES'!C2</f>
        <v>44588</v>
      </c>
      <c r="H9" s="12"/>
    </row>
    <row r="10" spans="1:8">
      <c r="B10" s="1305" t="s">
        <v>10</v>
      </c>
      <c r="C10" s="1288">
        <f>CONSTRUCTION!C2</f>
        <v>46133</v>
      </c>
      <c r="H10" s="12"/>
    </row>
    <row r="11" spans="1:8">
      <c r="B11" s="1305" t="s">
        <v>13</v>
      </c>
      <c r="C11" s="1288">
        <f>'DOMESTIC TRADE'!C2</f>
        <v>46136</v>
      </c>
      <c r="H11" s="12"/>
    </row>
    <row r="12" spans="1:8">
      <c r="B12" s="1305" t="s">
        <v>15</v>
      </c>
      <c r="C12" s="1288">
        <f>DWELLINGS!C2</f>
        <v>46133</v>
      </c>
      <c r="H12" s="12"/>
    </row>
    <row r="13" spans="1:8">
      <c r="B13" s="1305" t="s">
        <v>20</v>
      </c>
      <c r="C13" s="1288">
        <f>'FINANCES OF NON-FINANCIAL ENTER'!C2</f>
        <v>46115</v>
      </c>
      <c r="H13" s="12"/>
    </row>
    <row r="14" spans="1:8">
      <c r="B14" s="1305" t="s">
        <v>14</v>
      </c>
      <c r="C14" s="1288">
        <f>'FOREIGN TRADE'!C2</f>
        <v>46157</v>
      </c>
      <c r="H14" s="12"/>
    </row>
    <row r="15" spans="1:8">
      <c r="B15" s="1305" t="s">
        <v>17</v>
      </c>
      <c r="C15" s="1288">
        <f>INDUSTRY!C2</f>
        <v>46171</v>
      </c>
      <c r="H15" s="12"/>
    </row>
    <row r="16" spans="1:8">
      <c r="B16" s="1305" t="s">
        <v>291</v>
      </c>
      <c r="C16" s="1288">
        <f>INVESTMENTS!C2</f>
        <v>46171</v>
      </c>
      <c r="H16" s="12"/>
    </row>
    <row r="17" spans="2:8">
      <c r="B17" s="1305" t="s">
        <v>19</v>
      </c>
      <c r="C17" s="1288">
        <f>'LABOUR MARKET'!C2</f>
        <v>46171</v>
      </c>
      <c r="H17" s="12"/>
    </row>
    <row r="18" spans="2:8">
      <c r="B18" s="1305" t="s">
        <v>726</v>
      </c>
      <c r="H18" s="12"/>
    </row>
    <row r="19" spans="2:8">
      <c r="B19" s="1305" t="s">
        <v>292</v>
      </c>
      <c r="C19" s="1288">
        <f>'LIVING CONDITIONS OF POPULATION'!C2</f>
        <v>46171</v>
      </c>
      <c r="H19" s="12"/>
    </row>
    <row r="20" spans="2:8">
      <c r="B20" s="1305" t="s">
        <v>16</v>
      </c>
      <c r="C20" s="1288">
        <f>MONEY!C2</f>
        <v>46150</v>
      </c>
      <c r="H20" s="12"/>
    </row>
    <row r="21" spans="2:8">
      <c r="B21" s="1305" t="s">
        <v>531</v>
      </c>
      <c r="C21" s="1288">
        <f>'NATIONAL ACCOUNTS'!C2</f>
        <v>46129</v>
      </c>
      <c r="H21" s="12"/>
    </row>
    <row r="22" spans="2:8">
      <c r="B22" s="1305" t="s">
        <v>11</v>
      </c>
      <c r="C22" s="1288">
        <f>'PRICE INDICES'!C2</f>
        <v>46171</v>
      </c>
      <c r="H22" s="12"/>
    </row>
    <row r="23" spans="2:8">
      <c r="B23" s="1305" t="s">
        <v>802</v>
      </c>
      <c r="C23" s="1288"/>
      <c r="H23" s="2444"/>
    </row>
    <row r="24" spans="2:8">
      <c r="B24" s="1305" t="s">
        <v>12</v>
      </c>
      <c r="C24" s="1288">
        <f>'PUBLIC FINANCE'!C2</f>
        <v>46100</v>
      </c>
      <c r="H24" s="12"/>
    </row>
    <row r="25" spans="2:8">
      <c r="B25" s="1305" t="s">
        <v>580</v>
      </c>
      <c r="C25" s="1288">
        <f>'TRANSPORT. POST AND TELECOMM...'!C2</f>
        <v>46171</v>
      </c>
      <c r="H25" s="12"/>
    </row>
    <row r="26" spans="2:8">
      <c r="H26" s="12"/>
    </row>
    <row r="27" spans="2:8">
      <c r="H27" s="12"/>
    </row>
  </sheetData>
  <phoneticPr fontId="0" type="noConversion"/>
  <conditionalFormatting sqref="C7:C25">
    <cfRule type="timePeriod" dxfId="0" priority="1" timePeriod="last7Days">
      <formula>AND(TODAY()-FLOOR(C7,1)&lt;=6,FLOOR(C7,1)&lt;=TODAY())</formula>
    </cfRule>
  </conditionalFormatting>
  <hyperlinks>
    <hyperlink ref="B10" location="CONSTRUCTION!A1" display="Construction" xr:uid="{00000000-0004-0000-0000-000000000000}"/>
    <hyperlink ref="B22" location="'PRICE INDICES'!A1" display="Price indices" xr:uid="{00000000-0004-0000-0000-000001000000}"/>
    <hyperlink ref="B13" location="'FINANCES OF NON-FINANCIAL ENTER'!A1" display="Finances of nono-financial enterprises" xr:uid="{00000000-0004-0000-0000-000002000000}"/>
    <hyperlink ref="B24" location="'PUBLIC FINANCE'!A1" display="Public finance" xr:uid="{00000000-0004-0000-0000-000003000000}"/>
    <hyperlink ref="B11" location="'DOMESTIC TRADE'!A1" display="Domestic trade" xr:uid="{00000000-0004-0000-0000-000004000000}"/>
    <hyperlink ref="B14" location="'FOREIGN TRADE'!A1" display="Foreign trade" xr:uid="{00000000-0004-0000-0000-000005000000}"/>
    <hyperlink ref="B16" location="INVESTMENTS!A1" display="Investment" xr:uid="{00000000-0004-0000-0000-000006000000}"/>
    <hyperlink ref="B19" location="'LIVING CONDITIONS OF POPULATION'!A1" display="Living conditions of populations" xr:uid="{00000000-0004-0000-0000-000007000000}"/>
    <hyperlink ref="B7" location="AGRICULTURE!A1" display="Agriculture" xr:uid="{00000000-0004-0000-0000-000008000000}"/>
    <hyperlink ref="B17" location="'LABOUR MARKET'!A1" display="Labour market" xr:uid="{00000000-0004-0000-0000-000009000000}"/>
    <hyperlink ref="B25" location="'TRANSPORT. POST AND TELECOMM...'!A1" display="Transport. Post and telecommunications" xr:uid="{00000000-0004-0000-0000-00000A000000}"/>
    <hyperlink ref="B12" location="DWELLINGS!A1" display="Dwellings" xr:uid="{00000000-0004-0000-0000-00000B000000}"/>
    <hyperlink ref="B20" location="MONEY!A1" display="Money" xr:uid="{00000000-0004-0000-0000-00000C000000}"/>
    <hyperlink ref="B15" location="INDUSTRY!A1" display="Industry" xr:uid="{00000000-0004-0000-0000-00000D000000}"/>
    <hyperlink ref="B9" location="'BUSINESS SERVICES'!A1" display="Business services" xr:uid="{00000000-0004-0000-0000-00000E000000}"/>
    <hyperlink ref="B6" location="SYMBOLS!A1" display="Symbols" xr:uid="{00000000-0004-0000-0000-00000F000000}"/>
    <hyperlink ref="B8" location="'BALANCE OF PAYMENTS'!A1" display="Balance of payments" xr:uid="{00000000-0004-0000-0000-000010000000}"/>
    <hyperlink ref="B21" location="'NATIONAL ACCOUNTS'!A1" display="National accounts" xr:uid="{00000000-0004-0000-0000-000011000000}"/>
    <hyperlink ref="B18" location="'LABOUR MARKET-LFS HIST. DATA'!A1" display="Labour market - LFS - data valid up to 31.12.2020" xr:uid="{00000000-0004-0000-0000-000012000000}"/>
    <hyperlink ref="B23" location="'PRICE INDICES HIST. DATA'!A1" display="Price indices ̶  COICOP 1999  ̶  data valid up to 31.12.2025" xr:uid="{237CAE1E-47C0-4756-BD0B-39549EB4F6DA}"/>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DG88"/>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6640625" style="1" customWidth="1"/>
    <col min="3" max="3" width="10.33203125" style="8" bestFit="1" customWidth="1"/>
    <col min="4" max="75" width="10.6640625" style="1" customWidth="1"/>
    <col min="76" max="77" width="9.109375" style="1"/>
    <col min="78" max="78" width="10.44140625" style="1" customWidth="1"/>
    <col min="79" max="79" width="9.6640625" style="1" bestFit="1" customWidth="1"/>
    <col min="80" max="81" width="9.109375" style="1"/>
    <col min="82" max="82" width="10.109375" style="1" customWidth="1"/>
    <col min="83" max="83" width="10.88671875" style="1" customWidth="1"/>
    <col min="84" max="84" width="10.6640625" style="1" customWidth="1"/>
    <col min="85" max="85" width="9.88671875" style="1" customWidth="1"/>
    <col min="86" max="86" width="9.6640625" style="1" bestFit="1" customWidth="1"/>
    <col min="87" max="87" width="10.6640625" style="1" bestFit="1" customWidth="1"/>
    <col min="88" max="88" width="10.44140625" style="1" customWidth="1"/>
    <col min="89" max="89" width="11.109375" style="1" customWidth="1"/>
    <col min="90" max="90" width="10.88671875" style="1" customWidth="1"/>
    <col min="91" max="91" width="10.6640625" style="1" customWidth="1"/>
    <col min="92" max="92" width="10" style="1" customWidth="1"/>
    <col min="93" max="93" width="11" style="1" customWidth="1"/>
    <col min="94" max="94" width="11.33203125" style="1" customWidth="1"/>
    <col min="95" max="95" width="11" style="1" customWidth="1"/>
    <col min="96" max="96" width="9.109375" style="1"/>
    <col min="97" max="97" width="9.6640625" style="1" customWidth="1"/>
    <col min="98" max="99" width="10.6640625" style="1" customWidth="1"/>
    <col min="100" max="100" width="9.109375" style="1"/>
    <col min="101" max="101" width="9.6640625" style="1" customWidth="1"/>
    <col min="102" max="102" width="11.5546875" style="1" customWidth="1"/>
    <col min="103" max="103" width="10.6640625" style="1" customWidth="1"/>
    <col min="104" max="105" width="9.6640625" style="1" bestFit="1" customWidth="1"/>
    <col min="106" max="107" width="10.6640625" style="1" bestFit="1" customWidth="1"/>
    <col min="108" max="109" width="9.77734375" style="1" bestFit="1" customWidth="1"/>
    <col min="110" max="111" width="10.6640625" style="1" bestFit="1" customWidth="1"/>
    <col min="112" max="16384" width="9.109375" style="1"/>
  </cols>
  <sheetData>
    <row r="1" spans="2:111" ht="17.25" customHeight="1">
      <c r="B1" s="2644" t="s">
        <v>254</v>
      </c>
      <c r="C1" s="2647"/>
      <c r="D1" s="2646"/>
      <c r="E1" s="2645"/>
      <c r="F1" s="2645"/>
      <c r="G1" s="2645"/>
      <c r="H1" s="2645"/>
      <c r="I1" s="2645"/>
      <c r="J1" s="2645"/>
      <c r="K1" s="2645"/>
    </row>
    <row r="2" spans="2:111" ht="13.5" customHeight="1">
      <c r="B2" s="210" t="s">
        <v>644</v>
      </c>
      <c r="C2" s="243">
        <v>46157</v>
      </c>
      <c r="F2" s="2652" t="s">
        <v>195</v>
      </c>
      <c r="G2" s="2652"/>
      <c r="Y2" s="2652" t="s">
        <v>195</v>
      </c>
      <c r="Z2" s="2652"/>
      <c r="AM2" s="2652" t="s">
        <v>195</v>
      </c>
      <c r="AN2" s="2652"/>
      <c r="BG2" s="2652" t="s">
        <v>195</v>
      </c>
      <c r="BH2" s="2652"/>
      <c r="BU2" s="2652" t="s">
        <v>195</v>
      </c>
      <c r="BV2" s="2652"/>
      <c r="CG2" s="2652" t="s">
        <v>195</v>
      </c>
      <c r="CH2" s="2652"/>
      <c r="CQ2" s="1137"/>
      <c r="CR2" s="1137"/>
      <c r="CY2" s="2652" t="s">
        <v>195</v>
      </c>
      <c r="CZ2" s="2652"/>
    </row>
    <row r="3" spans="2:111" ht="15.75" customHeight="1" thickBot="1">
      <c r="B3" s="2837" t="s">
        <v>70</v>
      </c>
      <c r="C3" s="2837"/>
    </row>
    <row r="4" spans="2:111" ht="19.5" customHeight="1">
      <c r="B4" s="2745" t="s">
        <v>514</v>
      </c>
      <c r="C4" s="2746"/>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57">
        <v>2009</v>
      </c>
      <c r="AO4" s="2657"/>
      <c r="AP4" s="2657"/>
      <c r="AQ4" s="2657"/>
      <c r="AR4" s="2858">
        <v>2010</v>
      </c>
      <c r="AS4" s="2657"/>
      <c r="AT4" s="2657"/>
      <c r="AU4" s="2658"/>
      <c r="AV4" s="2858">
        <v>2011</v>
      </c>
      <c r="AW4" s="2657"/>
      <c r="AX4" s="2657"/>
      <c r="AY4" s="2658"/>
      <c r="AZ4" s="2858">
        <v>2012</v>
      </c>
      <c r="BA4" s="2657"/>
      <c r="BB4" s="2657"/>
      <c r="BC4" s="2658"/>
      <c r="BD4" s="2858">
        <v>2013</v>
      </c>
      <c r="BE4" s="2657"/>
      <c r="BF4" s="2657"/>
      <c r="BG4" s="2657"/>
      <c r="BH4" s="2858">
        <v>2014</v>
      </c>
      <c r="BI4" s="2657"/>
      <c r="BJ4" s="2657"/>
      <c r="BK4" s="2658"/>
      <c r="BL4" s="2858">
        <v>2015</v>
      </c>
      <c r="BM4" s="2715"/>
      <c r="BN4" s="2715"/>
      <c r="BO4" s="2723"/>
      <c r="BP4" s="2858">
        <v>2016</v>
      </c>
      <c r="BQ4" s="2715"/>
      <c r="BR4" s="2715"/>
      <c r="BS4" s="2723"/>
      <c r="BT4" s="2624">
        <v>2017</v>
      </c>
      <c r="BU4" s="2624"/>
      <c r="BV4" s="2624"/>
      <c r="BW4" s="2624"/>
      <c r="BX4" s="2874">
        <v>2018</v>
      </c>
      <c r="BY4" s="2624"/>
      <c r="BZ4" s="2624"/>
      <c r="CA4" s="2875"/>
      <c r="CB4" s="2858">
        <v>2019</v>
      </c>
      <c r="CC4" s="2715"/>
      <c r="CD4" s="2715"/>
      <c r="CE4" s="2723"/>
      <c r="CF4" s="2858">
        <v>2020</v>
      </c>
      <c r="CG4" s="2715"/>
      <c r="CH4" s="2715"/>
      <c r="CI4" s="2723"/>
      <c r="CJ4" s="2858">
        <v>2021</v>
      </c>
      <c r="CK4" s="2715"/>
      <c r="CL4" s="2715"/>
      <c r="CM4" s="2723"/>
      <c r="CN4" s="2858">
        <v>2022</v>
      </c>
      <c r="CO4" s="2715"/>
      <c r="CP4" s="2715"/>
      <c r="CQ4" s="2715"/>
      <c r="CR4" s="2858">
        <v>2023</v>
      </c>
      <c r="CS4" s="2715"/>
      <c r="CT4" s="2715"/>
      <c r="CU4" s="2715"/>
      <c r="CV4" s="2864">
        <v>2024</v>
      </c>
      <c r="CW4" s="2715"/>
      <c r="CX4" s="2715"/>
      <c r="CY4" s="2723"/>
      <c r="CZ4" s="2858" t="s">
        <v>782</v>
      </c>
      <c r="DA4" s="2715"/>
      <c r="DB4" s="2715"/>
      <c r="DC4" s="2715"/>
      <c r="DD4" s="2637">
        <v>2026</v>
      </c>
      <c r="DE4" s="2637"/>
      <c r="DF4" s="2637"/>
      <c r="DG4" s="2800"/>
    </row>
    <row r="5" spans="2:111" ht="27" customHeight="1" thickBot="1">
      <c r="B5" s="2747"/>
      <c r="C5" s="2748"/>
      <c r="D5" s="514" t="s">
        <v>690</v>
      </c>
      <c r="E5" s="514" t="s">
        <v>691</v>
      </c>
      <c r="F5" s="514" t="s">
        <v>692</v>
      </c>
      <c r="G5" s="515"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515" t="s">
        <v>693</v>
      </c>
      <c r="BT5" s="514" t="s">
        <v>690</v>
      </c>
      <c r="BU5" s="514" t="s">
        <v>691</v>
      </c>
      <c r="BV5" s="514" t="s">
        <v>692</v>
      </c>
      <c r="BW5" s="515" t="s">
        <v>693</v>
      </c>
      <c r="BX5" s="514" t="s">
        <v>690</v>
      </c>
      <c r="BY5" s="514" t="s">
        <v>691</v>
      </c>
      <c r="BZ5" s="514" t="s">
        <v>692</v>
      </c>
      <c r="CA5" s="515" t="s">
        <v>693</v>
      </c>
      <c r="CB5" s="514" t="s">
        <v>690</v>
      </c>
      <c r="CC5" s="514" t="s">
        <v>691</v>
      </c>
      <c r="CD5" s="514" t="s">
        <v>692</v>
      </c>
      <c r="CE5" s="515" t="s">
        <v>693</v>
      </c>
      <c r="CF5" s="514" t="s">
        <v>690</v>
      </c>
      <c r="CG5" s="514" t="s">
        <v>691</v>
      </c>
      <c r="CH5" s="514" t="s">
        <v>692</v>
      </c>
      <c r="CI5" s="515" t="s">
        <v>693</v>
      </c>
      <c r="CJ5" s="514" t="s">
        <v>690</v>
      </c>
      <c r="CK5" s="514" t="s">
        <v>691</v>
      </c>
      <c r="CL5" s="514" t="s">
        <v>692</v>
      </c>
      <c r="CM5" s="1214" t="s">
        <v>693</v>
      </c>
      <c r="CN5" s="514" t="s">
        <v>690</v>
      </c>
      <c r="CO5" s="514" t="s">
        <v>691</v>
      </c>
      <c r="CP5" s="514" t="s">
        <v>692</v>
      </c>
      <c r="CQ5" s="1214" t="s">
        <v>693</v>
      </c>
      <c r="CR5" s="514" t="s">
        <v>690</v>
      </c>
      <c r="CS5" s="514" t="s">
        <v>691</v>
      </c>
      <c r="CT5" s="514" t="s">
        <v>692</v>
      </c>
      <c r="CU5" s="1608" t="s">
        <v>693</v>
      </c>
      <c r="CV5" s="1131" t="s">
        <v>690</v>
      </c>
      <c r="CW5" s="514" t="s">
        <v>691</v>
      </c>
      <c r="CX5" s="514" t="s">
        <v>692</v>
      </c>
      <c r="CY5" s="1214" t="s">
        <v>693</v>
      </c>
      <c r="CZ5" s="514" t="s">
        <v>690</v>
      </c>
      <c r="DA5" s="514" t="s">
        <v>691</v>
      </c>
      <c r="DB5" s="514" t="s">
        <v>692</v>
      </c>
      <c r="DC5" s="1608" t="s">
        <v>693</v>
      </c>
      <c r="DD5" s="514" t="s">
        <v>690</v>
      </c>
      <c r="DE5" s="514" t="s">
        <v>691</v>
      </c>
      <c r="DF5" s="514" t="s">
        <v>692</v>
      </c>
      <c r="DG5" s="426" t="s">
        <v>693</v>
      </c>
    </row>
    <row r="6" spans="2:111" ht="13.2">
      <c r="B6" s="427" t="s">
        <v>70</v>
      </c>
      <c r="C6" s="428"/>
      <c r="D6" s="2900">
        <v>125.3</v>
      </c>
      <c r="E6" s="2893">
        <v>123.8</v>
      </c>
      <c r="F6" s="2893">
        <v>124.5</v>
      </c>
      <c r="G6" s="2893">
        <v>125.3</v>
      </c>
      <c r="H6" s="2893">
        <v>119.2</v>
      </c>
      <c r="I6" s="2893">
        <v>116.3</v>
      </c>
      <c r="J6" s="2893">
        <v>114.7</v>
      </c>
      <c r="K6" s="2893">
        <v>111.8</v>
      </c>
      <c r="L6" s="2893">
        <v>100.4</v>
      </c>
      <c r="M6" s="2893">
        <v>104.3</v>
      </c>
      <c r="N6" s="2893">
        <v>106.4</v>
      </c>
      <c r="O6" s="2893">
        <v>108.3</v>
      </c>
      <c r="P6" s="2893">
        <v>113.5</v>
      </c>
      <c r="Q6" s="2893">
        <v>115.4</v>
      </c>
      <c r="R6" s="2893">
        <v>117.1</v>
      </c>
      <c r="S6" s="2893">
        <v>118.7</v>
      </c>
      <c r="T6" s="2893">
        <v>127</v>
      </c>
      <c r="U6" s="2893">
        <v>122.2</v>
      </c>
      <c r="V6" s="2893">
        <v>120.5</v>
      </c>
      <c r="W6" s="2893">
        <v>118.2</v>
      </c>
      <c r="X6" s="2893">
        <v>105.4</v>
      </c>
      <c r="Y6" s="2893">
        <v>110.5</v>
      </c>
      <c r="Z6" s="2893">
        <v>109.1</v>
      </c>
      <c r="AA6" s="2893">
        <v>110.6</v>
      </c>
      <c r="AB6" s="2893">
        <v>123.6</v>
      </c>
      <c r="AC6" s="2893">
        <v>119.4</v>
      </c>
      <c r="AD6" s="2893">
        <v>118.3</v>
      </c>
      <c r="AE6" s="2893">
        <v>116.1</v>
      </c>
      <c r="AF6" s="2893">
        <v>111</v>
      </c>
      <c r="AG6" s="2893">
        <v>109.8</v>
      </c>
      <c r="AH6" s="2893">
        <v>109.1</v>
      </c>
      <c r="AI6" s="2893">
        <v>109.4</v>
      </c>
      <c r="AJ6" s="2719">
        <v>110.5</v>
      </c>
      <c r="AK6" s="2719">
        <v>111.2</v>
      </c>
      <c r="AL6" s="2719">
        <v>110.8</v>
      </c>
      <c r="AM6" s="2719">
        <v>106.8</v>
      </c>
      <c r="AN6" s="2719">
        <v>84.8</v>
      </c>
      <c r="AO6" s="2895">
        <v>85.4</v>
      </c>
      <c r="AP6" s="2895">
        <v>87.7</v>
      </c>
      <c r="AQ6" s="2895">
        <v>92</v>
      </c>
      <c r="AR6" s="2719">
        <v>115.7</v>
      </c>
      <c r="AS6" s="2719">
        <v>117.6</v>
      </c>
      <c r="AT6" s="2719">
        <v>115.5</v>
      </c>
      <c r="AU6" s="2719">
        <v>113.2</v>
      </c>
      <c r="AV6" s="2719">
        <v>110.6</v>
      </c>
      <c r="AW6" s="2719">
        <v>107.9</v>
      </c>
      <c r="AX6" s="2719">
        <v>108.6</v>
      </c>
      <c r="AY6" s="2891">
        <v>108.1</v>
      </c>
      <c r="AZ6" s="2719">
        <v>105</v>
      </c>
      <c r="BA6" s="2719">
        <v>104.4</v>
      </c>
      <c r="BB6" s="2719">
        <v>103.7</v>
      </c>
      <c r="BC6" s="2891">
        <v>103.4</v>
      </c>
      <c r="BD6" s="2719">
        <v>103.8</v>
      </c>
      <c r="BE6" s="2719">
        <v>104.3</v>
      </c>
      <c r="BF6" s="2719">
        <v>106.3</v>
      </c>
      <c r="BG6" s="2895">
        <v>106.5</v>
      </c>
      <c r="BH6" s="2719">
        <v>107.9</v>
      </c>
      <c r="BI6" s="2719">
        <v>107.9</v>
      </c>
      <c r="BJ6" s="2719">
        <v>106.3</v>
      </c>
      <c r="BK6" s="2891">
        <v>106.7</v>
      </c>
      <c r="BL6" s="2719">
        <v>108.4</v>
      </c>
      <c r="BM6" s="2719">
        <v>107.9</v>
      </c>
      <c r="BN6" s="2719">
        <v>107.4</v>
      </c>
      <c r="BO6" s="2719">
        <v>107.7</v>
      </c>
      <c r="BP6" s="2719">
        <v>105.5</v>
      </c>
      <c r="BQ6" s="2719">
        <v>107.7</v>
      </c>
      <c r="BR6" s="2719">
        <v>106.7</v>
      </c>
      <c r="BS6" s="2891">
        <v>106.7</v>
      </c>
      <c r="BT6" s="2752">
        <v>112.1</v>
      </c>
      <c r="BU6" s="2752">
        <v>108</v>
      </c>
      <c r="BV6" s="2752">
        <v>108.3</v>
      </c>
      <c r="BW6" s="2888">
        <v>108.2</v>
      </c>
      <c r="BX6" s="2752">
        <v>102.7</v>
      </c>
      <c r="BY6" s="2752">
        <v>106.1</v>
      </c>
      <c r="BZ6" s="2752">
        <v>106.3</v>
      </c>
      <c r="CA6" s="2877">
        <v>106.1</v>
      </c>
      <c r="CB6" s="2765">
        <v>108.3</v>
      </c>
      <c r="CC6" s="2639">
        <v>105.3</v>
      </c>
      <c r="CD6" s="2765">
        <v>104.9</v>
      </c>
      <c r="CE6" s="2765">
        <v>104.4</v>
      </c>
      <c r="CF6" s="2879">
        <v>102.5</v>
      </c>
      <c r="CG6" s="2881">
        <v>94.4</v>
      </c>
      <c r="CH6" s="2883">
        <v>97.8</v>
      </c>
      <c r="CI6" s="2885">
        <v>101</v>
      </c>
      <c r="CJ6" s="2867">
        <v>109.7</v>
      </c>
      <c r="CK6" s="2867">
        <v>120</v>
      </c>
      <c r="CL6" s="2867">
        <v>115.3</v>
      </c>
      <c r="CM6" s="2867">
        <v>112.8</v>
      </c>
      <c r="CN6" s="2867">
        <v>102.6</v>
      </c>
      <c r="CO6" s="2854">
        <v>101.8</v>
      </c>
      <c r="CP6" s="2854">
        <v>105</v>
      </c>
      <c r="CQ6" s="2854">
        <v>100.6</v>
      </c>
      <c r="CR6" s="2854">
        <v>101.8</v>
      </c>
      <c r="CS6" s="2854">
        <v>100</v>
      </c>
      <c r="CT6" s="2854">
        <v>102.5</v>
      </c>
      <c r="CU6" s="2854">
        <v>104.9</v>
      </c>
      <c r="CV6" s="2865">
        <v>104.4</v>
      </c>
      <c r="CW6" s="2867">
        <v>105.8</v>
      </c>
      <c r="CX6" s="2867">
        <v>101.5</v>
      </c>
      <c r="CY6" s="2869">
        <v>99.4</v>
      </c>
      <c r="CZ6" s="2859">
        <v>106.3</v>
      </c>
      <c r="DA6" s="2859">
        <v>105.7</v>
      </c>
      <c r="DB6" s="2861">
        <v>106.2</v>
      </c>
      <c r="DC6" s="2854">
        <v>106.8</v>
      </c>
      <c r="DD6" s="2852"/>
      <c r="DE6" s="2852"/>
      <c r="DF6" s="2854"/>
      <c r="DG6" s="2856"/>
    </row>
    <row r="7" spans="2:111" ht="15" customHeight="1">
      <c r="B7" s="487" t="s">
        <v>71</v>
      </c>
      <c r="C7" s="474" t="s">
        <v>31</v>
      </c>
      <c r="D7" s="2901"/>
      <c r="E7" s="2894"/>
      <c r="F7" s="2894"/>
      <c r="G7" s="2894"/>
      <c r="H7" s="2894"/>
      <c r="I7" s="2894"/>
      <c r="J7" s="2894"/>
      <c r="K7" s="2894"/>
      <c r="L7" s="2894"/>
      <c r="M7" s="2894"/>
      <c r="N7" s="2894"/>
      <c r="O7" s="2894"/>
      <c r="P7" s="2894"/>
      <c r="Q7" s="2894"/>
      <c r="R7" s="2894"/>
      <c r="S7" s="2894"/>
      <c r="T7" s="2894"/>
      <c r="U7" s="2894"/>
      <c r="V7" s="2894"/>
      <c r="W7" s="2894"/>
      <c r="X7" s="2894"/>
      <c r="Y7" s="2894"/>
      <c r="Z7" s="2894"/>
      <c r="AA7" s="2894"/>
      <c r="AB7" s="2894"/>
      <c r="AC7" s="2894"/>
      <c r="AD7" s="2894"/>
      <c r="AE7" s="2894"/>
      <c r="AF7" s="2894"/>
      <c r="AG7" s="2894"/>
      <c r="AH7" s="2894"/>
      <c r="AI7" s="2894"/>
      <c r="AJ7" s="2749"/>
      <c r="AK7" s="2749"/>
      <c r="AL7" s="2749"/>
      <c r="AM7" s="2749"/>
      <c r="AN7" s="2749"/>
      <c r="AO7" s="2896"/>
      <c r="AP7" s="2896"/>
      <c r="AQ7" s="2896"/>
      <c r="AR7" s="2890"/>
      <c r="AS7" s="2890"/>
      <c r="AT7" s="2890"/>
      <c r="AU7" s="2749"/>
      <c r="AV7" s="2890"/>
      <c r="AW7" s="2890"/>
      <c r="AX7" s="2890"/>
      <c r="AY7" s="2892"/>
      <c r="AZ7" s="2749"/>
      <c r="BA7" s="2749"/>
      <c r="BB7" s="2890"/>
      <c r="BC7" s="2892"/>
      <c r="BD7" s="2749"/>
      <c r="BE7" s="2749"/>
      <c r="BF7" s="2890"/>
      <c r="BG7" s="2896"/>
      <c r="BH7" s="2749"/>
      <c r="BI7" s="2749"/>
      <c r="BJ7" s="2890"/>
      <c r="BK7" s="2892"/>
      <c r="BL7" s="2749"/>
      <c r="BM7" s="2749"/>
      <c r="BN7" s="2749"/>
      <c r="BO7" s="2749"/>
      <c r="BP7" s="2749"/>
      <c r="BQ7" s="2749"/>
      <c r="BR7" s="2890"/>
      <c r="BS7" s="2892"/>
      <c r="BT7" s="2753"/>
      <c r="BU7" s="2753"/>
      <c r="BV7" s="2876"/>
      <c r="BW7" s="2889"/>
      <c r="BX7" s="2753"/>
      <c r="BY7" s="2753"/>
      <c r="BZ7" s="2876"/>
      <c r="CA7" s="2878"/>
      <c r="CB7" s="2766"/>
      <c r="CC7" s="2887"/>
      <c r="CD7" s="2766"/>
      <c r="CE7" s="2766"/>
      <c r="CF7" s="2880"/>
      <c r="CG7" s="2882"/>
      <c r="CH7" s="2884"/>
      <c r="CI7" s="2886"/>
      <c r="CJ7" s="2873"/>
      <c r="CK7" s="2873"/>
      <c r="CL7" s="2873"/>
      <c r="CM7" s="2873"/>
      <c r="CN7" s="2871"/>
      <c r="CO7" s="2872"/>
      <c r="CP7" s="2872"/>
      <c r="CQ7" s="2872"/>
      <c r="CR7" s="2855"/>
      <c r="CS7" s="2863"/>
      <c r="CT7" s="2863"/>
      <c r="CU7" s="2863"/>
      <c r="CV7" s="2866"/>
      <c r="CW7" s="2868"/>
      <c r="CX7" s="2868"/>
      <c r="CY7" s="2870"/>
      <c r="CZ7" s="2860"/>
      <c r="DA7" s="2860"/>
      <c r="DB7" s="2862"/>
      <c r="DC7" s="2863"/>
      <c r="DD7" s="2853"/>
      <c r="DE7" s="2853"/>
      <c r="DF7" s="2855"/>
      <c r="DG7" s="2857"/>
    </row>
    <row r="8" spans="2:111" ht="15.75" customHeight="1">
      <c r="B8" s="431" t="s">
        <v>72</v>
      </c>
      <c r="C8" s="432" t="s">
        <v>31</v>
      </c>
      <c r="D8" s="577">
        <v>116.8</v>
      </c>
      <c r="E8" s="817">
        <v>115.6</v>
      </c>
      <c r="F8" s="817">
        <v>112.6</v>
      </c>
      <c r="G8" s="817">
        <v>110.8</v>
      </c>
      <c r="H8" s="817">
        <v>105.2</v>
      </c>
      <c r="I8" s="817">
        <v>102.9</v>
      </c>
      <c r="J8" s="817">
        <v>103.6</v>
      </c>
      <c r="K8" s="817">
        <v>103.2</v>
      </c>
      <c r="L8" s="817">
        <v>103.5</v>
      </c>
      <c r="M8" s="817">
        <v>107</v>
      </c>
      <c r="N8" s="817">
        <v>107</v>
      </c>
      <c r="O8" s="817">
        <v>107.3</v>
      </c>
      <c r="P8" s="817">
        <v>106.5</v>
      </c>
      <c r="Q8" s="817">
        <v>104.4</v>
      </c>
      <c r="R8" s="817">
        <v>106.6</v>
      </c>
      <c r="S8" s="817">
        <v>108.2</v>
      </c>
      <c r="T8" s="817">
        <v>115.9</v>
      </c>
      <c r="U8" s="817">
        <v>121.7</v>
      </c>
      <c r="V8" s="817">
        <v>119.9</v>
      </c>
      <c r="W8" s="817">
        <v>117.3</v>
      </c>
      <c r="X8" s="817">
        <v>103.8</v>
      </c>
      <c r="Y8" s="817">
        <v>103.8</v>
      </c>
      <c r="Z8" s="817">
        <v>103.4</v>
      </c>
      <c r="AA8" s="817">
        <v>105.2</v>
      </c>
      <c r="AB8" s="817">
        <v>122.3</v>
      </c>
      <c r="AC8" s="817">
        <v>116.2</v>
      </c>
      <c r="AD8" s="817">
        <v>116.5</v>
      </c>
      <c r="AE8" s="817">
        <v>116.8</v>
      </c>
      <c r="AF8" s="817">
        <v>116.4</v>
      </c>
      <c r="AG8" s="817">
        <v>116.6</v>
      </c>
      <c r="AH8" s="817">
        <v>116</v>
      </c>
      <c r="AI8" s="817">
        <v>115.1</v>
      </c>
      <c r="AJ8" s="817">
        <v>115</v>
      </c>
      <c r="AK8" s="817">
        <v>114.2</v>
      </c>
      <c r="AL8" s="817">
        <v>112.8</v>
      </c>
      <c r="AM8" s="817">
        <v>108.5</v>
      </c>
      <c r="AN8" s="817">
        <v>81.900000000000006</v>
      </c>
      <c r="AO8" s="817">
        <v>80.599999999999994</v>
      </c>
      <c r="AP8" s="817">
        <v>82.4</v>
      </c>
      <c r="AQ8" s="817">
        <v>85.7</v>
      </c>
      <c r="AR8" s="817">
        <v>112.2</v>
      </c>
      <c r="AS8" s="817">
        <v>116.3</v>
      </c>
      <c r="AT8" s="817">
        <v>114.7</v>
      </c>
      <c r="AU8" s="816">
        <v>113.7</v>
      </c>
      <c r="AV8" s="817">
        <v>111</v>
      </c>
      <c r="AW8" s="817">
        <v>109.5</v>
      </c>
      <c r="AX8" s="817">
        <v>108.6</v>
      </c>
      <c r="AY8" s="816">
        <v>106.2</v>
      </c>
      <c r="AZ8" s="817">
        <v>101</v>
      </c>
      <c r="BA8" s="817">
        <v>98.5</v>
      </c>
      <c r="BB8" s="817">
        <v>97.7</v>
      </c>
      <c r="BC8" s="816">
        <v>98.5</v>
      </c>
      <c r="BD8" s="817">
        <v>99</v>
      </c>
      <c r="BE8" s="817">
        <v>99</v>
      </c>
      <c r="BF8" s="817">
        <v>101.3</v>
      </c>
      <c r="BG8" s="817">
        <v>102.9</v>
      </c>
      <c r="BH8" s="817">
        <v>109.8</v>
      </c>
      <c r="BI8" s="817">
        <v>111.9</v>
      </c>
      <c r="BJ8" s="817">
        <v>111.5</v>
      </c>
      <c r="BK8" s="816">
        <v>110.4</v>
      </c>
      <c r="BL8" s="817">
        <v>105.7</v>
      </c>
      <c r="BM8" s="817">
        <v>104.9</v>
      </c>
      <c r="BN8" s="817">
        <v>104.9</v>
      </c>
      <c r="BO8" s="816">
        <v>105.3</v>
      </c>
      <c r="BP8" s="817">
        <v>107.5</v>
      </c>
      <c r="BQ8" s="817">
        <v>107.9</v>
      </c>
      <c r="BR8" s="817">
        <v>107.2</v>
      </c>
      <c r="BS8" s="816">
        <v>106.4</v>
      </c>
      <c r="BT8" s="255">
        <v>110.9</v>
      </c>
      <c r="BU8" s="255">
        <v>109.6</v>
      </c>
      <c r="BV8" s="255">
        <v>109.3</v>
      </c>
      <c r="BW8" s="815">
        <v>110.5</v>
      </c>
      <c r="BX8" s="255">
        <v>107.6</v>
      </c>
      <c r="BY8" s="255">
        <v>107.7</v>
      </c>
      <c r="BZ8" s="255">
        <v>107.5</v>
      </c>
      <c r="CA8" s="230">
        <v>107.1</v>
      </c>
      <c r="CB8" s="155">
        <v>105.1</v>
      </c>
      <c r="CC8" s="337">
        <v>103.7</v>
      </c>
      <c r="CD8" s="817">
        <v>104</v>
      </c>
      <c r="CE8" s="396">
        <v>103</v>
      </c>
      <c r="CF8" s="1009">
        <v>102.3</v>
      </c>
      <c r="CG8" s="1001">
        <v>94.1</v>
      </c>
      <c r="CH8" s="957">
        <v>97</v>
      </c>
      <c r="CI8" s="1010">
        <v>100.2</v>
      </c>
      <c r="CJ8" s="1237">
        <v>109.4</v>
      </c>
      <c r="CK8" s="1239">
        <v>121.5</v>
      </c>
      <c r="CL8" s="1237">
        <v>118.1</v>
      </c>
      <c r="CM8" s="1239">
        <v>115.5</v>
      </c>
      <c r="CN8" s="1314">
        <v>105.9</v>
      </c>
      <c r="CO8" s="1444">
        <v>104.6</v>
      </c>
      <c r="CP8" s="957">
        <v>105.6</v>
      </c>
      <c r="CQ8" s="1613">
        <v>101.9</v>
      </c>
      <c r="CR8" s="1534">
        <v>99.8</v>
      </c>
      <c r="CS8" s="1533">
        <v>97.7</v>
      </c>
      <c r="CT8" s="1534">
        <v>102.5</v>
      </c>
      <c r="CU8" s="1533">
        <v>99.4</v>
      </c>
      <c r="CV8" s="2160">
        <v>102.4</v>
      </c>
      <c r="CW8" s="2173">
        <v>107.3</v>
      </c>
      <c r="CX8" s="2162">
        <v>103.4</v>
      </c>
      <c r="CY8" s="2174">
        <v>104.3</v>
      </c>
      <c r="CZ8" s="2256">
        <v>106.6</v>
      </c>
      <c r="DA8" s="2257">
        <v>107</v>
      </c>
      <c r="DB8" s="2258">
        <v>107</v>
      </c>
      <c r="DC8" s="2613">
        <v>107.2</v>
      </c>
      <c r="DD8" s="2614"/>
      <c r="DE8" s="2603"/>
      <c r="DF8" s="2604"/>
      <c r="DG8" s="2259"/>
    </row>
    <row r="9" spans="2:111" ht="27.75" customHeight="1">
      <c r="B9" s="434" t="s">
        <v>555</v>
      </c>
      <c r="C9" s="432" t="s">
        <v>48</v>
      </c>
      <c r="D9" s="831">
        <v>31217</v>
      </c>
      <c r="E9" s="301">
        <v>64067.8</v>
      </c>
      <c r="F9" s="301">
        <v>99179.9</v>
      </c>
      <c r="G9" s="301">
        <v>137908.70000000001</v>
      </c>
      <c r="H9" s="301">
        <v>37473.1</v>
      </c>
      <c r="I9" s="301">
        <v>72047.7</v>
      </c>
      <c r="J9" s="301">
        <v>110010.2</v>
      </c>
      <c r="K9" s="301">
        <v>148114.5</v>
      </c>
      <c r="L9" s="301">
        <v>37221.4</v>
      </c>
      <c r="M9" s="301">
        <v>76932.800000000003</v>
      </c>
      <c r="N9" s="301">
        <v>120643.2</v>
      </c>
      <c r="O9" s="301">
        <v>167338.1</v>
      </c>
      <c r="P9" s="301">
        <v>45480.5</v>
      </c>
      <c r="Q9" s="301">
        <v>95585.8</v>
      </c>
      <c r="R9" s="301">
        <v>149268.5</v>
      </c>
      <c r="S9" s="301">
        <v>208944.3</v>
      </c>
      <c r="T9" s="301">
        <v>62998.1</v>
      </c>
      <c r="U9" s="301">
        <v>132421.1</v>
      </c>
      <c r="V9" s="301">
        <v>201135.4</v>
      </c>
      <c r="W9" s="301">
        <v>272102.40000000002</v>
      </c>
      <c r="X9" s="416">
        <v>65921.2</v>
      </c>
      <c r="Y9" s="416">
        <v>138434.5</v>
      </c>
      <c r="Z9" s="416">
        <v>210307.9</v>
      </c>
      <c r="AA9" s="416">
        <v>288780.79999999999</v>
      </c>
      <c r="AB9" s="416">
        <v>78945.2</v>
      </c>
      <c r="AC9" s="416">
        <v>164118.1</v>
      </c>
      <c r="AD9" s="416">
        <v>251504.2</v>
      </c>
      <c r="AE9" s="416">
        <v>343779</v>
      </c>
      <c r="AF9" s="416">
        <v>93654</v>
      </c>
      <c r="AG9" s="416">
        <v>188566.3</v>
      </c>
      <c r="AH9" s="416">
        <v>285448.09999999998</v>
      </c>
      <c r="AI9" s="416">
        <v>386555.6</v>
      </c>
      <c r="AJ9" s="832">
        <v>103276.1</v>
      </c>
      <c r="AK9" s="301">
        <v>207610.3</v>
      </c>
      <c r="AL9" s="301">
        <v>308422.2</v>
      </c>
      <c r="AM9" s="301">
        <v>405383.1</v>
      </c>
      <c r="AN9" s="262">
        <v>103279.9</v>
      </c>
      <c r="AO9" s="262">
        <v>207574.6</v>
      </c>
      <c r="AP9" s="262">
        <v>312353.40000000002</v>
      </c>
      <c r="AQ9" s="262">
        <v>423242</v>
      </c>
      <c r="AR9" s="337">
        <v>111135</v>
      </c>
      <c r="AS9" s="337">
        <v>232709.5</v>
      </c>
      <c r="AT9" s="337">
        <v>355737.8</v>
      </c>
      <c r="AU9" s="338">
        <v>481058.2</v>
      </c>
      <c r="AV9" s="262">
        <v>130824.6</v>
      </c>
      <c r="AW9" s="262">
        <v>266725.59999999998</v>
      </c>
      <c r="AX9" s="262">
        <v>407971.3</v>
      </c>
      <c r="AY9" s="818">
        <v>558739</v>
      </c>
      <c r="AZ9" s="262">
        <v>148982.79999999999</v>
      </c>
      <c r="BA9" s="262">
        <v>298799.7</v>
      </c>
      <c r="BB9" s="262">
        <v>449814.4</v>
      </c>
      <c r="BC9" s="818">
        <v>603418.6</v>
      </c>
      <c r="BD9" s="262">
        <v>154296</v>
      </c>
      <c r="BE9" s="262">
        <v>314401.7</v>
      </c>
      <c r="BF9" s="262">
        <v>481091.1</v>
      </c>
      <c r="BG9" s="262">
        <v>647878.80000000005</v>
      </c>
      <c r="BH9" s="262">
        <v>169383.6</v>
      </c>
      <c r="BI9" s="262">
        <v>341844.6</v>
      </c>
      <c r="BJ9" s="262">
        <v>512344.2</v>
      </c>
      <c r="BK9" s="818">
        <v>693471.6</v>
      </c>
      <c r="BL9" s="376">
        <v>185032.2</v>
      </c>
      <c r="BM9" s="262">
        <v>369263.5</v>
      </c>
      <c r="BN9" s="262">
        <v>554227.69999999995</v>
      </c>
      <c r="BO9" s="818">
        <v>750835.8</v>
      </c>
      <c r="BP9" s="262">
        <v>194029.7</v>
      </c>
      <c r="BQ9" s="833">
        <v>397362</v>
      </c>
      <c r="BR9" s="834">
        <v>592372.19999999995</v>
      </c>
      <c r="BS9" s="818">
        <v>803477.8</v>
      </c>
      <c r="BT9" s="835">
        <v>221740.2</v>
      </c>
      <c r="BU9" s="836">
        <v>438009</v>
      </c>
      <c r="BV9" s="837">
        <v>654555.6</v>
      </c>
      <c r="BW9" s="305">
        <v>882619.5</v>
      </c>
      <c r="BX9" s="377">
        <v>227097.2</v>
      </c>
      <c r="BY9" s="740">
        <v>464329.3</v>
      </c>
      <c r="BZ9" s="834">
        <v>700641.3</v>
      </c>
      <c r="CA9" s="818">
        <v>951324.2</v>
      </c>
      <c r="CB9" s="378">
        <v>254519.6</v>
      </c>
      <c r="CC9" s="378">
        <v>507257.7</v>
      </c>
      <c r="CD9" s="378">
        <v>759970.5</v>
      </c>
      <c r="CE9" s="378">
        <v>1023591.4</v>
      </c>
      <c r="CF9" s="1011">
        <v>262148.90000000002</v>
      </c>
      <c r="CG9" s="1012">
        <v>487444.7</v>
      </c>
      <c r="CH9" s="1012">
        <v>757730.9</v>
      </c>
      <c r="CI9" s="1013">
        <v>1062513.5</v>
      </c>
      <c r="CJ9" s="1240">
        <v>307094.7</v>
      </c>
      <c r="CK9" s="1240">
        <v>630361.19999999995</v>
      </c>
      <c r="CL9" s="1240">
        <v>952453.1</v>
      </c>
      <c r="CM9" s="1240">
        <v>1315977.8</v>
      </c>
      <c r="CN9" s="1241">
        <v>372431</v>
      </c>
      <c r="CO9" s="1240">
        <v>774015</v>
      </c>
      <c r="CP9" s="1240">
        <v>1183711.2</v>
      </c>
      <c r="CQ9" s="985">
        <v>1618559.2</v>
      </c>
      <c r="CR9" s="1503">
        <v>431956.8</v>
      </c>
      <c r="CS9" s="1503">
        <v>837078.6</v>
      </c>
      <c r="CT9" s="1503">
        <v>1216284.3999999999</v>
      </c>
      <c r="CU9" s="1503">
        <v>1613393.1</v>
      </c>
      <c r="CV9" s="2175">
        <v>384337.9</v>
      </c>
      <c r="CW9" s="2161">
        <v>763456.6</v>
      </c>
      <c r="CX9" s="2161">
        <v>1133781.2</v>
      </c>
      <c r="CY9" s="2176">
        <v>1523353.8</v>
      </c>
      <c r="CZ9" s="2260">
        <v>385448.6</v>
      </c>
      <c r="DA9" s="2261">
        <v>774167.5</v>
      </c>
      <c r="DB9" s="2261">
        <v>1155466.2</v>
      </c>
      <c r="DC9" s="2615">
        <v>1553458</v>
      </c>
      <c r="DD9" s="2616">
        <v>394066.1</v>
      </c>
      <c r="DE9" s="2606"/>
      <c r="DF9" s="2606"/>
      <c r="DG9" s="2262"/>
    </row>
    <row r="10" spans="2:111" ht="15" customHeight="1">
      <c r="B10" s="431"/>
      <c r="C10" s="432" t="s">
        <v>73</v>
      </c>
      <c r="D10" s="831">
        <v>7554.2</v>
      </c>
      <c r="E10" s="301">
        <v>15086</v>
      </c>
      <c r="F10" s="301">
        <v>23104.9</v>
      </c>
      <c r="G10" s="301">
        <v>31651.3</v>
      </c>
      <c r="H10" s="301">
        <v>9165.4</v>
      </c>
      <c r="I10" s="301">
        <v>17805.599999999999</v>
      </c>
      <c r="J10" s="301">
        <v>26796.3</v>
      </c>
      <c r="K10" s="301">
        <v>36092.199999999997</v>
      </c>
      <c r="L10" s="301">
        <v>9047</v>
      </c>
      <c r="M10" s="301">
        <v>18832</v>
      </c>
      <c r="N10" s="301">
        <v>29412</v>
      </c>
      <c r="O10" s="301">
        <v>41009.800000000003</v>
      </c>
      <c r="P10" s="301">
        <v>11660</v>
      </c>
      <c r="Q10" s="301">
        <v>24660.6</v>
      </c>
      <c r="R10" s="301">
        <v>38323.300000000003</v>
      </c>
      <c r="S10" s="301">
        <v>53576.9</v>
      </c>
      <c r="T10" s="301">
        <v>16470.3</v>
      </c>
      <c r="U10" s="301">
        <v>34195.5</v>
      </c>
      <c r="V10" s="301">
        <v>52926.1</v>
      </c>
      <c r="W10" s="301">
        <v>73781.2</v>
      </c>
      <c r="X10" s="416">
        <v>21407.599999999999</v>
      </c>
      <c r="Y10" s="416">
        <v>43838.5</v>
      </c>
      <c r="Z10" s="416">
        <v>65343.8</v>
      </c>
      <c r="AA10" s="416">
        <v>89378.1</v>
      </c>
      <c r="AB10" s="416">
        <v>24706.7</v>
      </c>
      <c r="AC10" s="416">
        <v>51681.599999999999</v>
      </c>
      <c r="AD10" s="416">
        <v>79469.899999999994</v>
      </c>
      <c r="AE10" s="416">
        <v>109584.1</v>
      </c>
      <c r="AF10" s="416">
        <v>31803</v>
      </c>
      <c r="AG10" s="416">
        <v>65158.9</v>
      </c>
      <c r="AH10" s="416">
        <v>99815.3</v>
      </c>
      <c r="AI10" s="416">
        <v>138785</v>
      </c>
      <c r="AJ10" s="838">
        <v>41772.199999999997</v>
      </c>
      <c r="AK10" s="301">
        <v>89662.8</v>
      </c>
      <c r="AL10" s="301">
        <v>135986.1</v>
      </c>
      <c r="AM10" s="301">
        <v>171859.9</v>
      </c>
      <c r="AN10" s="262">
        <v>31312.3</v>
      </c>
      <c r="AO10" s="262">
        <v>62516.6</v>
      </c>
      <c r="AP10" s="262">
        <v>96718.5</v>
      </c>
      <c r="AQ10" s="262">
        <v>136641.29999999999</v>
      </c>
      <c r="AR10" s="337">
        <v>38512.199999999997</v>
      </c>
      <c r="AS10" s="337">
        <v>78326.399999999994</v>
      </c>
      <c r="AT10" s="337">
        <v>116940.9</v>
      </c>
      <c r="AU10" s="338">
        <v>159757.6</v>
      </c>
      <c r="AV10" s="262">
        <v>44647.9</v>
      </c>
      <c r="AW10" s="262">
        <v>93614.9</v>
      </c>
      <c r="AX10" s="262">
        <v>143440.4</v>
      </c>
      <c r="AY10" s="818">
        <v>190247.5</v>
      </c>
      <c r="AZ10" s="262">
        <v>45209.9</v>
      </c>
      <c r="BA10" s="262">
        <v>91254.1</v>
      </c>
      <c r="BB10" s="262">
        <v>136561.70000000001</v>
      </c>
      <c r="BC10" s="818">
        <v>184660.6</v>
      </c>
      <c r="BD10" s="262">
        <v>49828.4</v>
      </c>
      <c r="BE10" s="262">
        <v>100035.2</v>
      </c>
      <c r="BF10" s="262">
        <v>152374.79999999999</v>
      </c>
      <c r="BG10" s="262">
        <v>206138</v>
      </c>
      <c r="BH10" s="262">
        <v>55583.7</v>
      </c>
      <c r="BI10" s="262">
        <v>112407.5</v>
      </c>
      <c r="BJ10" s="262">
        <v>167511.9</v>
      </c>
      <c r="BK10" s="818">
        <v>222339.4</v>
      </c>
      <c r="BL10" s="377">
        <v>50598.3</v>
      </c>
      <c r="BM10" s="262">
        <v>99680</v>
      </c>
      <c r="BN10" s="262">
        <v>149131.4</v>
      </c>
      <c r="BO10" s="818">
        <v>200342.8</v>
      </c>
      <c r="BP10" s="834">
        <v>48806.3</v>
      </c>
      <c r="BQ10" s="833">
        <v>101908.4</v>
      </c>
      <c r="BR10" s="834">
        <v>152004.6</v>
      </c>
      <c r="BS10" s="818">
        <v>205047.7</v>
      </c>
      <c r="BT10" s="839">
        <v>53662.6</v>
      </c>
      <c r="BU10" s="836">
        <v>109253.3</v>
      </c>
      <c r="BV10" s="837">
        <v>167941.3</v>
      </c>
      <c r="BW10" s="305">
        <v>231591.3</v>
      </c>
      <c r="BX10" s="262">
        <v>66262</v>
      </c>
      <c r="BY10" s="740">
        <v>134093.79999999999</v>
      </c>
      <c r="BZ10" s="834">
        <v>197682.9</v>
      </c>
      <c r="CA10" s="818">
        <v>264786</v>
      </c>
      <c r="CB10" s="378">
        <v>67207.899999999994</v>
      </c>
      <c r="CC10" s="378">
        <v>133654.5</v>
      </c>
      <c r="CD10" s="378">
        <v>199246.9</v>
      </c>
      <c r="CE10" s="378">
        <v>267062.90000000002</v>
      </c>
      <c r="CF10" s="1002">
        <v>67774.3</v>
      </c>
      <c r="CG10" s="1012">
        <v>122188.7</v>
      </c>
      <c r="CH10" s="1012">
        <v>193008</v>
      </c>
      <c r="CI10" s="1013">
        <v>272655.2</v>
      </c>
      <c r="CJ10" s="1240">
        <v>82596.7</v>
      </c>
      <c r="CK10" s="1240">
        <v>167605.79999999999</v>
      </c>
      <c r="CL10" s="1240">
        <v>251082.2</v>
      </c>
      <c r="CM10" s="1240">
        <v>342005.9</v>
      </c>
      <c r="CN10" s="1241">
        <v>92903.9</v>
      </c>
      <c r="CO10" s="1240">
        <v>185753.7</v>
      </c>
      <c r="CP10" s="1240">
        <v>274216.7</v>
      </c>
      <c r="CQ10" s="985">
        <v>365750.7</v>
      </c>
      <c r="CR10" s="1503">
        <v>98402.3</v>
      </c>
      <c r="CS10" s="1503">
        <v>193947.8</v>
      </c>
      <c r="CT10" s="1503">
        <v>287386.5</v>
      </c>
      <c r="CU10" s="1503">
        <v>381932.79999999999</v>
      </c>
      <c r="CV10" s="2175">
        <v>96364.9</v>
      </c>
      <c r="CW10" s="2161">
        <v>191274.4</v>
      </c>
      <c r="CX10" s="2161">
        <v>285122.8</v>
      </c>
      <c r="CY10" s="2176">
        <v>383114.1</v>
      </c>
      <c r="CZ10" s="2260">
        <v>95485.7</v>
      </c>
      <c r="DA10" s="2261">
        <v>198234.9</v>
      </c>
      <c r="DB10" s="2261">
        <v>302254.8</v>
      </c>
      <c r="DC10" s="2615">
        <v>411706.6</v>
      </c>
      <c r="DD10" s="2616">
        <v>109926.9</v>
      </c>
      <c r="DE10" s="2606"/>
      <c r="DF10" s="2606"/>
      <c r="DG10" s="2262"/>
    </row>
    <row r="11" spans="2:111" ht="16.5" customHeight="1">
      <c r="B11" s="431"/>
      <c r="C11" s="488" t="s">
        <v>22</v>
      </c>
      <c r="D11" s="831">
        <v>7660.7</v>
      </c>
      <c r="E11" s="301">
        <v>15711.9</v>
      </c>
      <c r="F11" s="301">
        <v>24514.7</v>
      </c>
      <c r="G11" s="301">
        <v>34373.4</v>
      </c>
      <c r="H11" s="301">
        <v>9886.7000000000007</v>
      </c>
      <c r="I11" s="301">
        <v>19727.099999999999</v>
      </c>
      <c r="J11" s="301">
        <v>29846.9</v>
      </c>
      <c r="K11" s="301">
        <v>40194.800000000003</v>
      </c>
      <c r="L11" s="301">
        <v>10319</v>
      </c>
      <c r="M11" s="301">
        <v>21066.5</v>
      </c>
      <c r="N11" s="301">
        <v>31832.799999999999</v>
      </c>
      <c r="O11" s="301">
        <v>43499.3</v>
      </c>
      <c r="P11" s="301">
        <v>10900.9</v>
      </c>
      <c r="Q11" s="301">
        <v>22416</v>
      </c>
      <c r="R11" s="301">
        <v>34579.300000000003</v>
      </c>
      <c r="S11" s="301">
        <v>47526.400000000001</v>
      </c>
      <c r="T11" s="301">
        <v>13188.3</v>
      </c>
      <c r="U11" s="301">
        <v>27903.5</v>
      </c>
      <c r="V11" s="301">
        <v>43195.3</v>
      </c>
      <c r="W11" s="301">
        <v>59698</v>
      </c>
      <c r="X11" s="301">
        <v>16272.2</v>
      </c>
      <c r="Y11" s="301">
        <v>33672</v>
      </c>
      <c r="Z11" s="301">
        <v>51370.6</v>
      </c>
      <c r="AA11" s="301">
        <v>71423.5</v>
      </c>
      <c r="AB11" s="262">
        <v>20640.2</v>
      </c>
      <c r="AC11" s="262">
        <v>42319</v>
      </c>
      <c r="AD11" s="262">
        <v>64204.4</v>
      </c>
      <c r="AE11" s="262">
        <v>87925.9</v>
      </c>
      <c r="AF11" s="262">
        <v>24229.7</v>
      </c>
      <c r="AG11" s="262">
        <v>49038.2</v>
      </c>
      <c r="AH11" s="262">
        <v>74568.2</v>
      </c>
      <c r="AI11" s="573">
        <v>101838.7</v>
      </c>
      <c r="AJ11" s="838">
        <v>28612.6</v>
      </c>
      <c r="AK11" s="301">
        <v>58898.3</v>
      </c>
      <c r="AL11" s="301">
        <v>89297.600000000006</v>
      </c>
      <c r="AM11" s="301">
        <v>116243.8</v>
      </c>
      <c r="AN11" s="262">
        <v>23584.6</v>
      </c>
      <c r="AO11" s="262">
        <v>47147</v>
      </c>
      <c r="AP11" s="262">
        <v>71396.2</v>
      </c>
      <c r="AQ11" s="262">
        <v>98218</v>
      </c>
      <c r="AR11" s="337">
        <v>27426.400000000001</v>
      </c>
      <c r="AS11" s="337">
        <v>58206.9</v>
      </c>
      <c r="AT11" s="337">
        <v>88682.6</v>
      </c>
      <c r="AU11" s="338">
        <v>120373.1</v>
      </c>
      <c r="AV11" s="262">
        <v>33310.699999999997</v>
      </c>
      <c r="AW11" s="262">
        <v>67527.899999999994</v>
      </c>
      <c r="AX11" s="262">
        <v>102371.9</v>
      </c>
      <c r="AY11" s="818">
        <v>136693.9</v>
      </c>
      <c r="AZ11" s="262">
        <v>34486.800000000003</v>
      </c>
      <c r="BA11" s="262">
        <v>69969</v>
      </c>
      <c r="BB11" s="262">
        <v>106250.4</v>
      </c>
      <c r="BC11" s="818">
        <v>143456.1</v>
      </c>
      <c r="BD11" s="262">
        <v>37350.699999999997</v>
      </c>
      <c r="BE11" s="262">
        <v>75940.800000000003</v>
      </c>
      <c r="BF11" s="262">
        <v>115282.4</v>
      </c>
      <c r="BG11" s="262">
        <v>154994</v>
      </c>
      <c r="BH11" s="262">
        <v>40617.9</v>
      </c>
      <c r="BI11" s="262">
        <v>81723.399999999994</v>
      </c>
      <c r="BJ11" s="262">
        <v>122741</v>
      </c>
      <c r="BK11" s="818">
        <v>165773.6</v>
      </c>
      <c r="BL11" s="812">
        <v>43342.8</v>
      </c>
      <c r="BM11" s="262">
        <v>88626.4</v>
      </c>
      <c r="BN11" s="262">
        <v>133218.20000000001</v>
      </c>
      <c r="BO11" s="818">
        <v>179578.2</v>
      </c>
      <c r="BP11" s="834">
        <v>44380</v>
      </c>
      <c r="BQ11" s="833">
        <v>91490.7</v>
      </c>
      <c r="BR11" s="262">
        <v>136241.70000000001</v>
      </c>
      <c r="BS11" s="818">
        <v>184842.9</v>
      </c>
      <c r="BT11" s="839">
        <v>50859.7</v>
      </c>
      <c r="BU11" s="836">
        <v>101862.5</v>
      </c>
      <c r="BV11" s="304">
        <v>152895.1</v>
      </c>
      <c r="BW11" s="305">
        <v>206647.3</v>
      </c>
      <c r="BX11" s="262">
        <v>54433.1</v>
      </c>
      <c r="BY11" s="740">
        <v>110409.8</v>
      </c>
      <c r="BZ11" s="262">
        <v>165306.70000000001</v>
      </c>
      <c r="CA11" s="818">
        <v>223596.4</v>
      </c>
      <c r="CB11" s="378">
        <v>59140.800000000003</v>
      </c>
      <c r="CC11" s="378">
        <v>118056.8</v>
      </c>
      <c r="CD11" s="378">
        <v>176912.7</v>
      </c>
      <c r="CE11" s="378">
        <v>238147.5</v>
      </c>
      <c r="CF11" s="1002">
        <v>61564.800000000003</v>
      </c>
      <c r="CG11" s="1012">
        <v>111344.4</v>
      </c>
      <c r="CH11" s="1012">
        <v>172445.6</v>
      </c>
      <c r="CI11" s="1013">
        <v>239880.3</v>
      </c>
      <c r="CJ11" s="1240">
        <v>68120.800000000003</v>
      </c>
      <c r="CK11" s="1240">
        <v>138836.9</v>
      </c>
      <c r="CL11" s="1242">
        <v>209520.8</v>
      </c>
      <c r="CM11" s="1240">
        <v>288145.5</v>
      </c>
      <c r="CN11" s="1241">
        <v>81953.600000000006</v>
      </c>
      <c r="CO11" s="1240">
        <v>168113.3</v>
      </c>
      <c r="CP11" s="1240">
        <v>254668.2</v>
      </c>
      <c r="CQ11" s="985">
        <v>346220.7</v>
      </c>
      <c r="CR11" s="1503">
        <v>91661</v>
      </c>
      <c r="CS11" s="1503">
        <v>179801</v>
      </c>
      <c r="CT11" s="1503">
        <v>264852.5</v>
      </c>
      <c r="CU11" s="1503">
        <v>353079.1</v>
      </c>
      <c r="CV11" s="2175">
        <v>88523.3</v>
      </c>
      <c r="CW11" s="2161">
        <v>176578</v>
      </c>
      <c r="CX11" s="2161">
        <v>262658.5</v>
      </c>
      <c r="CY11" s="2176">
        <v>353002</v>
      </c>
      <c r="CZ11" s="2260">
        <v>91324.1</v>
      </c>
      <c r="DA11" s="2261">
        <v>182983.8</v>
      </c>
      <c r="DB11" s="2261">
        <v>272499.7</v>
      </c>
      <c r="DC11" s="2615">
        <v>366193.8</v>
      </c>
      <c r="DD11" s="2616">
        <v>93320.3</v>
      </c>
      <c r="DE11" s="2606"/>
      <c r="DF11" s="2606"/>
      <c r="DG11" s="2262"/>
    </row>
    <row r="12" spans="2:111" ht="15" customHeight="1">
      <c r="B12" s="435" t="s">
        <v>52</v>
      </c>
      <c r="C12" s="432" t="s">
        <v>48</v>
      </c>
      <c r="D12" s="831">
        <v>24410.7</v>
      </c>
      <c r="E12" s="301">
        <v>49551.8</v>
      </c>
      <c r="F12" s="301">
        <v>76155.199999999997</v>
      </c>
      <c r="G12" s="301">
        <v>105270.8</v>
      </c>
      <c r="H12" s="301">
        <v>29165.1</v>
      </c>
      <c r="I12" s="301">
        <v>55273.8</v>
      </c>
      <c r="J12" s="301">
        <v>83359.600000000006</v>
      </c>
      <c r="K12" s="301">
        <v>111170</v>
      </c>
      <c r="L12" s="301">
        <v>28241.8</v>
      </c>
      <c r="M12" s="301">
        <v>58342.6</v>
      </c>
      <c r="N12" s="301">
        <v>90838</v>
      </c>
      <c r="O12" s="301">
        <v>125588</v>
      </c>
      <c r="P12" s="301">
        <v>34690.199999999997</v>
      </c>
      <c r="Q12" s="301">
        <v>72292</v>
      </c>
      <c r="R12" s="301">
        <v>111863.9</v>
      </c>
      <c r="S12" s="301">
        <v>156331.4</v>
      </c>
      <c r="T12" s="301">
        <v>55691.199999999997</v>
      </c>
      <c r="U12" s="301">
        <v>115554.2</v>
      </c>
      <c r="V12" s="301">
        <v>173006.5</v>
      </c>
      <c r="W12" s="301">
        <v>232019.3</v>
      </c>
      <c r="X12" s="416">
        <v>56368.9</v>
      </c>
      <c r="Y12" s="416">
        <v>116895.8</v>
      </c>
      <c r="Z12" s="416">
        <v>176199</v>
      </c>
      <c r="AA12" s="416">
        <v>241374.8</v>
      </c>
      <c r="AB12" s="416">
        <v>66996.3</v>
      </c>
      <c r="AC12" s="416">
        <v>138092</v>
      </c>
      <c r="AD12" s="416">
        <v>210250.6</v>
      </c>
      <c r="AE12" s="416">
        <v>286000.8</v>
      </c>
      <c r="AF12" s="416">
        <v>80179.8</v>
      </c>
      <c r="AG12" s="416">
        <v>160752.6</v>
      </c>
      <c r="AH12" s="416">
        <v>241849.2</v>
      </c>
      <c r="AI12" s="416">
        <v>325000.5</v>
      </c>
      <c r="AJ12" s="840">
        <v>87295.6</v>
      </c>
      <c r="AK12" s="301">
        <v>173918</v>
      </c>
      <c r="AL12" s="301">
        <v>255743.1</v>
      </c>
      <c r="AM12" s="301">
        <v>336536.1</v>
      </c>
      <c r="AN12" s="262">
        <v>89228</v>
      </c>
      <c r="AO12" s="262">
        <v>178507.1</v>
      </c>
      <c r="AP12" s="262">
        <v>267054.2</v>
      </c>
      <c r="AQ12" s="262">
        <v>362231.8</v>
      </c>
      <c r="AR12" s="337">
        <v>95627</v>
      </c>
      <c r="AS12" s="337">
        <v>200022.7</v>
      </c>
      <c r="AT12" s="337">
        <v>303157.5</v>
      </c>
      <c r="AU12" s="338">
        <v>408457.7</v>
      </c>
      <c r="AV12" s="262">
        <v>112574.9</v>
      </c>
      <c r="AW12" s="262">
        <v>227219.1</v>
      </c>
      <c r="AX12" s="262">
        <v>345219.5</v>
      </c>
      <c r="AY12" s="818">
        <v>470935.1</v>
      </c>
      <c r="AZ12" s="262">
        <v>125116.9</v>
      </c>
      <c r="BA12" s="262">
        <v>249080.6</v>
      </c>
      <c r="BB12" s="262">
        <v>371717.8</v>
      </c>
      <c r="BC12" s="818">
        <v>496379.2</v>
      </c>
      <c r="BD12" s="262">
        <v>127030.39999999999</v>
      </c>
      <c r="BE12" s="262">
        <v>258558.5</v>
      </c>
      <c r="BF12" s="262">
        <v>394254.3</v>
      </c>
      <c r="BG12" s="262">
        <v>530781.1</v>
      </c>
      <c r="BH12" s="262">
        <v>143577.29999999999</v>
      </c>
      <c r="BI12" s="262">
        <v>287133</v>
      </c>
      <c r="BJ12" s="262">
        <v>430408</v>
      </c>
      <c r="BK12" s="818">
        <v>583074.5</v>
      </c>
      <c r="BL12" s="841">
        <v>159517.70000000001</v>
      </c>
      <c r="BM12" s="262">
        <v>317353.8</v>
      </c>
      <c r="BN12" s="262">
        <v>475723.6</v>
      </c>
      <c r="BO12" s="818">
        <v>643696.9</v>
      </c>
      <c r="BP12" s="416">
        <v>170219.5</v>
      </c>
      <c r="BQ12" s="833">
        <v>345457</v>
      </c>
      <c r="BR12" s="834">
        <v>512884.8</v>
      </c>
      <c r="BS12" s="262">
        <v>693533.8</v>
      </c>
      <c r="BT12" s="839">
        <v>193426.58199999999</v>
      </c>
      <c r="BU12" s="836">
        <v>380591.80339999998</v>
      </c>
      <c r="BV12" s="837">
        <v>567662.72250000003</v>
      </c>
      <c r="BW12" s="305">
        <v>764596.44389999995</v>
      </c>
      <c r="BX12" s="262">
        <v>199158.5</v>
      </c>
      <c r="BY12" s="740">
        <v>406260.3</v>
      </c>
      <c r="BZ12" s="834">
        <v>610973</v>
      </c>
      <c r="CA12" s="818">
        <v>829123.1</v>
      </c>
      <c r="CB12" s="378">
        <v>224088.3</v>
      </c>
      <c r="CC12" s="378">
        <v>444402</v>
      </c>
      <c r="CD12" s="378">
        <v>662035.1</v>
      </c>
      <c r="CE12" s="378">
        <v>888087.3</v>
      </c>
      <c r="CF12" s="1002">
        <v>227766.6</v>
      </c>
      <c r="CG12" s="1012">
        <v>421350.8</v>
      </c>
      <c r="CH12" s="1012">
        <v>654859.80000000005</v>
      </c>
      <c r="CI12" s="1013">
        <v>917609.9</v>
      </c>
      <c r="CJ12" s="1240">
        <v>266263.09999999998</v>
      </c>
      <c r="CK12" s="1240">
        <v>546025.9</v>
      </c>
      <c r="CL12" s="1242">
        <v>823209.5</v>
      </c>
      <c r="CM12" s="1240">
        <v>1137730.5</v>
      </c>
      <c r="CN12" s="1241">
        <v>329046.7</v>
      </c>
      <c r="CO12" s="1240">
        <v>681664.1</v>
      </c>
      <c r="CP12" s="1240">
        <v>1037029.5</v>
      </c>
      <c r="CQ12" s="985">
        <v>1412406.1</v>
      </c>
      <c r="CR12" s="1503">
        <v>378191.5</v>
      </c>
      <c r="CS12" s="1503">
        <v>728572.7</v>
      </c>
      <c r="CT12" s="1503">
        <v>1056110.3999999999</v>
      </c>
      <c r="CU12" s="1503">
        <v>1397190.4</v>
      </c>
      <c r="CV12" s="2175">
        <v>332731.7</v>
      </c>
      <c r="CW12" s="2161">
        <v>661627.5</v>
      </c>
      <c r="CX12" s="2161">
        <v>981366.3</v>
      </c>
      <c r="CY12" s="2176">
        <v>1317783.3999999999</v>
      </c>
      <c r="CZ12" s="2260">
        <v>337611.6</v>
      </c>
      <c r="DA12" s="2261">
        <v>677254</v>
      </c>
      <c r="DB12" s="2261">
        <v>1009681.4</v>
      </c>
      <c r="DC12" s="2615">
        <v>1353577.6</v>
      </c>
      <c r="DD12" s="2616">
        <v>344375.4</v>
      </c>
      <c r="DE12" s="2606"/>
      <c r="DF12" s="2606"/>
      <c r="DG12" s="2262"/>
    </row>
    <row r="13" spans="2:111" ht="14.25" customHeight="1">
      <c r="B13" s="433"/>
      <c r="C13" s="432" t="s">
        <v>73</v>
      </c>
      <c r="D13" s="831">
        <v>5907.3</v>
      </c>
      <c r="E13" s="301">
        <v>11671.7</v>
      </c>
      <c r="F13" s="301">
        <v>17748</v>
      </c>
      <c r="G13" s="301">
        <v>24172</v>
      </c>
      <c r="H13" s="301">
        <v>7132.8</v>
      </c>
      <c r="I13" s="301">
        <v>13657.5</v>
      </c>
      <c r="J13" s="301">
        <v>20309.900000000001</v>
      </c>
      <c r="K13" s="301">
        <v>27093.1</v>
      </c>
      <c r="L13" s="301">
        <v>6866.9</v>
      </c>
      <c r="M13" s="301">
        <v>14284</v>
      </c>
      <c r="N13" s="301">
        <v>22149.8</v>
      </c>
      <c r="O13" s="301">
        <v>30779.200000000001</v>
      </c>
      <c r="P13" s="301">
        <v>8895.2000000000007</v>
      </c>
      <c r="Q13" s="301">
        <v>18648</v>
      </c>
      <c r="R13" s="301">
        <v>28719.3</v>
      </c>
      <c r="S13" s="301">
        <v>40082.400000000001</v>
      </c>
      <c r="T13" s="301">
        <v>14562.1</v>
      </c>
      <c r="U13" s="301">
        <v>29847.5</v>
      </c>
      <c r="V13" s="301">
        <v>45537</v>
      </c>
      <c r="W13" s="301">
        <v>62851.1</v>
      </c>
      <c r="X13" s="301">
        <v>18308</v>
      </c>
      <c r="Y13" s="301">
        <v>37034.699999999997</v>
      </c>
      <c r="Z13" s="301">
        <v>54781.7</v>
      </c>
      <c r="AA13" s="301">
        <v>74746.600000000006</v>
      </c>
      <c r="AB13" s="262">
        <v>20591.3</v>
      </c>
      <c r="AC13" s="262">
        <v>42966.3</v>
      </c>
      <c r="AD13" s="262">
        <v>65521.7</v>
      </c>
      <c r="AE13" s="301">
        <v>91089.4</v>
      </c>
      <c r="AF13" s="301">
        <v>27230.9</v>
      </c>
      <c r="AG13" s="301">
        <v>55550.6</v>
      </c>
      <c r="AH13" s="301">
        <v>84542.399999999994</v>
      </c>
      <c r="AI13" s="301">
        <v>116573.3</v>
      </c>
      <c r="AJ13" s="301">
        <v>35257</v>
      </c>
      <c r="AK13" s="301">
        <v>75015.600000000006</v>
      </c>
      <c r="AL13" s="301">
        <v>112697.5</v>
      </c>
      <c r="AM13" s="301">
        <v>142710.70000000001</v>
      </c>
      <c r="AN13" s="262">
        <v>27206.2</v>
      </c>
      <c r="AO13" s="262">
        <v>53860.1</v>
      </c>
      <c r="AP13" s="262">
        <v>82746.8</v>
      </c>
      <c r="AQ13" s="262">
        <v>116964.9</v>
      </c>
      <c r="AR13" s="337">
        <v>33137.4</v>
      </c>
      <c r="AS13" s="337">
        <v>67468.7</v>
      </c>
      <c r="AT13" s="337">
        <v>99841.2</v>
      </c>
      <c r="AU13" s="338">
        <v>135891.70000000001</v>
      </c>
      <c r="AV13" s="262">
        <v>38412.5</v>
      </c>
      <c r="AW13" s="262">
        <v>79717.100000000006</v>
      </c>
      <c r="AX13" s="262">
        <v>121426.7</v>
      </c>
      <c r="AY13" s="818">
        <v>160498.70000000001</v>
      </c>
      <c r="AZ13" s="371">
        <v>37864.6</v>
      </c>
      <c r="BA13" s="371">
        <v>76016.600000000006</v>
      </c>
      <c r="BB13" s="262">
        <v>112816.6</v>
      </c>
      <c r="BC13" s="818">
        <v>151854.70000000001</v>
      </c>
      <c r="BD13" s="371">
        <v>41028.199999999997</v>
      </c>
      <c r="BE13" s="371">
        <v>82272</v>
      </c>
      <c r="BF13" s="262">
        <v>124962.4</v>
      </c>
      <c r="BG13" s="262">
        <v>168975.5</v>
      </c>
      <c r="BH13" s="371">
        <v>47115.8</v>
      </c>
      <c r="BI13" s="371">
        <v>94417</v>
      </c>
      <c r="BJ13" s="262">
        <v>140719.9</v>
      </c>
      <c r="BK13" s="818">
        <v>186935.5</v>
      </c>
      <c r="BL13" s="377">
        <v>43699.3</v>
      </c>
      <c r="BM13" s="371">
        <v>85745</v>
      </c>
      <c r="BN13" s="262">
        <v>128084.6</v>
      </c>
      <c r="BO13" s="818">
        <v>171892.2</v>
      </c>
      <c r="BP13" s="834">
        <v>42836.9</v>
      </c>
      <c r="BQ13" s="833">
        <v>88600.1</v>
      </c>
      <c r="BR13" s="834">
        <v>131614</v>
      </c>
      <c r="BS13" s="262">
        <v>177049.1</v>
      </c>
      <c r="BT13" s="835">
        <v>46804.192999999999</v>
      </c>
      <c r="BU13" s="836">
        <v>94910.650999999998</v>
      </c>
      <c r="BV13" s="837">
        <v>145612.21400000001</v>
      </c>
      <c r="BW13" s="842">
        <v>200573.52</v>
      </c>
      <c r="BX13" s="377">
        <v>58102.6</v>
      </c>
      <c r="BY13" s="740">
        <v>117328.9</v>
      </c>
      <c r="BZ13" s="834">
        <v>172414.9</v>
      </c>
      <c r="CA13" s="843">
        <v>230812.6</v>
      </c>
      <c r="CB13" s="383">
        <v>59175.1</v>
      </c>
      <c r="CC13" s="383">
        <v>117098.1</v>
      </c>
      <c r="CD13" s="383">
        <v>173581.2</v>
      </c>
      <c r="CE13" s="383">
        <v>231733.2</v>
      </c>
      <c r="CF13" s="1014">
        <v>58887.8</v>
      </c>
      <c r="CG13" s="1015">
        <v>105638.5</v>
      </c>
      <c r="CH13" s="1015">
        <v>166835.1</v>
      </c>
      <c r="CI13" s="1016">
        <v>235492.3</v>
      </c>
      <c r="CJ13" s="1240">
        <v>71617.7</v>
      </c>
      <c r="CK13" s="1240">
        <v>145190.20000000001</v>
      </c>
      <c r="CL13" s="1242">
        <v>217022.1</v>
      </c>
      <c r="CM13" s="1240">
        <v>295702.59999999998</v>
      </c>
      <c r="CN13" s="1241">
        <v>82089.899999999994</v>
      </c>
      <c r="CO13" s="1240">
        <v>163632.4</v>
      </c>
      <c r="CP13" s="1240">
        <v>240360.7</v>
      </c>
      <c r="CQ13" s="985">
        <v>319352.3</v>
      </c>
      <c r="CR13" s="1503">
        <v>86155</v>
      </c>
      <c r="CS13" s="1503">
        <v>168794.6</v>
      </c>
      <c r="CT13" s="1503">
        <v>249493.5</v>
      </c>
      <c r="CU13" s="1503">
        <v>330673.7</v>
      </c>
      <c r="CV13" s="2175">
        <v>83428.7</v>
      </c>
      <c r="CW13" s="2161">
        <v>165770.29999999999</v>
      </c>
      <c r="CX13" s="2161">
        <v>246800.7</v>
      </c>
      <c r="CY13" s="2176">
        <v>331447.5</v>
      </c>
      <c r="CZ13" s="2260">
        <v>83636.2</v>
      </c>
      <c r="DA13" s="2261">
        <v>173416.3</v>
      </c>
      <c r="DB13" s="2261">
        <v>264107.90000000002</v>
      </c>
      <c r="DC13" s="2615">
        <v>358687.8</v>
      </c>
      <c r="DD13" s="2616">
        <v>96066.4</v>
      </c>
      <c r="DE13" s="2606"/>
      <c r="DF13" s="2606"/>
      <c r="DG13" s="2262"/>
    </row>
    <row r="14" spans="2:111" ht="14.25" customHeight="1">
      <c r="B14" s="433"/>
      <c r="C14" s="488" t="s">
        <v>22</v>
      </c>
      <c r="D14" s="831">
        <v>5989.7</v>
      </c>
      <c r="E14" s="301">
        <v>12152.3</v>
      </c>
      <c r="F14" s="301">
        <v>18820.3</v>
      </c>
      <c r="G14" s="301">
        <v>26231.200000000001</v>
      </c>
      <c r="H14" s="301">
        <v>7692.9</v>
      </c>
      <c r="I14" s="301">
        <v>15123.6</v>
      </c>
      <c r="J14" s="301">
        <v>22609</v>
      </c>
      <c r="K14" s="301">
        <v>30161.9</v>
      </c>
      <c r="L14" s="301">
        <v>7830.3</v>
      </c>
      <c r="M14" s="301">
        <v>15976</v>
      </c>
      <c r="N14" s="301">
        <v>23981</v>
      </c>
      <c r="O14" s="301">
        <v>32663</v>
      </c>
      <c r="P14" s="301">
        <v>8317.2000000000007</v>
      </c>
      <c r="Q14" s="301">
        <v>16958.2</v>
      </c>
      <c r="R14" s="301">
        <v>25923.7</v>
      </c>
      <c r="S14" s="301">
        <v>35574.199999999997</v>
      </c>
      <c r="T14" s="301">
        <v>11659.6</v>
      </c>
      <c r="U14" s="301">
        <v>24348.400000000001</v>
      </c>
      <c r="V14" s="301">
        <v>37133.300000000003</v>
      </c>
      <c r="W14" s="301">
        <v>50856.4</v>
      </c>
      <c r="X14" s="301">
        <v>13914.2</v>
      </c>
      <c r="Y14" s="301">
        <v>28438.5</v>
      </c>
      <c r="Z14" s="301">
        <v>43043.4</v>
      </c>
      <c r="AA14" s="301">
        <v>59699.5</v>
      </c>
      <c r="AB14" s="262">
        <v>17515.5</v>
      </c>
      <c r="AC14" s="262">
        <v>35611.5</v>
      </c>
      <c r="AD14" s="262">
        <v>53684.3</v>
      </c>
      <c r="AE14" s="262">
        <v>73155.7</v>
      </c>
      <c r="AF14" s="262">
        <v>20745.7</v>
      </c>
      <c r="AG14" s="262">
        <v>41807.300000000003</v>
      </c>
      <c r="AH14" s="262">
        <v>63176.2</v>
      </c>
      <c r="AI14" s="573">
        <v>85601.5</v>
      </c>
      <c r="AJ14" s="574">
        <v>24185</v>
      </c>
      <c r="AK14" s="575">
        <v>49327.9</v>
      </c>
      <c r="AL14" s="575">
        <v>74000.600000000006</v>
      </c>
      <c r="AM14" s="576">
        <v>96485</v>
      </c>
      <c r="AN14" s="262">
        <v>20446.7</v>
      </c>
      <c r="AO14" s="262">
        <v>40594.5</v>
      </c>
      <c r="AP14" s="262">
        <v>61123.3</v>
      </c>
      <c r="AQ14" s="262">
        <v>84103.7</v>
      </c>
      <c r="AR14" s="337">
        <v>23595.7</v>
      </c>
      <c r="AS14" s="337">
        <v>50053.7</v>
      </c>
      <c r="AT14" s="337">
        <v>75604.100000000006</v>
      </c>
      <c r="AU14" s="338">
        <v>102231.2</v>
      </c>
      <c r="AV14" s="262">
        <v>28661.8</v>
      </c>
      <c r="AW14" s="262">
        <v>57525.2</v>
      </c>
      <c r="AX14" s="262">
        <v>86631.5</v>
      </c>
      <c r="AY14" s="818">
        <v>115254.39999999999</v>
      </c>
      <c r="AZ14" s="371">
        <v>28951.8</v>
      </c>
      <c r="BA14" s="371">
        <v>58311.6</v>
      </c>
      <c r="BB14" s="262">
        <v>87778.3</v>
      </c>
      <c r="BC14" s="818">
        <v>117973.5</v>
      </c>
      <c r="BD14" s="371">
        <v>30756</v>
      </c>
      <c r="BE14" s="371">
        <v>62457.4</v>
      </c>
      <c r="BF14" s="262">
        <v>94482.2</v>
      </c>
      <c r="BG14" s="262">
        <v>126989</v>
      </c>
      <c r="BH14" s="371">
        <v>34429.1</v>
      </c>
      <c r="BI14" s="371">
        <v>68645.399999999994</v>
      </c>
      <c r="BJ14" s="262">
        <v>103112.6</v>
      </c>
      <c r="BK14" s="818">
        <v>139383.6</v>
      </c>
      <c r="BL14" s="378">
        <v>37364.300000000003</v>
      </c>
      <c r="BM14" s="371">
        <v>76156.800000000003</v>
      </c>
      <c r="BN14" s="262">
        <v>114337</v>
      </c>
      <c r="BO14" s="818">
        <v>153942.5</v>
      </c>
      <c r="BP14" s="834">
        <v>38955</v>
      </c>
      <c r="BQ14" s="833">
        <v>79555.8</v>
      </c>
      <c r="BR14" s="834">
        <v>117980.5</v>
      </c>
      <c r="BS14" s="262">
        <v>159573.6</v>
      </c>
      <c r="BT14" s="839">
        <v>44361.387000000002</v>
      </c>
      <c r="BU14" s="837">
        <v>88500.195000000007</v>
      </c>
      <c r="BV14" s="837">
        <v>132585.92199999999</v>
      </c>
      <c r="BW14" s="842">
        <v>179000.47899999999</v>
      </c>
      <c r="BX14" s="262">
        <v>47735.199999999997</v>
      </c>
      <c r="BY14" s="740">
        <v>96605.8</v>
      </c>
      <c r="BZ14" s="834">
        <v>144162.29999999999</v>
      </c>
      <c r="CA14" s="262">
        <v>194887.7</v>
      </c>
      <c r="CB14" s="383">
        <v>52071.5</v>
      </c>
      <c r="CC14" s="383">
        <v>103429.3</v>
      </c>
      <c r="CD14" s="383">
        <v>154112.5</v>
      </c>
      <c r="CE14" s="383">
        <v>206620.5</v>
      </c>
      <c r="CF14" s="1014">
        <v>53489.5</v>
      </c>
      <c r="CG14" s="1015">
        <v>96259.6</v>
      </c>
      <c r="CH14" s="1015">
        <v>149049.29999999999</v>
      </c>
      <c r="CI14" s="1016">
        <v>207180.3</v>
      </c>
      <c r="CJ14" s="1240">
        <v>59064</v>
      </c>
      <c r="CK14" s="1240">
        <v>120264.9</v>
      </c>
      <c r="CL14" s="1243">
        <v>181091.9</v>
      </c>
      <c r="CM14" s="1244">
        <v>249122.5</v>
      </c>
      <c r="CN14" s="1241">
        <v>72412.3</v>
      </c>
      <c r="CO14" s="1240">
        <v>148062.70000000001</v>
      </c>
      <c r="CP14" s="1240">
        <v>223139.1</v>
      </c>
      <c r="CQ14" s="985">
        <v>302164.3</v>
      </c>
      <c r="CR14" s="1503">
        <v>80259</v>
      </c>
      <c r="CS14" s="1503">
        <v>156491.6</v>
      </c>
      <c r="CT14" s="1503">
        <v>229951.9</v>
      </c>
      <c r="CU14" s="1503">
        <v>305720.2</v>
      </c>
      <c r="CV14" s="2175">
        <v>76638.899999999994</v>
      </c>
      <c r="CW14" s="2161">
        <v>153030.6</v>
      </c>
      <c r="CX14" s="2161">
        <v>227352.9</v>
      </c>
      <c r="CY14" s="2176">
        <v>305374</v>
      </c>
      <c r="CZ14" s="2260">
        <v>79990.8</v>
      </c>
      <c r="DA14" s="2261">
        <v>160076.6</v>
      </c>
      <c r="DB14" s="2261">
        <v>238119.9</v>
      </c>
      <c r="DC14" s="2615">
        <v>319078.2</v>
      </c>
      <c r="DD14" s="2616">
        <v>81552.7</v>
      </c>
      <c r="DE14" s="2606"/>
      <c r="DF14" s="2606"/>
      <c r="DG14" s="2262"/>
    </row>
    <row r="15" spans="2:111" s="3" customFormat="1" ht="15.6">
      <c r="B15" s="489" t="s">
        <v>53</v>
      </c>
      <c r="C15" s="432" t="s">
        <v>48</v>
      </c>
      <c r="D15" s="831">
        <v>22512.799999999999</v>
      </c>
      <c r="E15" s="301">
        <v>45725.2</v>
      </c>
      <c r="F15" s="301">
        <v>70096.399999999994</v>
      </c>
      <c r="G15" s="301">
        <v>96413.6</v>
      </c>
      <c r="H15" s="301">
        <v>27010.7</v>
      </c>
      <c r="I15" s="301">
        <v>51222.9</v>
      </c>
      <c r="J15" s="301">
        <v>76780.7</v>
      </c>
      <c r="K15" s="301">
        <v>102505.2</v>
      </c>
      <c r="L15" s="301">
        <v>26213.1</v>
      </c>
      <c r="M15" s="301">
        <v>53621.7</v>
      </c>
      <c r="N15" s="301">
        <v>83270.7</v>
      </c>
      <c r="O15" s="301">
        <v>114976.1</v>
      </c>
      <c r="P15" s="301">
        <v>32391.3</v>
      </c>
      <c r="Q15" s="301">
        <v>66780.7</v>
      </c>
      <c r="R15" s="301">
        <v>102453.9</v>
      </c>
      <c r="S15" s="301">
        <v>143682.4</v>
      </c>
      <c r="T15" s="301">
        <v>52592.5</v>
      </c>
      <c r="U15" s="301">
        <v>108463.1</v>
      </c>
      <c r="V15" s="301">
        <v>161467.1</v>
      </c>
      <c r="W15" s="301">
        <v>215584.5</v>
      </c>
      <c r="X15" s="416">
        <v>51787.199999999997</v>
      </c>
      <c r="Y15" s="416">
        <v>107270.6</v>
      </c>
      <c r="Z15" s="416">
        <v>162078.79999999999</v>
      </c>
      <c r="AA15" s="416">
        <v>222890.6</v>
      </c>
      <c r="AB15" s="416">
        <v>62526.1</v>
      </c>
      <c r="AC15" s="416">
        <v>128450.5</v>
      </c>
      <c r="AD15" s="416">
        <v>195810.3</v>
      </c>
      <c r="AE15" s="416">
        <v>266154.59999999998</v>
      </c>
      <c r="AF15" s="416">
        <v>75838.3</v>
      </c>
      <c r="AG15" s="416">
        <v>150535.4</v>
      </c>
      <c r="AH15" s="416">
        <v>226523.1</v>
      </c>
      <c r="AI15" s="416">
        <v>304935.40000000002</v>
      </c>
      <c r="AJ15" s="832">
        <v>82359.600000000006</v>
      </c>
      <c r="AK15" s="301">
        <v>163500.20000000001</v>
      </c>
      <c r="AL15" s="301">
        <v>240016</v>
      </c>
      <c r="AM15" s="301">
        <v>315461.3</v>
      </c>
      <c r="AN15" s="262">
        <v>83817.399999999994</v>
      </c>
      <c r="AO15" s="262">
        <v>166173.6</v>
      </c>
      <c r="AP15" s="262">
        <v>248537.4</v>
      </c>
      <c r="AQ15" s="262">
        <v>336885</v>
      </c>
      <c r="AR15" s="337">
        <v>89147.6</v>
      </c>
      <c r="AS15" s="337">
        <v>186080</v>
      </c>
      <c r="AT15" s="337">
        <v>282000.09999999998</v>
      </c>
      <c r="AU15" s="338">
        <v>380679.4</v>
      </c>
      <c r="AV15" s="262">
        <v>104277.9</v>
      </c>
      <c r="AW15" s="262">
        <v>209796.9</v>
      </c>
      <c r="AX15" s="262">
        <v>318751.2</v>
      </c>
      <c r="AY15" s="818">
        <v>435701.3</v>
      </c>
      <c r="AZ15" s="371">
        <v>116702.9</v>
      </c>
      <c r="BA15" s="371">
        <v>231163</v>
      </c>
      <c r="BB15" s="262">
        <v>344344.2</v>
      </c>
      <c r="BC15" s="818">
        <v>458980</v>
      </c>
      <c r="BD15" s="371">
        <v>116031.4</v>
      </c>
      <c r="BE15" s="371">
        <v>236375.6</v>
      </c>
      <c r="BF15" s="262">
        <v>361032</v>
      </c>
      <c r="BG15" s="262">
        <v>486075.8</v>
      </c>
      <c r="BH15" s="371">
        <v>132144.79999999999</v>
      </c>
      <c r="BI15" s="371">
        <v>263280.59999999998</v>
      </c>
      <c r="BJ15" s="262">
        <v>396003.6</v>
      </c>
      <c r="BK15" s="818">
        <v>537116.30000000005</v>
      </c>
      <c r="BL15" s="337">
        <v>148096.20000000001</v>
      </c>
      <c r="BM15" s="371">
        <v>294079.8</v>
      </c>
      <c r="BN15" s="262">
        <v>440855</v>
      </c>
      <c r="BO15" s="818">
        <v>596043.30000000005</v>
      </c>
      <c r="BP15" s="416">
        <v>157557.1</v>
      </c>
      <c r="BQ15" s="833">
        <v>318871.40000000002</v>
      </c>
      <c r="BR15" s="834">
        <v>473734.6</v>
      </c>
      <c r="BS15" s="262">
        <v>641310.30000000005</v>
      </c>
      <c r="BT15" s="839">
        <v>178413.2</v>
      </c>
      <c r="BU15" s="836">
        <v>350591</v>
      </c>
      <c r="BV15" s="837">
        <v>523374.2</v>
      </c>
      <c r="BW15" s="305">
        <v>706459</v>
      </c>
      <c r="BX15" s="262">
        <v>184569.7</v>
      </c>
      <c r="BY15" s="740">
        <v>375654.40000000002</v>
      </c>
      <c r="BZ15" s="834">
        <v>564754.6</v>
      </c>
      <c r="CA15" s="818">
        <v>767020.3</v>
      </c>
      <c r="CB15" s="383">
        <v>207245.8</v>
      </c>
      <c r="CC15" s="383">
        <v>409469.3</v>
      </c>
      <c r="CD15" s="383">
        <v>609829</v>
      </c>
      <c r="CE15" s="383">
        <v>818780.4</v>
      </c>
      <c r="CF15" s="1014">
        <v>194158.5</v>
      </c>
      <c r="CG15" s="1015">
        <v>358806.1</v>
      </c>
      <c r="CH15" s="1015">
        <v>560098.6</v>
      </c>
      <c r="CI15" s="1016">
        <v>786908.6</v>
      </c>
      <c r="CJ15" s="1240">
        <v>232828.2</v>
      </c>
      <c r="CK15" s="1240">
        <v>475407</v>
      </c>
      <c r="CL15" s="1242">
        <v>714930.9</v>
      </c>
      <c r="CM15" s="1240">
        <v>987899.1</v>
      </c>
      <c r="CN15" s="1241">
        <v>286642.09999999998</v>
      </c>
      <c r="CO15" s="1240">
        <v>593761.69999999995</v>
      </c>
      <c r="CP15" s="1240">
        <v>900294.2</v>
      </c>
      <c r="CQ15" s="985">
        <v>1226345.3999999999</v>
      </c>
      <c r="CR15" s="1503">
        <v>329544.09999999998</v>
      </c>
      <c r="CS15" s="1503">
        <v>632389.6</v>
      </c>
      <c r="CT15" s="1503">
        <v>914009.4</v>
      </c>
      <c r="CU15" s="1503">
        <v>1208277.8</v>
      </c>
      <c r="CV15" s="2175">
        <v>286158.3</v>
      </c>
      <c r="CW15" s="2161">
        <v>568525.9</v>
      </c>
      <c r="CX15" s="2161">
        <v>842253.6</v>
      </c>
      <c r="CY15" s="2176">
        <v>1130662.8</v>
      </c>
      <c r="CZ15" s="2260">
        <v>288841</v>
      </c>
      <c r="DA15" s="2261">
        <v>582034.6</v>
      </c>
      <c r="DB15" s="2261">
        <v>867479.6</v>
      </c>
      <c r="DC15" s="2615">
        <v>1162580.8999999999</v>
      </c>
      <c r="DD15" s="2616">
        <v>296272.8</v>
      </c>
      <c r="DE15" s="2606"/>
      <c r="DF15" s="2606"/>
      <c r="DG15" s="2262"/>
    </row>
    <row r="16" spans="2:111" ht="15.75" customHeight="1">
      <c r="B16" s="436"/>
      <c r="C16" s="432" t="s">
        <v>73</v>
      </c>
      <c r="D16" s="831">
        <v>5448.1</v>
      </c>
      <c r="E16" s="301">
        <v>10770.5</v>
      </c>
      <c r="F16" s="301">
        <v>16337</v>
      </c>
      <c r="G16" s="301">
        <v>22143.599999999999</v>
      </c>
      <c r="H16" s="301">
        <v>6606.6</v>
      </c>
      <c r="I16" s="301">
        <v>12657.6</v>
      </c>
      <c r="J16" s="301">
        <v>18712.3</v>
      </c>
      <c r="K16" s="301">
        <v>24986.799999999999</v>
      </c>
      <c r="L16" s="301">
        <v>6374</v>
      </c>
      <c r="M16" s="301">
        <v>13128</v>
      </c>
      <c r="N16" s="301">
        <v>20305.599999999999</v>
      </c>
      <c r="O16" s="301">
        <v>28180.9</v>
      </c>
      <c r="P16" s="301">
        <v>8306.4</v>
      </c>
      <c r="Q16" s="301">
        <v>17225.8</v>
      </c>
      <c r="R16" s="301">
        <v>26308.7</v>
      </c>
      <c r="S16" s="301">
        <v>36842.5</v>
      </c>
      <c r="T16" s="301">
        <v>13751.9</v>
      </c>
      <c r="U16" s="301">
        <v>28017.4</v>
      </c>
      <c r="V16" s="301">
        <v>42490.9</v>
      </c>
      <c r="W16" s="301">
        <v>58366.9</v>
      </c>
      <c r="X16" s="416">
        <v>16819.5</v>
      </c>
      <c r="Y16" s="416">
        <v>33986.6</v>
      </c>
      <c r="Z16" s="416">
        <v>50386.7</v>
      </c>
      <c r="AA16" s="416">
        <v>69013.899999999994</v>
      </c>
      <c r="AB16" s="416">
        <v>19566.099999999999</v>
      </c>
      <c r="AC16" s="416">
        <v>40442.6</v>
      </c>
      <c r="AD16" s="416">
        <v>61796.3</v>
      </c>
      <c r="AE16" s="416">
        <v>84738.1</v>
      </c>
      <c r="AF16" s="416">
        <v>25757.599999999999</v>
      </c>
      <c r="AG16" s="416">
        <v>52006</v>
      </c>
      <c r="AH16" s="416">
        <v>79164.399999999994</v>
      </c>
      <c r="AI16" s="416">
        <v>109366.6</v>
      </c>
      <c r="AJ16" s="838">
        <v>33251.199999999997</v>
      </c>
      <c r="AK16" s="301">
        <v>70494.899999999994</v>
      </c>
      <c r="AL16" s="301">
        <v>105767.7</v>
      </c>
      <c r="AM16" s="301">
        <v>133858.5</v>
      </c>
      <c r="AN16" s="262">
        <v>25609.9</v>
      </c>
      <c r="AO16" s="262">
        <v>50160.4</v>
      </c>
      <c r="AP16" s="262">
        <v>77001.899999999994</v>
      </c>
      <c r="AQ16" s="262">
        <v>108764.6</v>
      </c>
      <c r="AR16" s="337">
        <v>30889.599999999999</v>
      </c>
      <c r="AS16" s="337">
        <v>62818.7</v>
      </c>
      <c r="AT16" s="337">
        <v>92930.5</v>
      </c>
      <c r="AU16" s="338">
        <v>126742.2</v>
      </c>
      <c r="AV16" s="262">
        <v>35580.800000000003</v>
      </c>
      <c r="AW16" s="262">
        <v>73595.3</v>
      </c>
      <c r="AX16" s="262">
        <v>112144.5</v>
      </c>
      <c r="AY16" s="818">
        <v>148515.20000000001</v>
      </c>
      <c r="AZ16" s="371">
        <v>35285.5</v>
      </c>
      <c r="BA16" s="371">
        <v>70544</v>
      </c>
      <c r="BB16" s="262">
        <v>104506.3</v>
      </c>
      <c r="BC16" s="818">
        <v>140404.9</v>
      </c>
      <c r="BD16" s="371">
        <v>37477.1</v>
      </c>
      <c r="BE16" s="371">
        <v>75213.8</v>
      </c>
      <c r="BF16" s="262">
        <v>114463.7</v>
      </c>
      <c r="BG16" s="262">
        <v>154773.79999999999</v>
      </c>
      <c r="BH16" s="371">
        <v>43364.9</v>
      </c>
      <c r="BI16" s="371">
        <v>86572.800000000003</v>
      </c>
      <c r="BJ16" s="262">
        <v>129463.4</v>
      </c>
      <c r="BK16" s="818">
        <v>172182.3</v>
      </c>
      <c r="BL16" s="379">
        <v>40616.400000000001</v>
      </c>
      <c r="BM16" s="371">
        <v>79500.899999999994</v>
      </c>
      <c r="BN16" s="262">
        <v>118740.1</v>
      </c>
      <c r="BO16" s="818">
        <v>159240.6</v>
      </c>
      <c r="BP16" s="834">
        <v>39658.300000000003</v>
      </c>
      <c r="BQ16" s="833">
        <v>81783.5</v>
      </c>
      <c r="BR16" s="834">
        <v>121569.2</v>
      </c>
      <c r="BS16" s="262">
        <v>163739.4</v>
      </c>
      <c r="BT16" s="839">
        <v>43169.2</v>
      </c>
      <c r="BU16" s="836">
        <v>87422.399999999994</v>
      </c>
      <c r="BV16" s="837">
        <v>134252.4</v>
      </c>
      <c r="BW16" s="305">
        <v>185348.4</v>
      </c>
      <c r="BX16" s="262">
        <v>53843.5</v>
      </c>
      <c r="BY16" s="740">
        <v>108480.5</v>
      </c>
      <c r="BZ16" s="834">
        <v>159365.6</v>
      </c>
      <c r="CA16" s="818">
        <v>213511.2</v>
      </c>
      <c r="CB16" s="378">
        <v>54728.7</v>
      </c>
      <c r="CC16" s="378">
        <v>107895.7</v>
      </c>
      <c r="CD16" s="378">
        <v>159895.20000000001</v>
      </c>
      <c r="CE16" s="378">
        <v>213648</v>
      </c>
      <c r="CF16" s="1002">
        <v>50208</v>
      </c>
      <c r="CG16" s="1012">
        <v>89969.4</v>
      </c>
      <c r="CH16" s="1012">
        <v>142730.5</v>
      </c>
      <c r="CI16" s="1013">
        <v>201993.5</v>
      </c>
      <c r="CJ16" s="1240">
        <v>62626</v>
      </c>
      <c r="CK16" s="1240">
        <v>126420.3</v>
      </c>
      <c r="CL16" s="1242">
        <v>188491.8</v>
      </c>
      <c r="CM16" s="1240">
        <v>256783.3</v>
      </c>
      <c r="CN16" s="1241">
        <v>71509.399999999994</v>
      </c>
      <c r="CO16" s="1240">
        <v>142530.20000000001</v>
      </c>
      <c r="CP16" s="1240">
        <v>208723.9</v>
      </c>
      <c r="CQ16" s="985">
        <v>277321.8</v>
      </c>
      <c r="CR16" s="1503">
        <v>75074.3</v>
      </c>
      <c r="CS16" s="1503">
        <v>146497.29999999999</v>
      </c>
      <c r="CT16" s="1503">
        <v>215881.5</v>
      </c>
      <c r="CU16" s="1503">
        <v>285910.8</v>
      </c>
      <c r="CV16" s="2177">
        <v>71749.3</v>
      </c>
      <c r="CW16" s="2161">
        <v>142444.9</v>
      </c>
      <c r="CX16" s="2161">
        <v>211817.9</v>
      </c>
      <c r="CY16" s="2176">
        <v>284394.8</v>
      </c>
      <c r="CZ16" s="2260">
        <v>71555.399999999994</v>
      </c>
      <c r="DA16" s="2261">
        <v>149056.1</v>
      </c>
      <c r="DB16" s="2261">
        <v>226931.4</v>
      </c>
      <c r="DC16" s="2615">
        <v>308094.90000000002</v>
      </c>
      <c r="DD16" s="2616">
        <v>82648.600000000006</v>
      </c>
      <c r="DE16" s="2606"/>
      <c r="DF16" s="2606"/>
      <c r="DG16" s="2262"/>
    </row>
    <row r="17" spans="2:111" ht="15" customHeight="1">
      <c r="B17" s="436"/>
      <c r="C17" s="488" t="s">
        <v>22</v>
      </c>
      <c r="D17" s="831">
        <v>5522.9</v>
      </c>
      <c r="E17" s="301">
        <v>11213.1</v>
      </c>
      <c r="F17" s="301">
        <v>17319.5</v>
      </c>
      <c r="G17" s="301">
        <v>24016.7</v>
      </c>
      <c r="H17" s="301">
        <v>7123.9</v>
      </c>
      <c r="I17" s="301">
        <v>14014.4</v>
      </c>
      <c r="J17" s="301">
        <v>20836.099999999999</v>
      </c>
      <c r="K17" s="301">
        <v>27822.5</v>
      </c>
      <c r="L17" s="301">
        <v>7268.4</v>
      </c>
      <c r="M17" s="301">
        <v>14687.5</v>
      </c>
      <c r="N17" s="301">
        <v>21991.9</v>
      </c>
      <c r="O17" s="301">
        <v>29914.3</v>
      </c>
      <c r="P17" s="301">
        <v>7767.1</v>
      </c>
      <c r="Q17" s="301">
        <v>15671.4</v>
      </c>
      <c r="R17" s="301">
        <v>23753.5</v>
      </c>
      <c r="S17" s="301">
        <v>32700.9</v>
      </c>
      <c r="T17" s="301">
        <v>11010.6</v>
      </c>
      <c r="U17" s="301">
        <v>22853.1</v>
      </c>
      <c r="V17" s="301">
        <v>34647.300000000003</v>
      </c>
      <c r="W17" s="301">
        <v>47231.7</v>
      </c>
      <c r="X17" s="416">
        <v>12783.3</v>
      </c>
      <c r="Y17" s="416">
        <v>26097.8</v>
      </c>
      <c r="Z17" s="416">
        <v>39594.9</v>
      </c>
      <c r="AA17" s="416">
        <v>55135.6</v>
      </c>
      <c r="AB17" s="416">
        <v>16347.4</v>
      </c>
      <c r="AC17" s="416">
        <v>33128.400000000001</v>
      </c>
      <c r="AD17" s="416">
        <v>49998.400000000001</v>
      </c>
      <c r="AE17" s="416">
        <v>68079</v>
      </c>
      <c r="AF17" s="416">
        <v>19622.8</v>
      </c>
      <c r="AG17" s="416">
        <v>39146.699999999997</v>
      </c>
      <c r="AH17" s="416">
        <v>59169.2</v>
      </c>
      <c r="AI17" s="416">
        <v>80316</v>
      </c>
      <c r="AJ17" s="840">
        <v>22817.9</v>
      </c>
      <c r="AK17" s="301">
        <v>46370.8</v>
      </c>
      <c r="AL17" s="301">
        <v>69440.800000000003</v>
      </c>
      <c r="AM17" s="301">
        <v>90457</v>
      </c>
      <c r="AN17" s="262">
        <v>19231.8</v>
      </c>
      <c r="AO17" s="262">
        <v>37806.300000000003</v>
      </c>
      <c r="AP17" s="262">
        <v>56901</v>
      </c>
      <c r="AQ17" s="262">
        <v>78231.100000000006</v>
      </c>
      <c r="AR17" s="337">
        <v>21994.9</v>
      </c>
      <c r="AS17" s="337">
        <v>46569.1</v>
      </c>
      <c r="AT17" s="337">
        <v>70333.600000000006</v>
      </c>
      <c r="AU17" s="338">
        <v>95286.3</v>
      </c>
      <c r="AV17" s="262">
        <v>26548.7</v>
      </c>
      <c r="AW17" s="262">
        <v>53114.9</v>
      </c>
      <c r="AX17" s="262">
        <v>79989.899999999994</v>
      </c>
      <c r="AY17" s="818">
        <v>106620.5</v>
      </c>
      <c r="AZ17" s="371">
        <v>27006</v>
      </c>
      <c r="BA17" s="371">
        <v>54117.4</v>
      </c>
      <c r="BB17" s="262">
        <v>81313.8</v>
      </c>
      <c r="BC17" s="818">
        <v>109080</v>
      </c>
      <c r="BD17" s="371">
        <v>28095.5</v>
      </c>
      <c r="BE17" s="371">
        <v>57101.3</v>
      </c>
      <c r="BF17" s="262">
        <v>86520.6</v>
      </c>
      <c r="BG17" s="262">
        <v>116292.8</v>
      </c>
      <c r="BH17" s="371">
        <v>31687.9</v>
      </c>
      <c r="BI17" s="371">
        <v>62944</v>
      </c>
      <c r="BJ17" s="262">
        <v>94872.2</v>
      </c>
      <c r="BK17" s="818">
        <v>128398.39999999999</v>
      </c>
      <c r="BL17" s="380">
        <v>34687.699999999997</v>
      </c>
      <c r="BM17" s="371">
        <v>70566.399999999994</v>
      </c>
      <c r="BN17" s="371">
        <v>105952</v>
      </c>
      <c r="BO17" s="381">
        <v>142543.20000000001</v>
      </c>
      <c r="BP17" s="834">
        <v>36065.300000000003</v>
      </c>
      <c r="BQ17" s="833">
        <v>73438.8</v>
      </c>
      <c r="BR17" s="834">
        <v>108979.8</v>
      </c>
      <c r="BS17" s="262">
        <v>147563.6</v>
      </c>
      <c r="BT17" s="839">
        <v>40916.6</v>
      </c>
      <c r="BU17" s="836">
        <v>81520.899999999994</v>
      </c>
      <c r="BV17" s="837">
        <v>122239.1</v>
      </c>
      <c r="BW17" s="305">
        <v>165389.6</v>
      </c>
      <c r="BX17" s="262">
        <v>44238</v>
      </c>
      <c r="BY17" s="740">
        <v>89325.8</v>
      </c>
      <c r="BZ17" s="834">
        <v>133255.6</v>
      </c>
      <c r="CA17" s="818">
        <v>180287.5</v>
      </c>
      <c r="CB17" s="378">
        <v>48158.6</v>
      </c>
      <c r="CC17" s="378">
        <v>95299.4</v>
      </c>
      <c r="CD17" s="378">
        <v>141959.70000000001</v>
      </c>
      <c r="CE17" s="378">
        <v>190495.2</v>
      </c>
      <c r="CF17" s="1002">
        <v>45598.1</v>
      </c>
      <c r="CG17" s="1012">
        <v>81974.7</v>
      </c>
      <c r="CH17" s="1012">
        <v>127482.5</v>
      </c>
      <c r="CI17" s="1013">
        <v>177659.8</v>
      </c>
      <c r="CJ17" s="1240">
        <v>51647.7</v>
      </c>
      <c r="CK17" s="1240">
        <v>104714.2</v>
      </c>
      <c r="CL17" s="1243">
        <v>157276.6</v>
      </c>
      <c r="CM17" s="1244">
        <v>216321.5</v>
      </c>
      <c r="CN17" s="1241">
        <v>63079.5</v>
      </c>
      <c r="CO17" s="1240">
        <v>128969.5</v>
      </c>
      <c r="CP17" s="1240">
        <v>193732.6</v>
      </c>
      <c r="CQ17" s="985">
        <v>262369.8</v>
      </c>
      <c r="CR17" s="1503">
        <v>69936.600000000006</v>
      </c>
      <c r="CS17" s="1503">
        <v>135822.20000000001</v>
      </c>
      <c r="CT17" s="1503">
        <v>198983.6</v>
      </c>
      <c r="CU17" s="1503">
        <v>264348.40000000002</v>
      </c>
      <c r="CV17" s="2175">
        <v>65912.3</v>
      </c>
      <c r="CW17" s="2161">
        <v>131498.4</v>
      </c>
      <c r="CX17" s="2161">
        <v>195125.7</v>
      </c>
      <c r="CY17" s="2176">
        <v>262014.4</v>
      </c>
      <c r="CZ17" s="2260">
        <v>68436.7</v>
      </c>
      <c r="DA17" s="2261">
        <v>137569.70000000001</v>
      </c>
      <c r="DB17" s="2261">
        <v>204583.2</v>
      </c>
      <c r="DC17" s="2615">
        <v>274054</v>
      </c>
      <c r="DD17" s="2616">
        <v>70161.2</v>
      </c>
      <c r="DE17" s="2606"/>
      <c r="DF17" s="2606"/>
      <c r="DG17" s="2262"/>
    </row>
    <row r="18" spans="2:111" ht="15.75" customHeight="1">
      <c r="B18" s="490" t="s">
        <v>54</v>
      </c>
      <c r="C18" s="488" t="s">
        <v>48</v>
      </c>
      <c r="D18" s="844" t="s">
        <v>30</v>
      </c>
      <c r="E18" s="845" t="s">
        <v>30</v>
      </c>
      <c r="F18" s="845" t="s">
        <v>30</v>
      </c>
      <c r="G18" s="845" t="s">
        <v>30</v>
      </c>
      <c r="H18" s="845" t="s">
        <v>30</v>
      </c>
      <c r="I18" s="845" t="s">
        <v>30</v>
      </c>
      <c r="J18" s="845" t="s">
        <v>30</v>
      </c>
      <c r="K18" s="845" t="s">
        <v>30</v>
      </c>
      <c r="L18" s="845" t="s">
        <v>30</v>
      </c>
      <c r="M18" s="845" t="s">
        <v>30</v>
      </c>
      <c r="N18" s="845" t="s">
        <v>30</v>
      </c>
      <c r="O18" s="845" t="s">
        <v>30</v>
      </c>
      <c r="P18" s="845" t="s">
        <v>30</v>
      </c>
      <c r="Q18" s="845" t="s">
        <v>30</v>
      </c>
      <c r="R18" s="845" t="s">
        <v>30</v>
      </c>
      <c r="S18" s="845" t="s">
        <v>30</v>
      </c>
      <c r="T18" s="845" t="s">
        <v>30</v>
      </c>
      <c r="U18" s="845" t="s">
        <v>30</v>
      </c>
      <c r="V18" s="845" t="s">
        <v>30</v>
      </c>
      <c r="W18" s="845" t="s">
        <v>30</v>
      </c>
      <c r="X18" s="301">
        <v>37186.9</v>
      </c>
      <c r="Y18" s="301">
        <v>76612.2</v>
      </c>
      <c r="Z18" s="301">
        <v>114461</v>
      </c>
      <c r="AA18" s="301">
        <v>156629.20000000001</v>
      </c>
      <c r="AB18" s="301">
        <v>43403.7</v>
      </c>
      <c r="AC18" s="301">
        <v>88541.6</v>
      </c>
      <c r="AD18" s="301">
        <v>134166.20000000001</v>
      </c>
      <c r="AE18" s="301">
        <v>181386.6</v>
      </c>
      <c r="AF18" s="395">
        <v>50997</v>
      </c>
      <c r="AG18" s="301">
        <v>100291</v>
      </c>
      <c r="AH18" s="301">
        <v>150291.6</v>
      </c>
      <c r="AI18" s="262">
        <v>201695.7</v>
      </c>
      <c r="AJ18" s="301">
        <v>54916</v>
      </c>
      <c r="AK18" s="301">
        <v>108844.8</v>
      </c>
      <c r="AL18" s="301">
        <v>158312.1</v>
      </c>
      <c r="AM18" s="301">
        <v>207503.8</v>
      </c>
      <c r="AN18" s="262">
        <v>60441.1</v>
      </c>
      <c r="AO18" s="834">
        <v>118721.4</v>
      </c>
      <c r="AP18" s="262">
        <v>175794.6</v>
      </c>
      <c r="AQ18" s="262">
        <v>237919.5</v>
      </c>
      <c r="AR18" s="337">
        <v>63082.8</v>
      </c>
      <c r="AS18" s="337">
        <v>131400.79999999999</v>
      </c>
      <c r="AT18" s="337">
        <v>197658.7</v>
      </c>
      <c r="AU18" s="338">
        <v>265970.7</v>
      </c>
      <c r="AV18" s="262">
        <v>73233.100000000006</v>
      </c>
      <c r="AW18" s="262">
        <v>146478.39999999999</v>
      </c>
      <c r="AX18" s="262">
        <v>221326.4</v>
      </c>
      <c r="AY18" s="818">
        <v>302123.59999999998</v>
      </c>
      <c r="AZ18" s="371">
        <v>80797.5</v>
      </c>
      <c r="BA18" s="371">
        <v>159022.79999999999</v>
      </c>
      <c r="BB18" s="262">
        <v>235709.7</v>
      </c>
      <c r="BC18" s="818">
        <v>313319.7</v>
      </c>
      <c r="BD18" s="371">
        <v>79138.5</v>
      </c>
      <c r="BE18" s="371">
        <v>160658.79999999999</v>
      </c>
      <c r="BF18" s="262">
        <v>244168</v>
      </c>
      <c r="BG18" s="262">
        <v>328586.3</v>
      </c>
      <c r="BH18" s="371">
        <v>92515.6</v>
      </c>
      <c r="BI18" s="371">
        <v>183944.2</v>
      </c>
      <c r="BJ18" s="262">
        <v>275172.2</v>
      </c>
      <c r="BK18" s="818">
        <v>372854.1</v>
      </c>
      <c r="BL18" s="382">
        <v>106217.60000000001</v>
      </c>
      <c r="BM18" s="371">
        <v>210168.5</v>
      </c>
      <c r="BN18" s="262">
        <v>314258.90000000002</v>
      </c>
      <c r="BO18" s="818">
        <v>423681.7</v>
      </c>
      <c r="BP18" s="416">
        <v>112860.5</v>
      </c>
      <c r="BQ18" s="833">
        <v>227041.4</v>
      </c>
      <c r="BR18" s="834">
        <v>336128.7</v>
      </c>
      <c r="BS18" s="262">
        <v>454565.9</v>
      </c>
      <c r="BT18" s="839">
        <v>127455.0089</v>
      </c>
      <c r="BU18" s="836">
        <v>274531.92619999999</v>
      </c>
      <c r="BV18" s="837">
        <v>408937.04869999998</v>
      </c>
      <c r="BW18" s="305">
        <v>551833.53710000007</v>
      </c>
      <c r="BX18" s="262">
        <v>132529.3996</v>
      </c>
      <c r="BY18" s="740">
        <v>270429.37819999998</v>
      </c>
      <c r="BZ18" s="834">
        <v>406022.72939999995</v>
      </c>
      <c r="CA18" s="818">
        <v>550480.99399999995</v>
      </c>
      <c r="CB18" s="383">
        <v>148346</v>
      </c>
      <c r="CC18" s="383">
        <v>295130.8</v>
      </c>
      <c r="CD18" s="383">
        <v>438853.3</v>
      </c>
      <c r="CE18" s="383">
        <v>589023.80000000005</v>
      </c>
      <c r="CF18" s="1017">
        <v>150687</v>
      </c>
      <c r="CG18" s="1015">
        <v>279412.7</v>
      </c>
      <c r="CH18" s="1015">
        <v>437694.2</v>
      </c>
      <c r="CI18" s="1016">
        <v>616790.4</v>
      </c>
      <c r="CJ18" s="1240">
        <v>184004.1</v>
      </c>
      <c r="CK18" s="1240">
        <v>375016.5</v>
      </c>
      <c r="CL18" s="1245">
        <v>563460.5</v>
      </c>
      <c r="CM18" s="1240">
        <v>778971.9</v>
      </c>
      <c r="CN18" s="1241">
        <v>224836.2</v>
      </c>
      <c r="CO18" s="1240">
        <v>461591.7</v>
      </c>
      <c r="CP18" s="1240">
        <v>700173.5</v>
      </c>
      <c r="CQ18" s="985">
        <v>955046.7</v>
      </c>
      <c r="CR18" s="1503">
        <v>261237.1</v>
      </c>
      <c r="CS18" s="1503">
        <v>501048.3</v>
      </c>
      <c r="CT18" s="1503">
        <v>724216.6</v>
      </c>
      <c r="CU18" s="1503">
        <v>956889.1</v>
      </c>
      <c r="CV18" s="2177">
        <v>227042.1</v>
      </c>
      <c r="CW18" s="2178">
        <v>449079.4</v>
      </c>
      <c r="CX18" s="2178">
        <v>664105.80000000005</v>
      </c>
      <c r="CY18" s="2176">
        <v>891286.7</v>
      </c>
      <c r="CZ18" s="2260">
        <v>229443.9</v>
      </c>
      <c r="DA18" s="2260">
        <v>462313.1</v>
      </c>
      <c r="DB18" s="2260">
        <v>688895.1</v>
      </c>
      <c r="DC18" s="2615">
        <v>921814.1</v>
      </c>
      <c r="DD18" s="2616">
        <v>233831.3</v>
      </c>
      <c r="DE18" s="2605"/>
      <c r="DF18" s="2605"/>
      <c r="DG18" s="2262"/>
    </row>
    <row r="19" spans="2:111" ht="13.2">
      <c r="B19" s="438"/>
      <c r="C19" s="488" t="s">
        <v>73</v>
      </c>
      <c r="D19" s="844" t="s">
        <v>30</v>
      </c>
      <c r="E19" s="845" t="s">
        <v>30</v>
      </c>
      <c r="F19" s="845" t="s">
        <v>30</v>
      </c>
      <c r="G19" s="845" t="s">
        <v>30</v>
      </c>
      <c r="H19" s="845" t="s">
        <v>30</v>
      </c>
      <c r="I19" s="845" t="s">
        <v>30</v>
      </c>
      <c r="J19" s="845" t="s">
        <v>30</v>
      </c>
      <c r="K19" s="845" t="s">
        <v>30</v>
      </c>
      <c r="L19" s="845" t="s">
        <v>30</v>
      </c>
      <c r="M19" s="845" t="s">
        <v>30</v>
      </c>
      <c r="N19" s="845" t="s">
        <v>30</v>
      </c>
      <c r="O19" s="845" t="s">
        <v>30</v>
      </c>
      <c r="P19" s="845" t="s">
        <v>30</v>
      </c>
      <c r="Q19" s="845" t="s">
        <v>30</v>
      </c>
      <c r="R19" s="845" t="s">
        <v>30</v>
      </c>
      <c r="S19" s="845" t="s">
        <v>30</v>
      </c>
      <c r="T19" s="845" t="s">
        <v>30</v>
      </c>
      <c r="U19" s="845" t="s">
        <v>30</v>
      </c>
      <c r="V19" s="845" t="s">
        <v>30</v>
      </c>
      <c r="W19" s="845" t="s">
        <v>30</v>
      </c>
      <c r="X19" s="301">
        <v>12078.1</v>
      </c>
      <c r="Y19" s="301">
        <v>24280</v>
      </c>
      <c r="Z19" s="301">
        <v>35608</v>
      </c>
      <c r="AA19" s="301">
        <v>48525.3</v>
      </c>
      <c r="AB19" s="262">
        <v>13581.7</v>
      </c>
      <c r="AC19" s="262">
        <v>27873.9</v>
      </c>
      <c r="AD19" s="262">
        <v>42341.1</v>
      </c>
      <c r="AE19" s="301">
        <v>57735</v>
      </c>
      <c r="AF19" s="262">
        <v>17320.900000000001</v>
      </c>
      <c r="AG19" s="262">
        <v>34642.9</v>
      </c>
      <c r="AH19" s="262">
        <v>52510.3</v>
      </c>
      <c r="AI19" s="262">
        <v>72311.199999999997</v>
      </c>
      <c r="AJ19" s="301">
        <v>22173.3</v>
      </c>
      <c r="AK19" s="301">
        <v>46925.8</v>
      </c>
      <c r="AL19" s="301">
        <v>69720.399999999994</v>
      </c>
      <c r="AM19" s="301">
        <v>88016.7</v>
      </c>
      <c r="AN19" s="262">
        <v>18450.8</v>
      </c>
      <c r="AO19" s="834">
        <v>35817.800000000003</v>
      </c>
      <c r="AP19" s="262">
        <v>54410.3</v>
      </c>
      <c r="AQ19" s="262">
        <v>76746.5</v>
      </c>
      <c r="AR19" s="337">
        <v>21859.1</v>
      </c>
      <c r="AS19" s="337">
        <v>44369.3</v>
      </c>
      <c r="AT19" s="337">
        <v>65173.1</v>
      </c>
      <c r="AU19" s="338">
        <v>88578.8</v>
      </c>
      <c r="AV19" s="262">
        <v>24984.5</v>
      </c>
      <c r="AW19" s="262">
        <v>51372.2</v>
      </c>
      <c r="AX19" s="262">
        <v>77853.3</v>
      </c>
      <c r="AY19" s="818">
        <v>102982.2</v>
      </c>
      <c r="AZ19" s="371">
        <v>24421.599999999999</v>
      </c>
      <c r="BA19" s="371">
        <v>48513</v>
      </c>
      <c r="BB19" s="262">
        <v>71524.800000000003</v>
      </c>
      <c r="BC19" s="818">
        <v>95829.6</v>
      </c>
      <c r="BD19" s="371">
        <v>25563.3</v>
      </c>
      <c r="BE19" s="371">
        <v>51121.599999999999</v>
      </c>
      <c r="BF19" s="262">
        <v>77418.399999999994</v>
      </c>
      <c r="BG19" s="262">
        <v>104631.3</v>
      </c>
      <c r="BH19" s="371">
        <v>30361</v>
      </c>
      <c r="BI19" s="371">
        <v>60486.7</v>
      </c>
      <c r="BJ19" s="262">
        <v>89965.5</v>
      </c>
      <c r="BK19" s="818">
        <v>119535.9</v>
      </c>
      <c r="BL19" s="380">
        <v>29129.9</v>
      </c>
      <c r="BM19" s="371">
        <v>56817.7</v>
      </c>
      <c r="BN19" s="262">
        <v>84646.7</v>
      </c>
      <c r="BO19" s="818">
        <v>113199.8</v>
      </c>
      <c r="BP19" s="834">
        <v>28408</v>
      </c>
      <c r="BQ19" s="833">
        <v>58225.599999999999</v>
      </c>
      <c r="BR19" s="834">
        <v>86254.3</v>
      </c>
      <c r="BS19" s="262">
        <v>116051.7</v>
      </c>
      <c r="BT19" s="846">
        <v>30838.758999999998</v>
      </c>
      <c r="BU19" s="836">
        <v>62328.510999999999</v>
      </c>
      <c r="BV19" s="837">
        <v>95734.797999999995</v>
      </c>
      <c r="BW19" s="842">
        <v>132158.402</v>
      </c>
      <c r="BX19" s="377">
        <v>38664.998</v>
      </c>
      <c r="BY19" s="740">
        <v>78091.123999999996</v>
      </c>
      <c r="BZ19" s="834">
        <v>114576.09</v>
      </c>
      <c r="CA19" s="409">
        <v>153243.217</v>
      </c>
      <c r="CB19" s="383">
        <v>39175.1</v>
      </c>
      <c r="CC19" s="383">
        <v>77767.7</v>
      </c>
      <c r="CD19" s="383">
        <v>115069.4</v>
      </c>
      <c r="CE19" s="383">
        <v>153703.29999999999</v>
      </c>
      <c r="CF19" s="1017">
        <v>38969.300000000003</v>
      </c>
      <c r="CG19" s="1015">
        <v>70055.100000000006</v>
      </c>
      <c r="CH19" s="1015">
        <v>111539.2</v>
      </c>
      <c r="CI19" s="1016">
        <v>158336.70000000001</v>
      </c>
      <c r="CJ19" s="1240">
        <v>49493.8</v>
      </c>
      <c r="CK19" s="1240">
        <v>99722.4</v>
      </c>
      <c r="CL19" s="1242">
        <v>148561.1</v>
      </c>
      <c r="CM19" s="1240">
        <v>202471</v>
      </c>
      <c r="CN19" s="1241">
        <v>56086.3</v>
      </c>
      <c r="CO19" s="1240">
        <v>110837.6</v>
      </c>
      <c r="CP19" s="1240">
        <v>162370.70000000001</v>
      </c>
      <c r="CQ19" s="985">
        <v>216001.8</v>
      </c>
      <c r="CR19" s="1503">
        <v>59513.9</v>
      </c>
      <c r="CS19" s="1503">
        <v>116072.3</v>
      </c>
      <c r="CT19" s="1503">
        <v>171052.5</v>
      </c>
      <c r="CU19" s="1503">
        <v>226427.8</v>
      </c>
      <c r="CV19" s="2177">
        <v>56932.800000000003</v>
      </c>
      <c r="CW19" s="2178">
        <v>112526</v>
      </c>
      <c r="CX19" s="2178">
        <v>167016.1</v>
      </c>
      <c r="CY19" s="2176">
        <v>224173.3</v>
      </c>
      <c r="CZ19" s="2260">
        <v>56841</v>
      </c>
      <c r="DA19" s="2260">
        <v>118396</v>
      </c>
      <c r="DB19" s="2260">
        <v>180207.2</v>
      </c>
      <c r="DC19" s="2615">
        <v>244264.6</v>
      </c>
      <c r="DD19" s="2616">
        <v>65230.5</v>
      </c>
      <c r="DE19" s="2605"/>
      <c r="DF19" s="2605"/>
      <c r="DG19" s="2262"/>
    </row>
    <row r="20" spans="2:111" ht="13.2">
      <c r="B20" s="438"/>
      <c r="C20" s="488" t="s">
        <v>22</v>
      </c>
      <c r="D20" s="844" t="s">
        <v>30</v>
      </c>
      <c r="E20" s="845" t="s">
        <v>30</v>
      </c>
      <c r="F20" s="845" t="s">
        <v>30</v>
      </c>
      <c r="G20" s="845" t="s">
        <v>30</v>
      </c>
      <c r="H20" s="845" t="s">
        <v>30</v>
      </c>
      <c r="I20" s="845" t="s">
        <v>30</v>
      </c>
      <c r="J20" s="845" t="s">
        <v>30</v>
      </c>
      <c r="K20" s="845" t="s">
        <v>30</v>
      </c>
      <c r="L20" s="845" t="s">
        <v>30</v>
      </c>
      <c r="M20" s="845" t="s">
        <v>30</v>
      </c>
      <c r="N20" s="845" t="s">
        <v>30</v>
      </c>
      <c r="O20" s="845" t="s">
        <v>30</v>
      </c>
      <c r="P20" s="845" t="s">
        <v>30</v>
      </c>
      <c r="Q20" s="845" t="s">
        <v>30</v>
      </c>
      <c r="R20" s="845" t="s">
        <v>30</v>
      </c>
      <c r="S20" s="845" t="s">
        <v>30</v>
      </c>
      <c r="T20" s="845" t="s">
        <v>30</v>
      </c>
      <c r="U20" s="845" t="s">
        <v>30</v>
      </c>
      <c r="V20" s="845" t="s">
        <v>30</v>
      </c>
      <c r="W20" s="845" t="s">
        <v>30</v>
      </c>
      <c r="X20" s="301">
        <v>9178.1</v>
      </c>
      <c r="Y20" s="301">
        <v>18638.5</v>
      </c>
      <c r="Z20" s="301">
        <v>27959.7</v>
      </c>
      <c r="AA20" s="301">
        <v>38736</v>
      </c>
      <c r="AB20" s="262">
        <v>11347.2</v>
      </c>
      <c r="AC20" s="262">
        <v>22836.1</v>
      </c>
      <c r="AD20" s="262">
        <v>34263.9</v>
      </c>
      <c r="AE20" s="262">
        <v>46399.199999999997</v>
      </c>
      <c r="AF20" s="262">
        <v>13195.6</v>
      </c>
      <c r="AG20" s="262">
        <v>26079.9</v>
      </c>
      <c r="AH20" s="262">
        <v>39254.199999999997</v>
      </c>
      <c r="AI20" s="262">
        <v>53118.3</v>
      </c>
      <c r="AJ20" s="301">
        <v>15215.9</v>
      </c>
      <c r="AK20" s="301">
        <v>30869.9</v>
      </c>
      <c r="AL20" s="301">
        <v>45783.8</v>
      </c>
      <c r="AM20" s="301">
        <v>59477.9</v>
      </c>
      <c r="AN20" s="262">
        <v>13859.9</v>
      </c>
      <c r="AO20" s="834">
        <v>27001.5</v>
      </c>
      <c r="AP20" s="262">
        <v>40231</v>
      </c>
      <c r="AQ20" s="262">
        <v>55230.400000000001</v>
      </c>
      <c r="AR20" s="337">
        <v>15565.2</v>
      </c>
      <c r="AS20" s="337">
        <v>32887.199999999997</v>
      </c>
      <c r="AT20" s="337">
        <v>49305.599999999999</v>
      </c>
      <c r="AU20" s="338">
        <v>66579.600000000006</v>
      </c>
      <c r="AV20" s="262">
        <v>18643.5</v>
      </c>
      <c r="AW20" s="262">
        <v>37083.1</v>
      </c>
      <c r="AX20" s="262">
        <v>55542.7</v>
      </c>
      <c r="AY20" s="818">
        <v>73939.100000000006</v>
      </c>
      <c r="AZ20" s="371">
        <v>18694</v>
      </c>
      <c r="BA20" s="371">
        <v>37220.400000000001</v>
      </c>
      <c r="BB20" s="262">
        <v>55647</v>
      </c>
      <c r="BC20" s="818">
        <v>74445.2</v>
      </c>
      <c r="BD20" s="371">
        <v>19162.400000000001</v>
      </c>
      <c r="BE20" s="371">
        <v>38809.599999999999</v>
      </c>
      <c r="BF20" s="262">
        <v>58516.7</v>
      </c>
      <c r="BG20" s="262">
        <v>78616.5</v>
      </c>
      <c r="BH20" s="371">
        <v>22185.4</v>
      </c>
      <c r="BI20" s="371">
        <v>43976.9</v>
      </c>
      <c r="BJ20" s="262">
        <v>65922.3</v>
      </c>
      <c r="BK20" s="818">
        <v>89129.9</v>
      </c>
      <c r="BL20" s="383">
        <v>24880</v>
      </c>
      <c r="BM20" s="371">
        <v>50427.6</v>
      </c>
      <c r="BN20" s="262">
        <v>75521.100000000006</v>
      </c>
      <c r="BO20" s="818">
        <v>101321.2</v>
      </c>
      <c r="BP20" s="834">
        <v>25831.9</v>
      </c>
      <c r="BQ20" s="833">
        <v>52286.400000000001</v>
      </c>
      <c r="BR20" s="834">
        <v>77321.899999999994</v>
      </c>
      <c r="BS20" s="262">
        <v>104589</v>
      </c>
      <c r="BT20" s="835">
        <v>29230.169000000002</v>
      </c>
      <c r="BU20" s="836">
        <v>58124.406999999999</v>
      </c>
      <c r="BV20" s="837">
        <v>87174.304999999993</v>
      </c>
      <c r="BW20" s="842">
        <v>117934.973</v>
      </c>
      <c r="BX20" s="377">
        <v>31765.339</v>
      </c>
      <c r="BY20" s="740">
        <v>64302.521000000001</v>
      </c>
      <c r="BZ20" s="834">
        <v>95801.53</v>
      </c>
      <c r="CA20" s="409">
        <v>129391.406</v>
      </c>
      <c r="CB20" s="383">
        <v>34472</v>
      </c>
      <c r="CC20" s="383">
        <v>68689.600000000006</v>
      </c>
      <c r="CD20" s="383">
        <v>102160.2</v>
      </c>
      <c r="CE20" s="383">
        <v>137043.79999999999</v>
      </c>
      <c r="CF20" s="1017">
        <v>35389.199999999997</v>
      </c>
      <c r="CG20" s="1015">
        <v>63828.9</v>
      </c>
      <c r="CH20" s="1015">
        <v>99612.7</v>
      </c>
      <c r="CI20" s="1016">
        <v>139234.6</v>
      </c>
      <c r="CJ20" s="1240">
        <v>40817.300000000003</v>
      </c>
      <c r="CK20" s="1240">
        <v>82601.399999999994</v>
      </c>
      <c r="CL20" s="1243">
        <v>123956.5</v>
      </c>
      <c r="CM20" s="1244">
        <v>170571.1</v>
      </c>
      <c r="CN20" s="1241">
        <v>49475.3</v>
      </c>
      <c r="CO20" s="1240">
        <v>100267.6</v>
      </c>
      <c r="CP20" s="1240">
        <v>150679.20000000001</v>
      </c>
      <c r="CQ20" s="985">
        <v>204335.2</v>
      </c>
      <c r="CR20" s="1503">
        <v>55439</v>
      </c>
      <c r="CS20" s="1503">
        <v>107612.8</v>
      </c>
      <c r="CT20" s="1503">
        <v>157666.1</v>
      </c>
      <c r="CU20" s="1503">
        <v>209352</v>
      </c>
      <c r="CV20" s="2177">
        <v>52295.9</v>
      </c>
      <c r="CW20" s="2178">
        <v>103870</v>
      </c>
      <c r="CX20" s="2178">
        <v>153850.4</v>
      </c>
      <c r="CY20" s="2176">
        <v>206536.1</v>
      </c>
      <c r="CZ20" s="2260">
        <v>54363.8</v>
      </c>
      <c r="DA20" s="2260">
        <v>109273.3</v>
      </c>
      <c r="DB20" s="2260">
        <v>162466.79999999999</v>
      </c>
      <c r="DC20" s="2615">
        <v>217299.5</v>
      </c>
      <c r="DD20" s="2616">
        <v>55374.3</v>
      </c>
      <c r="DE20" s="2605"/>
      <c r="DF20" s="2605"/>
      <c r="DG20" s="2262"/>
    </row>
    <row r="21" spans="2:111" ht="17.25" customHeight="1">
      <c r="B21" s="491" t="s">
        <v>287</v>
      </c>
      <c r="C21" s="432" t="s">
        <v>48</v>
      </c>
      <c r="D21" s="831">
        <v>1777.2</v>
      </c>
      <c r="E21" s="301">
        <v>3919.2</v>
      </c>
      <c r="F21" s="301">
        <v>6228.9</v>
      </c>
      <c r="G21" s="301">
        <v>8733.9</v>
      </c>
      <c r="H21" s="301">
        <v>2321.6999999999998</v>
      </c>
      <c r="I21" s="301">
        <v>4646.6000000000004</v>
      </c>
      <c r="J21" s="301">
        <v>7270.1</v>
      </c>
      <c r="K21" s="301">
        <v>9765.4</v>
      </c>
      <c r="L21" s="301">
        <v>2243.6999999999998</v>
      </c>
      <c r="M21" s="301">
        <v>4387.8</v>
      </c>
      <c r="N21" s="301">
        <v>7162.6</v>
      </c>
      <c r="O21" s="301">
        <v>9905.7000000000007</v>
      </c>
      <c r="P21" s="301">
        <v>2463.1999999999998</v>
      </c>
      <c r="Q21" s="301">
        <v>5500.5</v>
      </c>
      <c r="R21" s="301">
        <v>8751.4</v>
      </c>
      <c r="S21" s="301">
        <v>11618.6</v>
      </c>
      <c r="T21" s="301">
        <v>2903.3</v>
      </c>
      <c r="U21" s="301">
        <v>6688.7</v>
      </c>
      <c r="V21" s="301">
        <v>10793.3</v>
      </c>
      <c r="W21" s="301">
        <v>15622.5</v>
      </c>
      <c r="X21" s="416">
        <v>3784</v>
      </c>
      <c r="Y21" s="416">
        <v>8645.9</v>
      </c>
      <c r="Z21" s="416">
        <v>13345.5</v>
      </c>
      <c r="AA21" s="416">
        <v>18427.400000000001</v>
      </c>
      <c r="AB21" s="416">
        <v>4690.2</v>
      </c>
      <c r="AC21" s="416">
        <v>10158.5</v>
      </c>
      <c r="AD21" s="416">
        <v>15330.6</v>
      </c>
      <c r="AE21" s="416">
        <v>20823.900000000001</v>
      </c>
      <c r="AF21" s="416">
        <v>4971.5</v>
      </c>
      <c r="AG21" s="416">
        <v>10581.8</v>
      </c>
      <c r="AH21" s="416">
        <v>16220.3</v>
      </c>
      <c r="AI21" s="416">
        <v>23448</v>
      </c>
      <c r="AJ21" s="832">
        <v>6291.4</v>
      </c>
      <c r="AK21" s="301">
        <v>13200.6</v>
      </c>
      <c r="AL21" s="301">
        <v>20479.3</v>
      </c>
      <c r="AM21" s="301">
        <v>27125.4</v>
      </c>
      <c r="AN21" s="262">
        <v>6714.4</v>
      </c>
      <c r="AO21" s="262">
        <v>14021.1</v>
      </c>
      <c r="AP21" s="262">
        <v>21900.1</v>
      </c>
      <c r="AQ21" s="262">
        <v>29385.599999999999</v>
      </c>
      <c r="AR21" s="337">
        <v>7816.2</v>
      </c>
      <c r="AS21" s="337">
        <v>16362.6</v>
      </c>
      <c r="AT21" s="337">
        <v>24997.1</v>
      </c>
      <c r="AU21" s="338">
        <v>34047.4</v>
      </c>
      <c r="AV21" s="262">
        <v>8608.2000000000007</v>
      </c>
      <c r="AW21" s="262">
        <v>18623.7</v>
      </c>
      <c r="AX21" s="262">
        <v>29482.1</v>
      </c>
      <c r="AY21" s="818">
        <v>41409.4</v>
      </c>
      <c r="AZ21" s="371">
        <v>11149.9</v>
      </c>
      <c r="BA21" s="371">
        <v>23168.3</v>
      </c>
      <c r="BB21" s="262">
        <v>36073</v>
      </c>
      <c r="BC21" s="818">
        <v>48907.1</v>
      </c>
      <c r="BD21" s="371">
        <v>14090.8</v>
      </c>
      <c r="BE21" s="371">
        <v>27505</v>
      </c>
      <c r="BF21" s="262">
        <v>41808</v>
      </c>
      <c r="BG21" s="262">
        <v>56086.6</v>
      </c>
      <c r="BH21" s="371">
        <v>13611.1</v>
      </c>
      <c r="BI21" s="371">
        <v>29723.5</v>
      </c>
      <c r="BJ21" s="262">
        <v>44149.5</v>
      </c>
      <c r="BK21" s="818">
        <v>60041.4</v>
      </c>
      <c r="BL21" s="337">
        <v>16690</v>
      </c>
      <c r="BM21" s="371">
        <v>33509.1</v>
      </c>
      <c r="BN21" s="262">
        <v>49829.3</v>
      </c>
      <c r="BO21" s="818">
        <v>67529.2</v>
      </c>
      <c r="BP21" s="416">
        <v>14779.3</v>
      </c>
      <c r="BQ21" s="833">
        <v>31817.7</v>
      </c>
      <c r="BR21" s="834">
        <v>48202.9</v>
      </c>
      <c r="BS21" s="262">
        <v>66044.600000000006</v>
      </c>
      <c r="BT21" s="847">
        <v>16548.599999999999</v>
      </c>
      <c r="BU21" s="836">
        <v>32846.199999999997</v>
      </c>
      <c r="BV21" s="837">
        <v>48927.5</v>
      </c>
      <c r="BW21" s="305">
        <v>66893.399999999994</v>
      </c>
      <c r="BX21" s="376">
        <v>15945.2</v>
      </c>
      <c r="BY21" s="740">
        <v>32507.5</v>
      </c>
      <c r="BZ21" s="834">
        <v>49803.199999999997</v>
      </c>
      <c r="CA21" s="818">
        <v>67244.2</v>
      </c>
      <c r="CB21" s="383">
        <v>16726.5</v>
      </c>
      <c r="CC21" s="383">
        <v>34230.5</v>
      </c>
      <c r="CD21" s="383">
        <v>53256.2</v>
      </c>
      <c r="CE21" s="383">
        <v>73564.899999999994</v>
      </c>
      <c r="CF21" s="1014">
        <v>19393.900000000001</v>
      </c>
      <c r="CG21" s="1015">
        <v>37498.699999999997</v>
      </c>
      <c r="CH21" s="1015">
        <v>57471.4</v>
      </c>
      <c r="CI21" s="1016">
        <v>81422.8</v>
      </c>
      <c r="CJ21" s="1240">
        <v>24616.2</v>
      </c>
      <c r="CK21" s="1240">
        <v>50051.4</v>
      </c>
      <c r="CL21" s="1242">
        <v>75874.399999999994</v>
      </c>
      <c r="CM21" s="1240">
        <v>103391.3</v>
      </c>
      <c r="CN21" s="1241">
        <v>27827.8</v>
      </c>
      <c r="CO21" s="1240">
        <v>59787.4</v>
      </c>
      <c r="CP21" s="1240">
        <v>93112</v>
      </c>
      <c r="CQ21" s="985">
        <v>127496.5</v>
      </c>
      <c r="CR21" s="1503">
        <v>33506</v>
      </c>
      <c r="CS21" s="1503">
        <v>68561.399999999994</v>
      </c>
      <c r="CT21" s="1503">
        <v>100013.5</v>
      </c>
      <c r="CU21" s="1503">
        <v>133285.70000000001</v>
      </c>
      <c r="CV21" s="2175">
        <v>31938.400000000001</v>
      </c>
      <c r="CW21" s="2161">
        <v>63536</v>
      </c>
      <c r="CX21" s="2161">
        <v>93422.8</v>
      </c>
      <c r="CY21" s="2176">
        <v>125396.4</v>
      </c>
      <c r="CZ21" s="2260">
        <v>30763.9</v>
      </c>
      <c r="DA21" s="2261">
        <v>62002.7</v>
      </c>
      <c r="DB21" s="2261">
        <v>92971.199999999997</v>
      </c>
      <c r="DC21" s="2615">
        <v>125864.9</v>
      </c>
      <c r="DD21" s="2616">
        <v>30992</v>
      </c>
      <c r="DE21" s="2606"/>
      <c r="DF21" s="2606"/>
      <c r="DG21" s="2262"/>
    </row>
    <row r="22" spans="2:111" ht="15" customHeight="1">
      <c r="B22" s="433"/>
      <c r="C22" s="432" t="s">
        <v>73</v>
      </c>
      <c r="D22" s="831">
        <v>429.8</v>
      </c>
      <c r="E22" s="301">
        <v>922.6</v>
      </c>
      <c r="F22" s="301">
        <v>1449.9</v>
      </c>
      <c r="G22" s="301">
        <v>2004</v>
      </c>
      <c r="H22" s="301">
        <v>567.70000000000005</v>
      </c>
      <c r="I22" s="301">
        <v>1148.4000000000001</v>
      </c>
      <c r="J22" s="301">
        <v>1769.5</v>
      </c>
      <c r="K22" s="301">
        <v>2378.5</v>
      </c>
      <c r="L22" s="301">
        <v>545.1</v>
      </c>
      <c r="M22" s="301">
        <v>1072.9000000000001</v>
      </c>
      <c r="N22" s="301">
        <v>1745.1</v>
      </c>
      <c r="O22" s="301">
        <v>2426.4</v>
      </c>
      <c r="P22" s="301">
        <v>632.1</v>
      </c>
      <c r="Q22" s="301">
        <v>1421.2</v>
      </c>
      <c r="R22" s="301">
        <v>2248.5</v>
      </c>
      <c r="S22" s="301">
        <v>2983.1</v>
      </c>
      <c r="T22" s="301">
        <v>758.6</v>
      </c>
      <c r="U22" s="301">
        <v>1725.6</v>
      </c>
      <c r="V22" s="301">
        <v>2848.3</v>
      </c>
      <c r="W22" s="301">
        <v>4263.7</v>
      </c>
      <c r="X22" s="416">
        <v>1226.9000000000001</v>
      </c>
      <c r="Y22" s="416">
        <v>2727.8</v>
      </c>
      <c r="Z22" s="416">
        <v>4133.1000000000004</v>
      </c>
      <c r="AA22" s="416">
        <v>5688.1</v>
      </c>
      <c r="AB22" s="416">
        <v>1468.7</v>
      </c>
      <c r="AC22" s="416">
        <v>3199.3</v>
      </c>
      <c r="AD22" s="416">
        <v>4864.8</v>
      </c>
      <c r="AE22" s="416">
        <v>6662.4</v>
      </c>
      <c r="AF22" s="416">
        <v>1687.5</v>
      </c>
      <c r="AG22" s="416">
        <v>3656.1</v>
      </c>
      <c r="AH22" s="416">
        <v>5679.7</v>
      </c>
      <c r="AI22" s="416">
        <v>8482.1</v>
      </c>
      <c r="AJ22" s="838">
        <v>2566.6</v>
      </c>
      <c r="AK22" s="301">
        <v>5735.7</v>
      </c>
      <c r="AL22" s="301">
        <v>9056.7000000000007</v>
      </c>
      <c r="AM22" s="301">
        <v>11453.3</v>
      </c>
      <c r="AN22" s="262">
        <v>1962</v>
      </c>
      <c r="AO22" s="262">
        <v>4177.3999999999996</v>
      </c>
      <c r="AP22" s="262">
        <v>6788.6</v>
      </c>
      <c r="AQ22" s="262">
        <v>9471.7000000000007</v>
      </c>
      <c r="AR22" s="337">
        <v>2708.4</v>
      </c>
      <c r="AS22" s="337">
        <v>5432.9</v>
      </c>
      <c r="AT22" s="337">
        <v>8140.5</v>
      </c>
      <c r="AU22" s="338">
        <v>11195.3</v>
      </c>
      <c r="AV22" s="262">
        <v>2936.8</v>
      </c>
      <c r="AW22" s="262">
        <v>6548.6</v>
      </c>
      <c r="AX22" s="262">
        <v>10337.1</v>
      </c>
      <c r="AY22" s="818">
        <v>14009.3</v>
      </c>
      <c r="AZ22" s="371">
        <v>3429.7</v>
      </c>
      <c r="BA22" s="371">
        <v>7098.2</v>
      </c>
      <c r="BB22" s="262">
        <v>10967.1</v>
      </c>
      <c r="BC22" s="818">
        <v>14983.2</v>
      </c>
      <c r="BD22" s="371">
        <v>4547.2</v>
      </c>
      <c r="BE22" s="371">
        <v>8758.6</v>
      </c>
      <c r="BF22" s="262">
        <v>13213.6</v>
      </c>
      <c r="BG22" s="262">
        <v>17815.900000000001</v>
      </c>
      <c r="BH22" s="371">
        <v>4467.5</v>
      </c>
      <c r="BI22" s="371">
        <v>9775.5</v>
      </c>
      <c r="BJ22" s="262">
        <v>14438</v>
      </c>
      <c r="BK22" s="818">
        <v>19242.599999999999</v>
      </c>
      <c r="BL22" s="337">
        <v>4512.2</v>
      </c>
      <c r="BM22" s="371">
        <v>8993.4</v>
      </c>
      <c r="BN22" s="262">
        <v>13357.8</v>
      </c>
      <c r="BO22" s="818">
        <v>17930.8</v>
      </c>
      <c r="BP22" s="834">
        <v>3707.3</v>
      </c>
      <c r="BQ22" s="833">
        <v>8159.8</v>
      </c>
      <c r="BR22" s="834">
        <v>12367.3</v>
      </c>
      <c r="BS22" s="262">
        <v>16818.099999999999</v>
      </c>
      <c r="BT22" s="839">
        <v>4006.1</v>
      </c>
      <c r="BU22" s="836">
        <v>8196</v>
      </c>
      <c r="BV22" s="837">
        <v>12552.3</v>
      </c>
      <c r="BW22" s="305">
        <v>17566.599999999999</v>
      </c>
      <c r="BX22" s="262">
        <v>4655.3999999999996</v>
      </c>
      <c r="BY22" s="740">
        <v>9386.5</v>
      </c>
      <c r="BZ22" s="834">
        <v>14040.5</v>
      </c>
      <c r="CA22" s="818">
        <v>18706.900000000001</v>
      </c>
      <c r="CB22" s="378">
        <v>4415.7</v>
      </c>
      <c r="CC22" s="378">
        <v>9017.6</v>
      </c>
      <c r="CD22" s="378">
        <v>13958.7</v>
      </c>
      <c r="CE22" s="378">
        <v>19184.5</v>
      </c>
      <c r="CF22" s="1002">
        <v>5013.8999999999996</v>
      </c>
      <c r="CG22" s="1012">
        <v>9390.7999999999993</v>
      </c>
      <c r="CH22" s="1012">
        <v>14616.6</v>
      </c>
      <c r="CI22" s="1013">
        <v>20878.599999999999</v>
      </c>
      <c r="CJ22" s="1240">
        <v>6619.4</v>
      </c>
      <c r="CK22" s="1240">
        <v>13307.5</v>
      </c>
      <c r="CL22" s="1242">
        <v>20005.5</v>
      </c>
      <c r="CM22" s="1240">
        <v>26879.7</v>
      </c>
      <c r="CN22" s="1241">
        <v>6945.2</v>
      </c>
      <c r="CO22" s="1240">
        <v>14331</v>
      </c>
      <c r="CP22" s="1240">
        <v>21527.9</v>
      </c>
      <c r="CQ22" s="985">
        <v>28782.7</v>
      </c>
      <c r="CR22" s="1503">
        <v>7631.3</v>
      </c>
      <c r="CS22" s="1503">
        <v>15893</v>
      </c>
      <c r="CT22" s="1503">
        <v>23649.4</v>
      </c>
      <c r="CU22" s="1503">
        <v>31579.200000000001</v>
      </c>
      <c r="CV22" s="2175">
        <v>8005.7</v>
      </c>
      <c r="CW22" s="2161">
        <v>15911.8</v>
      </c>
      <c r="CX22" s="2161">
        <v>23483.8</v>
      </c>
      <c r="CY22" s="2176">
        <v>31514.7</v>
      </c>
      <c r="CZ22" s="2260">
        <v>7619.5</v>
      </c>
      <c r="DA22" s="2261">
        <v>15876.6</v>
      </c>
      <c r="DB22" s="2261">
        <v>24321.4</v>
      </c>
      <c r="DC22" s="2615">
        <v>33366.300000000003</v>
      </c>
      <c r="DD22" s="2616">
        <v>7339.3</v>
      </c>
      <c r="DE22" s="2606"/>
      <c r="DF22" s="2606"/>
      <c r="DG22" s="2262"/>
    </row>
    <row r="23" spans="2:111" ht="15.75" customHeight="1">
      <c r="B23" s="433"/>
      <c r="C23" s="488" t="s">
        <v>22</v>
      </c>
      <c r="D23" s="831">
        <v>435.1</v>
      </c>
      <c r="E23" s="301">
        <v>960.4</v>
      </c>
      <c r="F23" s="301">
        <v>1539.5</v>
      </c>
      <c r="G23" s="301">
        <v>2178.3000000000002</v>
      </c>
      <c r="H23" s="301">
        <v>612.79999999999995</v>
      </c>
      <c r="I23" s="301">
        <v>1274.2</v>
      </c>
      <c r="J23" s="301">
        <v>1973.5</v>
      </c>
      <c r="K23" s="301">
        <v>2649.4</v>
      </c>
      <c r="L23" s="301">
        <v>622.70000000000005</v>
      </c>
      <c r="M23" s="301">
        <v>1204.0999999999999</v>
      </c>
      <c r="N23" s="301">
        <v>1887.7</v>
      </c>
      <c r="O23" s="301">
        <v>2573.1</v>
      </c>
      <c r="P23" s="301">
        <v>591.29999999999995</v>
      </c>
      <c r="Q23" s="301">
        <v>1290.2</v>
      </c>
      <c r="R23" s="301">
        <v>2026.8</v>
      </c>
      <c r="S23" s="301">
        <v>2648.5</v>
      </c>
      <c r="T23" s="301">
        <v>607.70000000000005</v>
      </c>
      <c r="U23" s="301">
        <v>1410.1</v>
      </c>
      <c r="V23" s="301">
        <v>2324.5</v>
      </c>
      <c r="W23" s="301">
        <v>3447.3</v>
      </c>
      <c r="X23" s="416">
        <v>933.3</v>
      </c>
      <c r="Y23" s="416">
        <v>2099.1999999999998</v>
      </c>
      <c r="Z23" s="416">
        <v>3256</v>
      </c>
      <c r="AA23" s="416">
        <v>4553.8</v>
      </c>
      <c r="AB23" s="416">
        <v>1226.5</v>
      </c>
      <c r="AC23" s="416">
        <v>2618.8000000000002</v>
      </c>
      <c r="AD23" s="416">
        <v>3914.1</v>
      </c>
      <c r="AE23" s="416">
        <v>5327.9</v>
      </c>
      <c r="AF23" s="416">
        <v>1285.7</v>
      </c>
      <c r="AG23" s="416">
        <v>2750.7</v>
      </c>
      <c r="AH23" s="416">
        <v>4237.6000000000004</v>
      </c>
      <c r="AI23" s="416">
        <v>6189.1</v>
      </c>
      <c r="AJ23" s="838">
        <v>1743.4</v>
      </c>
      <c r="AK23" s="301">
        <v>3747.7</v>
      </c>
      <c r="AL23" s="301">
        <v>5943.9</v>
      </c>
      <c r="AM23" s="301">
        <v>7769</v>
      </c>
      <c r="AN23" s="262">
        <v>1497.4</v>
      </c>
      <c r="AO23" s="262">
        <v>3159.3</v>
      </c>
      <c r="AP23" s="262">
        <v>4986.3999999999996</v>
      </c>
      <c r="AQ23" s="262">
        <v>6794.6</v>
      </c>
      <c r="AR23" s="337">
        <v>1930</v>
      </c>
      <c r="AS23" s="337">
        <v>4079.2</v>
      </c>
      <c r="AT23" s="337">
        <v>6216.6</v>
      </c>
      <c r="AU23" s="338">
        <v>8505.6</v>
      </c>
      <c r="AV23" s="262">
        <v>2191.1</v>
      </c>
      <c r="AW23" s="262">
        <v>4713.7</v>
      </c>
      <c r="AX23" s="262">
        <v>7394</v>
      </c>
      <c r="AY23" s="818">
        <v>10105.700000000001</v>
      </c>
      <c r="AZ23" s="371">
        <v>2586.6</v>
      </c>
      <c r="BA23" s="371">
        <v>5432.7</v>
      </c>
      <c r="BB23" s="262">
        <v>8531.6</v>
      </c>
      <c r="BC23" s="818">
        <v>11640.1</v>
      </c>
      <c r="BD23" s="371">
        <v>3408.3</v>
      </c>
      <c r="BE23" s="371">
        <v>6643.2</v>
      </c>
      <c r="BF23" s="262">
        <v>10019.5</v>
      </c>
      <c r="BG23" s="262">
        <v>13419.6</v>
      </c>
      <c r="BH23" s="371">
        <v>3264.1</v>
      </c>
      <c r="BI23" s="371">
        <v>7104.1</v>
      </c>
      <c r="BJ23" s="262">
        <v>10574.6</v>
      </c>
      <c r="BK23" s="818">
        <v>14349.6</v>
      </c>
      <c r="BL23" s="379">
        <v>3912.2</v>
      </c>
      <c r="BM23" s="371">
        <v>8049</v>
      </c>
      <c r="BN23" s="262">
        <v>11983.5</v>
      </c>
      <c r="BO23" s="818">
        <v>16158.7</v>
      </c>
      <c r="BP23" s="834">
        <v>3369</v>
      </c>
      <c r="BQ23" s="833">
        <v>7317.9</v>
      </c>
      <c r="BR23" s="834">
        <v>11075.1</v>
      </c>
      <c r="BS23" s="262">
        <v>15179.2</v>
      </c>
      <c r="BT23" s="839">
        <v>3797.2</v>
      </c>
      <c r="BU23" s="836">
        <v>7640.6</v>
      </c>
      <c r="BV23" s="837">
        <v>11430</v>
      </c>
      <c r="BW23" s="305">
        <v>15664.7</v>
      </c>
      <c r="BX23" s="262">
        <v>3822.5</v>
      </c>
      <c r="BY23" s="740">
        <v>7728.7</v>
      </c>
      <c r="BZ23" s="834">
        <v>11746.4</v>
      </c>
      <c r="CA23" s="818">
        <v>15801.6</v>
      </c>
      <c r="CB23" s="378">
        <v>3885.9</v>
      </c>
      <c r="CC23" s="378">
        <v>7966.3</v>
      </c>
      <c r="CD23" s="378">
        <v>12399.1</v>
      </c>
      <c r="CE23" s="378">
        <v>17117.7</v>
      </c>
      <c r="CF23" s="1002">
        <v>4555.3</v>
      </c>
      <c r="CG23" s="1012">
        <v>8558.1</v>
      </c>
      <c r="CH23" s="1012">
        <v>13071.9</v>
      </c>
      <c r="CI23" s="1013">
        <v>18373.2</v>
      </c>
      <c r="CJ23" s="1240">
        <v>5459.9</v>
      </c>
      <c r="CK23" s="1240">
        <v>11023.9</v>
      </c>
      <c r="CL23" s="1243">
        <v>16692.599999999999</v>
      </c>
      <c r="CM23" s="1244">
        <v>22641.5</v>
      </c>
      <c r="CN23" s="1241">
        <v>6126</v>
      </c>
      <c r="CO23" s="1240">
        <v>12982.8</v>
      </c>
      <c r="CP23" s="1240">
        <v>20022.599999999999</v>
      </c>
      <c r="CQ23" s="985">
        <v>27266.9</v>
      </c>
      <c r="CR23" s="1503">
        <v>7103.5</v>
      </c>
      <c r="CS23" s="1503">
        <v>14726.4</v>
      </c>
      <c r="CT23" s="1503">
        <v>21782.9</v>
      </c>
      <c r="CU23" s="1503">
        <v>29175.4</v>
      </c>
      <c r="CV23" s="2175">
        <v>7355.1</v>
      </c>
      <c r="CW23" s="2161">
        <v>14692.9</v>
      </c>
      <c r="CX23" s="2161">
        <v>21639.3</v>
      </c>
      <c r="CY23" s="2176">
        <v>29052.5</v>
      </c>
      <c r="CZ23" s="2260">
        <v>7287.1</v>
      </c>
      <c r="DA23" s="2261">
        <v>14653.3</v>
      </c>
      <c r="DB23" s="2261">
        <v>21923.200000000001</v>
      </c>
      <c r="DC23" s="2615">
        <v>29667.1</v>
      </c>
      <c r="DD23" s="2616">
        <v>8644.4</v>
      </c>
      <c r="DE23" s="2606"/>
      <c r="DF23" s="2606"/>
      <c r="DG23" s="2262"/>
    </row>
    <row r="24" spans="2:111" ht="28.8">
      <c r="B24" s="435" t="s">
        <v>55</v>
      </c>
      <c r="C24" s="432" t="s">
        <v>48</v>
      </c>
      <c r="D24" s="831">
        <v>5029.1000000000004</v>
      </c>
      <c r="E24" s="301">
        <v>10596.8</v>
      </c>
      <c r="F24" s="301">
        <v>16795.8</v>
      </c>
      <c r="G24" s="301">
        <v>23904</v>
      </c>
      <c r="H24" s="301">
        <v>5986.3</v>
      </c>
      <c r="I24" s="301">
        <v>12127.3</v>
      </c>
      <c r="J24" s="301">
        <v>19380.400000000001</v>
      </c>
      <c r="K24" s="301">
        <v>27179.1</v>
      </c>
      <c r="L24" s="301">
        <v>6735.9</v>
      </c>
      <c r="M24" s="301">
        <v>14202.4</v>
      </c>
      <c r="N24" s="301">
        <v>22642.5</v>
      </c>
      <c r="O24" s="301">
        <v>31844.400000000001</v>
      </c>
      <c r="P24" s="301">
        <v>8327.1</v>
      </c>
      <c r="Q24" s="301">
        <v>17793.3</v>
      </c>
      <c r="R24" s="301">
        <v>28653.200000000001</v>
      </c>
      <c r="S24" s="301">
        <v>40994.300000000003</v>
      </c>
      <c r="T24" s="301">
        <v>4403.6000000000004</v>
      </c>
      <c r="U24" s="301">
        <v>10178.200000000001</v>
      </c>
      <c r="V24" s="301">
        <v>17335.599999999999</v>
      </c>
      <c r="W24" s="301">
        <v>24460.6</v>
      </c>
      <c r="X24" s="301">
        <v>5768.3</v>
      </c>
      <c r="Y24" s="301">
        <v>12892.8</v>
      </c>
      <c r="Z24" s="301">
        <v>20763.400000000001</v>
      </c>
      <c r="AA24" s="301">
        <v>28978.6</v>
      </c>
      <c r="AB24" s="301">
        <v>7258.8</v>
      </c>
      <c r="AC24" s="301">
        <v>15867.6</v>
      </c>
      <c r="AD24" s="301">
        <v>25923</v>
      </c>
      <c r="AE24" s="301">
        <v>36954.300000000003</v>
      </c>
      <c r="AF24" s="301">
        <v>8502.7000000000007</v>
      </c>
      <c r="AG24" s="301">
        <v>17231.900000000001</v>
      </c>
      <c r="AH24" s="301">
        <v>27378.6</v>
      </c>
      <c r="AI24" s="301">
        <v>38107.1</v>
      </c>
      <c r="AJ24" s="301">
        <v>9689.1</v>
      </c>
      <c r="AK24" s="301">
        <v>20491.7</v>
      </c>
      <c r="AL24" s="301">
        <v>32199.7</v>
      </c>
      <c r="AM24" s="301">
        <v>41721.699999999997</v>
      </c>
      <c r="AN24" s="262">
        <v>7337.5</v>
      </c>
      <c r="AO24" s="262">
        <v>15050.7</v>
      </c>
      <c r="AP24" s="262">
        <v>23204.799999999999</v>
      </c>
      <c r="AQ24" s="262">
        <v>31624.6</v>
      </c>
      <c r="AR24" s="337">
        <v>7691.8</v>
      </c>
      <c r="AS24" s="337">
        <v>16324.2</v>
      </c>
      <c r="AT24" s="337">
        <v>27583.3</v>
      </c>
      <c r="AU24" s="338">
        <v>38553.1</v>
      </c>
      <c r="AV24" s="812">
        <v>9641.5</v>
      </c>
      <c r="AW24" s="812">
        <v>20882.8</v>
      </c>
      <c r="AX24" s="262">
        <v>33269.699999999997</v>
      </c>
      <c r="AY24" s="818">
        <v>46394.5</v>
      </c>
      <c r="AZ24" s="384">
        <v>12716</v>
      </c>
      <c r="BA24" s="384">
        <v>26550.799999999999</v>
      </c>
      <c r="BB24" s="262">
        <v>42023.6</v>
      </c>
      <c r="BC24" s="818">
        <v>58132.3</v>
      </c>
      <c r="BD24" s="384">
        <v>13174.8</v>
      </c>
      <c r="BE24" s="384">
        <v>28338.2</v>
      </c>
      <c r="BF24" s="262">
        <v>45028.800000000003</v>
      </c>
      <c r="BG24" s="262">
        <v>61011.199999999997</v>
      </c>
      <c r="BH24" s="384">
        <v>12195.2</v>
      </c>
      <c r="BI24" s="384">
        <v>24988.1</v>
      </c>
      <c r="BJ24" s="262">
        <v>37786.699999999997</v>
      </c>
      <c r="BK24" s="818">
        <v>50355.7</v>
      </c>
      <c r="BL24" s="376">
        <v>8824.5</v>
      </c>
      <c r="BM24" s="384">
        <v>18400.5</v>
      </c>
      <c r="BN24" s="262">
        <v>28674.799999999999</v>
      </c>
      <c r="BO24" s="818">
        <v>39609.699999999997</v>
      </c>
      <c r="BP24" s="416">
        <v>9030.9</v>
      </c>
      <c r="BQ24" s="833">
        <v>20087.3</v>
      </c>
      <c r="BR24" s="834">
        <v>31284.5</v>
      </c>
      <c r="BS24" s="262">
        <v>43899.4</v>
      </c>
      <c r="BT24" s="839">
        <v>11765.1</v>
      </c>
      <c r="BU24" s="836">
        <v>24570.9</v>
      </c>
      <c r="BV24" s="837">
        <v>37965.4</v>
      </c>
      <c r="BW24" s="305">
        <v>51129.599999999999</v>
      </c>
      <c r="BX24" s="262">
        <v>11993.6</v>
      </c>
      <c r="BY24" s="740">
        <v>25561.5</v>
      </c>
      <c r="BZ24" s="834">
        <v>39865.1</v>
      </c>
      <c r="CA24" s="818">
        <v>54956.9</v>
      </c>
      <c r="CB24" s="378">
        <v>13704.8</v>
      </c>
      <c r="CC24" s="378">
        <v>28625.1</v>
      </c>
      <c r="CD24" s="378">
        <v>44679.1</v>
      </c>
      <c r="CE24" s="378">
        <v>61939.199999999997</v>
      </c>
      <c r="CF24" s="1002">
        <v>14988.4</v>
      </c>
      <c r="CG24" s="999">
        <v>28595.200000000001</v>
      </c>
      <c r="CH24" s="999">
        <v>45399.7</v>
      </c>
      <c r="CI24" s="1013">
        <v>63480.9</v>
      </c>
      <c r="CJ24" s="1240">
        <v>16215.4</v>
      </c>
      <c r="CK24" s="1240">
        <v>34283.9</v>
      </c>
      <c r="CL24" s="1242">
        <v>53369.2</v>
      </c>
      <c r="CM24" s="1240">
        <v>74856</v>
      </c>
      <c r="CN24" s="1241">
        <v>15556.5</v>
      </c>
      <c r="CO24" s="1240">
        <v>32563.5</v>
      </c>
      <c r="CP24" s="1240">
        <v>53569.7</v>
      </c>
      <c r="CQ24" s="985">
        <v>78656.600000000006</v>
      </c>
      <c r="CR24" s="1503">
        <v>20259.3</v>
      </c>
      <c r="CS24" s="1503">
        <v>39944.5</v>
      </c>
      <c r="CT24" s="1503">
        <v>60160.5</v>
      </c>
      <c r="CU24" s="1503">
        <v>82917</v>
      </c>
      <c r="CV24" s="2177">
        <v>19667.7</v>
      </c>
      <c r="CW24" s="2161">
        <v>38293.199999999997</v>
      </c>
      <c r="CX24" s="2161">
        <v>58992.1</v>
      </c>
      <c r="CY24" s="2176">
        <v>80174.100000000006</v>
      </c>
      <c r="CZ24" s="2260">
        <v>17073.099999999999</v>
      </c>
      <c r="DA24" s="2261">
        <v>34910.800000000003</v>
      </c>
      <c r="DB24" s="2261">
        <v>52813.599999999999</v>
      </c>
      <c r="DC24" s="2615">
        <v>74015.5</v>
      </c>
      <c r="DD24" s="2616">
        <v>18698.7</v>
      </c>
      <c r="DE24" s="2606"/>
      <c r="DF24" s="2606"/>
      <c r="DG24" s="2262"/>
    </row>
    <row r="25" spans="2:111" ht="15" customHeight="1">
      <c r="B25" s="433"/>
      <c r="C25" s="432" t="s">
        <v>73</v>
      </c>
      <c r="D25" s="831">
        <v>1217.0999999999999</v>
      </c>
      <c r="E25" s="301">
        <v>2491.6999999999998</v>
      </c>
      <c r="F25" s="301">
        <v>3907</v>
      </c>
      <c r="G25" s="301">
        <v>5475.3</v>
      </c>
      <c r="H25" s="301">
        <v>1464.9</v>
      </c>
      <c r="I25" s="301">
        <v>2999.7</v>
      </c>
      <c r="J25" s="301">
        <v>4716.8999999999996</v>
      </c>
      <c r="K25" s="301">
        <v>6620.6</v>
      </c>
      <c r="L25" s="301">
        <v>1635</v>
      </c>
      <c r="M25" s="301">
        <v>3475.1</v>
      </c>
      <c r="N25" s="301">
        <v>5517.1</v>
      </c>
      <c r="O25" s="301">
        <v>7804.2</v>
      </c>
      <c r="P25" s="301">
        <v>2132.6999999999998</v>
      </c>
      <c r="Q25" s="301">
        <v>4591.3999999999996</v>
      </c>
      <c r="R25" s="301">
        <v>7355.5</v>
      </c>
      <c r="S25" s="301">
        <v>10511.4</v>
      </c>
      <c r="T25" s="301">
        <v>1149.5999999999999</v>
      </c>
      <c r="U25" s="301">
        <v>2622.4</v>
      </c>
      <c r="V25" s="301">
        <v>4576.8</v>
      </c>
      <c r="W25" s="301">
        <v>6666.4</v>
      </c>
      <c r="X25" s="301">
        <v>1872.9</v>
      </c>
      <c r="Y25" s="301">
        <v>4076</v>
      </c>
      <c r="Z25" s="301">
        <v>6429</v>
      </c>
      <c r="AA25" s="301">
        <v>8943.4</v>
      </c>
      <c r="AB25" s="301">
        <v>2272.8000000000002</v>
      </c>
      <c r="AC25" s="301">
        <v>5000.7</v>
      </c>
      <c r="AD25" s="301">
        <v>8227.2999999999993</v>
      </c>
      <c r="AE25" s="301">
        <v>11832.3</v>
      </c>
      <c r="AF25" s="301">
        <v>2884.6</v>
      </c>
      <c r="AG25" s="301">
        <v>5952.2</v>
      </c>
      <c r="AH25" s="301">
        <v>9593.2000000000007</v>
      </c>
      <c r="AI25" s="301">
        <v>13729.6</v>
      </c>
      <c r="AJ25" s="301">
        <v>3948.6</v>
      </c>
      <c r="AK25" s="301">
        <v>8911.5</v>
      </c>
      <c r="AL25" s="301">
        <v>14231</v>
      </c>
      <c r="AM25" s="301">
        <v>17695.900000000001</v>
      </c>
      <c r="AN25" s="262">
        <v>2144.1</v>
      </c>
      <c r="AO25" s="262">
        <v>4456</v>
      </c>
      <c r="AP25" s="262">
        <v>7183</v>
      </c>
      <c r="AQ25" s="262">
        <v>10204.700000000001</v>
      </c>
      <c r="AR25" s="337">
        <v>2666.4</v>
      </c>
      <c r="AS25" s="337">
        <v>5424.7</v>
      </c>
      <c r="AT25" s="337">
        <v>8959.1</v>
      </c>
      <c r="AU25" s="338">
        <v>12670.6</v>
      </c>
      <c r="AV25" s="262">
        <v>3298.7</v>
      </c>
      <c r="AW25" s="262">
        <v>7349.3</v>
      </c>
      <c r="AX25" s="262">
        <v>11676.6</v>
      </c>
      <c r="AY25" s="818">
        <v>15739.5</v>
      </c>
      <c r="AZ25" s="371">
        <v>3915.7</v>
      </c>
      <c r="BA25" s="371">
        <v>8139.3</v>
      </c>
      <c r="BB25" s="262">
        <v>12778</v>
      </c>
      <c r="BC25" s="818">
        <v>17822.7</v>
      </c>
      <c r="BD25" s="371">
        <v>4253</v>
      </c>
      <c r="BE25" s="371">
        <v>9004.6</v>
      </c>
      <c r="BF25" s="262">
        <v>14198.7</v>
      </c>
      <c r="BG25" s="262">
        <v>19346.7</v>
      </c>
      <c r="BH25" s="371">
        <v>4000.4</v>
      </c>
      <c r="BI25" s="371">
        <v>8215</v>
      </c>
      <c r="BJ25" s="262">
        <v>12354</v>
      </c>
      <c r="BK25" s="818">
        <v>16161.3</v>
      </c>
      <c r="BL25" s="337">
        <v>2386.8000000000002</v>
      </c>
      <c r="BM25" s="371">
        <v>4941.6000000000004</v>
      </c>
      <c r="BN25" s="262">
        <v>7688.9</v>
      </c>
      <c r="BO25" s="818">
        <v>10519.8</v>
      </c>
      <c r="BP25" s="834">
        <v>2262.1</v>
      </c>
      <c r="BQ25" s="833">
        <v>5148.5</v>
      </c>
      <c r="BR25" s="834">
        <v>8023.3</v>
      </c>
      <c r="BS25" s="262">
        <v>11180.5</v>
      </c>
      <c r="BT25" s="839">
        <v>2852.3</v>
      </c>
      <c r="BU25" s="836">
        <v>6146.6</v>
      </c>
      <c r="BV25" s="837">
        <v>9776.7999999999993</v>
      </c>
      <c r="BW25" s="305">
        <v>13451.2</v>
      </c>
      <c r="BX25" s="262">
        <v>3504.1</v>
      </c>
      <c r="BY25" s="740">
        <v>7378.4</v>
      </c>
      <c r="BZ25" s="834">
        <v>11227.5</v>
      </c>
      <c r="CA25" s="818">
        <v>15266.5</v>
      </c>
      <c r="CB25" s="378">
        <v>3617.1</v>
      </c>
      <c r="CC25" s="378">
        <v>7538.9</v>
      </c>
      <c r="CD25" s="378">
        <v>11707</v>
      </c>
      <c r="CE25" s="378">
        <v>16145.3</v>
      </c>
      <c r="CF25" s="1002">
        <v>3872.6</v>
      </c>
      <c r="CG25" s="999">
        <v>7159.3</v>
      </c>
      <c r="CH25" s="999">
        <v>11556.3</v>
      </c>
      <c r="CI25" s="1013">
        <v>16284.3</v>
      </c>
      <c r="CJ25" s="1240">
        <v>4359.6000000000004</v>
      </c>
      <c r="CK25" s="1240">
        <v>9108.1</v>
      </c>
      <c r="CL25" s="1242">
        <v>14054.6</v>
      </c>
      <c r="CM25" s="1240">
        <v>19423.599999999999</v>
      </c>
      <c r="CN25" s="1241">
        <v>3868.8</v>
      </c>
      <c r="CO25" s="1240">
        <v>7790.4</v>
      </c>
      <c r="CP25" s="1240">
        <v>12328.2</v>
      </c>
      <c r="CQ25" s="985">
        <v>17615.7</v>
      </c>
      <c r="CR25" s="1503">
        <v>4616.1000000000004</v>
      </c>
      <c r="CS25" s="1503">
        <v>9260.2000000000007</v>
      </c>
      <c r="CT25" s="1503">
        <v>14243.6</v>
      </c>
      <c r="CU25" s="1503">
        <v>19679.900000000001</v>
      </c>
      <c r="CV25" s="2175">
        <v>4930.3999999999996</v>
      </c>
      <c r="CW25" s="2161">
        <v>9592.2999999999993</v>
      </c>
      <c r="CX25" s="2161">
        <v>14838.3</v>
      </c>
      <c r="CY25" s="2176">
        <v>20152</v>
      </c>
      <c r="CZ25" s="2260">
        <v>4230.1000000000004</v>
      </c>
      <c r="DA25" s="2261">
        <v>8941.9</v>
      </c>
      <c r="DB25" s="2261">
        <v>13825.5</v>
      </c>
      <c r="DC25" s="2615">
        <v>19652.5</v>
      </c>
      <c r="DD25" s="2616">
        <v>5216</v>
      </c>
      <c r="DE25" s="2606"/>
      <c r="DF25" s="2606"/>
      <c r="DG25" s="2262"/>
    </row>
    <row r="26" spans="2:111" ht="15.75" customHeight="1">
      <c r="B26" s="433"/>
      <c r="C26" s="488" t="s">
        <v>22</v>
      </c>
      <c r="D26" s="831">
        <v>1235.9000000000001</v>
      </c>
      <c r="E26" s="301">
        <v>2599.1999999999998</v>
      </c>
      <c r="F26" s="301">
        <v>4154.8999999999996</v>
      </c>
      <c r="G26" s="301">
        <v>5963.8</v>
      </c>
      <c r="H26" s="301">
        <v>1581</v>
      </c>
      <c r="I26" s="301">
        <v>3329.2</v>
      </c>
      <c r="J26" s="301">
        <v>5264.3</v>
      </c>
      <c r="K26" s="301">
        <v>7383.6</v>
      </c>
      <c r="L26" s="301">
        <v>1866</v>
      </c>
      <c r="M26" s="301">
        <v>3886.3</v>
      </c>
      <c r="N26" s="301">
        <v>5964.1</v>
      </c>
      <c r="O26" s="301">
        <v>8263.2000000000007</v>
      </c>
      <c r="P26" s="301">
        <v>1992.4</v>
      </c>
      <c r="Q26" s="301">
        <v>4167.6000000000004</v>
      </c>
      <c r="R26" s="301">
        <v>6628.8</v>
      </c>
      <c r="S26" s="301">
        <v>9303.7999999999993</v>
      </c>
      <c r="T26" s="301">
        <v>921</v>
      </c>
      <c r="U26" s="301">
        <v>2144.9</v>
      </c>
      <c r="V26" s="301">
        <v>3737.5</v>
      </c>
      <c r="W26" s="301">
        <v>5394.2</v>
      </c>
      <c r="X26" s="301">
        <v>1424.8</v>
      </c>
      <c r="Y26" s="301">
        <v>3134.3</v>
      </c>
      <c r="Z26" s="301">
        <v>5071.2</v>
      </c>
      <c r="AA26" s="301">
        <v>7170.2</v>
      </c>
      <c r="AB26" s="262">
        <v>1898.3</v>
      </c>
      <c r="AC26" s="262">
        <v>4088.7</v>
      </c>
      <c r="AD26" s="262">
        <v>6606</v>
      </c>
      <c r="AE26" s="262">
        <v>9442.2999999999993</v>
      </c>
      <c r="AF26" s="262">
        <v>2198.4</v>
      </c>
      <c r="AG26" s="262">
        <v>4480.2</v>
      </c>
      <c r="AH26" s="262">
        <v>7154.4</v>
      </c>
      <c r="AI26" s="573">
        <v>10048</v>
      </c>
      <c r="AJ26" s="574">
        <v>2684.2</v>
      </c>
      <c r="AK26" s="575">
        <v>5822.7</v>
      </c>
      <c r="AL26" s="575">
        <v>9353.1</v>
      </c>
      <c r="AM26" s="576">
        <v>11989.7</v>
      </c>
      <c r="AN26" s="678">
        <v>1640.5</v>
      </c>
      <c r="AO26" s="262">
        <v>3376.8</v>
      </c>
      <c r="AP26" s="262">
        <v>5286.6</v>
      </c>
      <c r="AQ26" s="262">
        <v>7319.7</v>
      </c>
      <c r="AR26" s="848">
        <v>1900.7</v>
      </c>
      <c r="AS26" s="337">
        <v>4074</v>
      </c>
      <c r="AT26" s="337">
        <v>6862</v>
      </c>
      <c r="AU26" s="338">
        <v>9636.2999999999993</v>
      </c>
      <c r="AV26" s="358">
        <v>2457.8000000000002</v>
      </c>
      <c r="AW26" s="262">
        <v>5288.9</v>
      </c>
      <c r="AX26" s="262">
        <v>8346.5</v>
      </c>
      <c r="AY26" s="818">
        <v>11333.8</v>
      </c>
      <c r="AZ26" s="849">
        <v>2948.4</v>
      </c>
      <c r="BA26" s="371">
        <v>6224.7</v>
      </c>
      <c r="BB26" s="262">
        <v>9940.5</v>
      </c>
      <c r="BC26" s="818">
        <v>13842.5</v>
      </c>
      <c r="BD26" s="850">
        <v>3186.4</v>
      </c>
      <c r="BE26" s="371">
        <v>6840.2</v>
      </c>
      <c r="BF26" s="262">
        <v>10780.7</v>
      </c>
      <c r="BG26" s="262">
        <v>14585.4</v>
      </c>
      <c r="BH26" s="850">
        <v>2924.7</v>
      </c>
      <c r="BI26" s="371">
        <v>5973.9</v>
      </c>
      <c r="BJ26" s="262">
        <v>9053.7999999999993</v>
      </c>
      <c r="BK26" s="818">
        <v>12040.4</v>
      </c>
      <c r="BL26" s="385">
        <v>2066.3000000000002</v>
      </c>
      <c r="BM26" s="371">
        <v>4420.6000000000004</v>
      </c>
      <c r="BN26" s="262">
        <v>6897.7</v>
      </c>
      <c r="BO26" s="818">
        <v>9477</v>
      </c>
      <c r="BP26" s="834">
        <v>2056</v>
      </c>
      <c r="BQ26" s="833">
        <v>4617.1000000000004</v>
      </c>
      <c r="BR26" s="834">
        <v>7186</v>
      </c>
      <c r="BS26" s="262">
        <v>10090.1</v>
      </c>
      <c r="BT26" s="851">
        <v>2701.1</v>
      </c>
      <c r="BU26" s="837">
        <v>5721.8</v>
      </c>
      <c r="BV26" s="837">
        <v>8879.2000000000007</v>
      </c>
      <c r="BW26" s="305">
        <v>11982.1</v>
      </c>
      <c r="BX26" s="812">
        <v>2875.4</v>
      </c>
      <c r="BY26" s="371">
        <v>6075.4</v>
      </c>
      <c r="BZ26" s="834">
        <v>9398</v>
      </c>
      <c r="CA26" s="818">
        <v>12907.1</v>
      </c>
      <c r="CB26" s="378">
        <v>3183.4</v>
      </c>
      <c r="CC26" s="378">
        <v>6661.1</v>
      </c>
      <c r="CD26" s="378">
        <v>10401.1</v>
      </c>
      <c r="CE26" s="378">
        <v>14409.2</v>
      </c>
      <c r="CF26" s="1002">
        <v>3520</v>
      </c>
      <c r="CG26" s="999">
        <v>6526.7</v>
      </c>
      <c r="CH26" s="999">
        <v>10324.299999999999</v>
      </c>
      <c r="CI26" s="1013">
        <v>14326.9</v>
      </c>
      <c r="CJ26" s="1240">
        <v>3596.8</v>
      </c>
      <c r="CK26" s="1240">
        <v>7548.2</v>
      </c>
      <c r="CL26" s="1243">
        <v>11736.3</v>
      </c>
      <c r="CM26" s="1244">
        <v>16381.5</v>
      </c>
      <c r="CN26" s="1241">
        <v>3415.3</v>
      </c>
      <c r="CO26" s="1240">
        <v>7067.9</v>
      </c>
      <c r="CP26" s="1240">
        <v>11506.5</v>
      </c>
      <c r="CQ26" s="985">
        <v>16789.400000000001</v>
      </c>
      <c r="CR26" s="1503">
        <v>4298.3999999999996</v>
      </c>
      <c r="CS26" s="1503">
        <v>8583.1</v>
      </c>
      <c r="CT26" s="1503">
        <v>13117.7</v>
      </c>
      <c r="CU26" s="1503">
        <v>18183.5</v>
      </c>
      <c r="CV26" s="2175">
        <v>4529.3</v>
      </c>
      <c r="CW26" s="2161">
        <v>8854.5</v>
      </c>
      <c r="CX26" s="2161">
        <v>13666.2</v>
      </c>
      <c r="CY26" s="2176">
        <v>18575.5</v>
      </c>
      <c r="CZ26" s="2260">
        <v>4046.2</v>
      </c>
      <c r="DA26" s="2261">
        <v>8253.7999999999993</v>
      </c>
      <c r="DB26" s="2261">
        <v>12456.6</v>
      </c>
      <c r="DC26" s="2615">
        <v>17448.400000000001</v>
      </c>
      <c r="DD26" s="2616">
        <v>4428.3</v>
      </c>
      <c r="DE26" s="2606"/>
      <c r="DF26" s="2606"/>
      <c r="DG26" s="2262"/>
    </row>
    <row r="27" spans="2:111" ht="28.5" customHeight="1">
      <c r="B27" s="441" t="s">
        <v>74</v>
      </c>
      <c r="C27" s="432" t="s">
        <v>48</v>
      </c>
      <c r="D27" s="831">
        <v>48676.7</v>
      </c>
      <c r="E27" s="301">
        <v>102253</v>
      </c>
      <c r="F27" s="301">
        <v>154784.29999999999</v>
      </c>
      <c r="G27" s="301">
        <v>213071.8</v>
      </c>
      <c r="H27" s="301">
        <v>50773.599999999999</v>
      </c>
      <c r="I27" s="301">
        <v>100447.7</v>
      </c>
      <c r="J27" s="301">
        <v>152511.5</v>
      </c>
      <c r="K27" s="301">
        <v>206252.79999999999</v>
      </c>
      <c r="L27" s="301">
        <v>48993.9</v>
      </c>
      <c r="M27" s="301">
        <v>104243.9</v>
      </c>
      <c r="N27" s="301">
        <v>162834.4</v>
      </c>
      <c r="O27" s="301">
        <v>224815.8</v>
      </c>
      <c r="P27" s="301">
        <v>58343</v>
      </c>
      <c r="Q27" s="301">
        <v>121525.4</v>
      </c>
      <c r="R27" s="301">
        <v>190200.7</v>
      </c>
      <c r="S27" s="301">
        <v>265133.5</v>
      </c>
      <c r="T27" s="301">
        <v>74210.399999999994</v>
      </c>
      <c r="U27" s="301">
        <v>162745.20000000001</v>
      </c>
      <c r="V27" s="301">
        <v>243968.3</v>
      </c>
      <c r="W27" s="301">
        <v>325596.3</v>
      </c>
      <c r="X27" s="301">
        <v>73768.5</v>
      </c>
      <c r="Y27" s="301">
        <v>156430.1</v>
      </c>
      <c r="Z27" s="301">
        <v>238973.3</v>
      </c>
      <c r="AA27" s="301">
        <v>328192</v>
      </c>
      <c r="AB27" s="301">
        <v>88528.7</v>
      </c>
      <c r="AC27" s="301">
        <v>185169.8</v>
      </c>
      <c r="AD27" s="301">
        <v>285837.40000000002</v>
      </c>
      <c r="AE27" s="301">
        <v>394030</v>
      </c>
      <c r="AF27" s="301">
        <v>108286.3</v>
      </c>
      <c r="AG27" s="301">
        <v>220773.3</v>
      </c>
      <c r="AH27" s="301">
        <v>334712.09999999998</v>
      </c>
      <c r="AI27" s="301">
        <v>456828.4</v>
      </c>
      <c r="AJ27" s="301">
        <v>123600.5</v>
      </c>
      <c r="AK27" s="301">
        <v>250828.3</v>
      </c>
      <c r="AL27" s="301">
        <v>373974.4</v>
      </c>
      <c r="AM27" s="301">
        <v>497028.3</v>
      </c>
      <c r="AN27" s="262">
        <v>113909.5</v>
      </c>
      <c r="AO27" s="262">
        <v>228240.8</v>
      </c>
      <c r="AP27" s="262">
        <v>342992.7</v>
      </c>
      <c r="AQ27" s="262">
        <v>463382.6</v>
      </c>
      <c r="AR27" s="337">
        <v>121346</v>
      </c>
      <c r="AS27" s="337">
        <v>254104.4</v>
      </c>
      <c r="AT27" s="337">
        <v>391963.9</v>
      </c>
      <c r="AU27" s="338">
        <v>536220.6</v>
      </c>
      <c r="AV27" s="262">
        <v>144446.70000000001</v>
      </c>
      <c r="AW27" s="262">
        <v>298688.5</v>
      </c>
      <c r="AX27" s="262">
        <v>455540.2</v>
      </c>
      <c r="AY27" s="818">
        <v>623372.69999999995</v>
      </c>
      <c r="AZ27" s="371">
        <v>163567.70000000001</v>
      </c>
      <c r="BA27" s="371">
        <v>326412.90000000002</v>
      </c>
      <c r="BB27" s="262">
        <v>483726.4</v>
      </c>
      <c r="BC27" s="818">
        <v>648127.6</v>
      </c>
      <c r="BD27" s="371">
        <v>158873.29999999999</v>
      </c>
      <c r="BE27" s="371">
        <v>317744.59999999998</v>
      </c>
      <c r="BF27" s="262">
        <v>484197.7</v>
      </c>
      <c r="BG27" s="262">
        <v>656098.19999999995</v>
      </c>
      <c r="BH27" s="371">
        <v>171404</v>
      </c>
      <c r="BI27" s="371">
        <v>345897.4</v>
      </c>
      <c r="BJ27" s="262">
        <v>519469.2</v>
      </c>
      <c r="BK27" s="818">
        <v>704567.5</v>
      </c>
      <c r="BL27" s="262">
        <v>178702.1</v>
      </c>
      <c r="BM27" s="371">
        <v>360149.8</v>
      </c>
      <c r="BN27" s="262">
        <v>547234</v>
      </c>
      <c r="BO27" s="818">
        <v>740973.3</v>
      </c>
      <c r="BP27" s="416">
        <v>188954.2</v>
      </c>
      <c r="BQ27" s="833">
        <v>384530.4</v>
      </c>
      <c r="BR27" s="834">
        <v>579321.80000000005</v>
      </c>
      <c r="BS27" s="818">
        <v>786470.1</v>
      </c>
      <c r="BT27" s="852">
        <v>218604.5</v>
      </c>
      <c r="BU27" s="836">
        <v>433752.4</v>
      </c>
      <c r="BV27" s="837">
        <v>648416</v>
      </c>
      <c r="BW27" s="305">
        <v>880078.4</v>
      </c>
      <c r="BX27" s="262">
        <v>233340.2</v>
      </c>
      <c r="BY27" s="740">
        <v>472188.6</v>
      </c>
      <c r="BZ27" s="834">
        <v>712927.4</v>
      </c>
      <c r="CA27" s="818">
        <v>970830.8</v>
      </c>
      <c r="CB27" s="378">
        <v>253243.8</v>
      </c>
      <c r="CC27" s="378">
        <v>506046</v>
      </c>
      <c r="CD27" s="378">
        <v>757678.9</v>
      </c>
      <c r="CE27" s="378">
        <v>1018479</v>
      </c>
      <c r="CF27" s="1002">
        <v>259671.4</v>
      </c>
      <c r="CG27" s="999">
        <v>470748.5</v>
      </c>
      <c r="CH27" s="999">
        <v>727860.3</v>
      </c>
      <c r="CI27" s="1018">
        <v>1015359.5</v>
      </c>
      <c r="CJ27" s="1240">
        <v>296828.59999999998</v>
      </c>
      <c r="CK27" s="1240">
        <v>611807.69999999995</v>
      </c>
      <c r="CL27" s="1242">
        <v>943397</v>
      </c>
      <c r="CM27" s="1240">
        <v>1323000.3</v>
      </c>
      <c r="CN27" s="1437">
        <v>394077</v>
      </c>
      <c r="CO27" s="1246">
        <v>816445.2</v>
      </c>
      <c r="CP27" s="1240">
        <v>1254188</v>
      </c>
      <c r="CQ27" s="985">
        <v>1711761.3</v>
      </c>
      <c r="CR27" s="1614">
        <v>416456.7</v>
      </c>
      <c r="CS27" s="1614">
        <v>805365.1</v>
      </c>
      <c r="CT27" s="1503">
        <v>1176637.3</v>
      </c>
      <c r="CU27" s="1503">
        <v>1568329.2</v>
      </c>
      <c r="CV27" s="2177">
        <v>369974.3</v>
      </c>
      <c r="CW27" s="2178">
        <v>746039</v>
      </c>
      <c r="CX27" s="2161">
        <v>1124517.5</v>
      </c>
      <c r="CY27" s="2176">
        <v>1521021.5</v>
      </c>
      <c r="CZ27" s="2260">
        <v>391507.5</v>
      </c>
      <c r="DA27" s="2260">
        <v>785956.5</v>
      </c>
      <c r="DB27" s="2261">
        <v>1175675.5</v>
      </c>
      <c r="DC27" s="2615">
        <v>1579712.2</v>
      </c>
      <c r="DD27" s="2616">
        <v>395236.2</v>
      </c>
      <c r="DE27" s="2605"/>
      <c r="DF27" s="2606"/>
      <c r="DG27" s="2262"/>
    </row>
    <row r="28" spans="2:111" ht="15" customHeight="1">
      <c r="B28" s="431"/>
      <c r="C28" s="432" t="s">
        <v>73</v>
      </c>
      <c r="D28" s="831">
        <v>11772.5</v>
      </c>
      <c r="E28" s="301">
        <v>24057.3</v>
      </c>
      <c r="F28" s="301">
        <v>36061.300000000003</v>
      </c>
      <c r="G28" s="301">
        <v>48940.2</v>
      </c>
      <c r="H28" s="301">
        <v>12414.8</v>
      </c>
      <c r="I28" s="301">
        <v>24832.1</v>
      </c>
      <c r="J28" s="301">
        <v>37158</v>
      </c>
      <c r="K28" s="301">
        <v>50275.1</v>
      </c>
      <c r="L28" s="301">
        <v>11905.8</v>
      </c>
      <c r="M28" s="301">
        <v>25521.599999999999</v>
      </c>
      <c r="N28" s="301">
        <v>39709.699999999997</v>
      </c>
      <c r="O28" s="301">
        <v>55112.7</v>
      </c>
      <c r="P28" s="301">
        <v>14961.2</v>
      </c>
      <c r="Q28" s="301">
        <v>31344.5</v>
      </c>
      <c r="R28" s="301">
        <v>48844.9</v>
      </c>
      <c r="S28" s="301">
        <v>68003.899999999994</v>
      </c>
      <c r="T28" s="301">
        <v>19390.400000000001</v>
      </c>
      <c r="U28" s="301">
        <v>42017.4</v>
      </c>
      <c r="V28" s="301">
        <v>64190.7</v>
      </c>
      <c r="W28" s="301">
        <v>88156.4</v>
      </c>
      <c r="X28" s="301">
        <v>23957.4</v>
      </c>
      <c r="Y28" s="301">
        <v>49534.6</v>
      </c>
      <c r="Z28" s="301">
        <v>74226.899999999994</v>
      </c>
      <c r="AA28" s="301">
        <v>101538.8</v>
      </c>
      <c r="AB28" s="301">
        <v>27706.400000000001</v>
      </c>
      <c r="AC28" s="301">
        <v>58317.7</v>
      </c>
      <c r="AD28" s="301">
        <v>90287.3</v>
      </c>
      <c r="AE28" s="301">
        <v>125645.3</v>
      </c>
      <c r="AF28" s="301">
        <v>36775.800000000003</v>
      </c>
      <c r="AG28" s="301">
        <v>76309</v>
      </c>
      <c r="AH28" s="301">
        <v>117057.60000000001</v>
      </c>
      <c r="AI28" s="301">
        <v>164172.5</v>
      </c>
      <c r="AJ28" s="301">
        <v>49984</v>
      </c>
      <c r="AK28" s="301">
        <v>108364.3</v>
      </c>
      <c r="AL28" s="301">
        <v>165068.6</v>
      </c>
      <c r="AM28" s="301">
        <v>210478.5</v>
      </c>
      <c r="AN28" s="262">
        <v>34638.1</v>
      </c>
      <c r="AO28" s="262">
        <v>68831.899999999994</v>
      </c>
      <c r="AP28" s="262">
        <v>106331.4</v>
      </c>
      <c r="AQ28" s="262">
        <v>149569.79999999999</v>
      </c>
      <c r="AR28" s="337">
        <v>42057.4</v>
      </c>
      <c r="AS28" s="337">
        <v>85565.8</v>
      </c>
      <c r="AT28" s="337">
        <v>128807.7</v>
      </c>
      <c r="AU28" s="338">
        <v>178062.9</v>
      </c>
      <c r="AV28" s="262">
        <v>49297.3</v>
      </c>
      <c r="AW28" s="262">
        <v>104848.2</v>
      </c>
      <c r="AX28" s="262">
        <v>160250.29999999999</v>
      </c>
      <c r="AY28" s="818">
        <v>212330.9</v>
      </c>
      <c r="AZ28" s="371">
        <v>49717.9</v>
      </c>
      <c r="BA28" s="371">
        <v>99812.2</v>
      </c>
      <c r="BB28" s="262">
        <v>147005.6</v>
      </c>
      <c r="BC28" s="818">
        <v>198463.4</v>
      </c>
      <c r="BD28" s="371">
        <v>51289.8</v>
      </c>
      <c r="BE28" s="371">
        <v>101142.1</v>
      </c>
      <c r="BF28" s="262">
        <v>153369.60000000001</v>
      </c>
      <c r="BG28" s="262">
        <v>208780.4</v>
      </c>
      <c r="BH28" s="371">
        <v>56237.8</v>
      </c>
      <c r="BI28" s="371">
        <v>113734</v>
      </c>
      <c r="BJ28" s="262">
        <v>169856.9</v>
      </c>
      <c r="BK28" s="818">
        <v>225898.5</v>
      </c>
      <c r="BL28" s="262">
        <v>48885.1</v>
      </c>
      <c r="BM28" s="371">
        <v>97190.8</v>
      </c>
      <c r="BN28" s="371">
        <v>147224</v>
      </c>
      <c r="BO28" s="818">
        <v>197682.1</v>
      </c>
      <c r="BP28" s="834">
        <v>47524.2</v>
      </c>
      <c r="BQ28" s="833">
        <v>98603.6</v>
      </c>
      <c r="BR28" s="834">
        <v>148629.70000000001</v>
      </c>
      <c r="BS28" s="818">
        <v>200672.4</v>
      </c>
      <c r="BT28" s="852">
        <v>52911.9</v>
      </c>
      <c r="BU28" s="836">
        <v>108226.1</v>
      </c>
      <c r="BV28" s="837">
        <v>166385.1</v>
      </c>
      <c r="BW28" s="305">
        <v>231034.9</v>
      </c>
      <c r="BX28" s="262">
        <v>68081.899999999994</v>
      </c>
      <c r="BY28" s="740">
        <v>136351.4</v>
      </c>
      <c r="BZ28" s="834">
        <v>201133.3</v>
      </c>
      <c r="CA28" s="818">
        <v>270157.59999999998</v>
      </c>
      <c r="CB28" s="383">
        <v>66877.399999999994</v>
      </c>
      <c r="CC28" s="383">
        <v>133343.29999999999</v>
      </c>
      <c r="CD28" s="383">
        <v>198671.5</v>
      </c>
      <c r="CE28" s="383">
        <v>265758.7</v>
      </c>
      <c r="CF28" s="1014">
        <v>67120.5</v>
      </c>
      <c r="CG28" s="1000">
        <v>118127.8</v>
      </c>
      <c r="CH28" s="1000">
        <v>185459.20000000001</v>
      </c>
      <c r="CI28" s="1019">
        <v>260610.5</v>
      </c>
      <c r="CJ28" s="1240">
        <v>79828.800000000003</v>
      </c>
      <c r="CK28" s="1240">
        <v>162694.39999999999</v>
      </c>
      <c r="CL28" s="1242">
        <v>248627.8</v>
      </c>
      <c r="CM28" s="1240">
        <v>343491.8</v>
      </c>
      <c r="CN28" s="1241">
        <v>98366.399999999994</v>
      </c>
      <c r="CO28" s="1240">
        <v>196044.1</v>
      </c>
      <c r="CP28" s="1240">
        <v>290544.2</v>
      </c>
      <c r="CQ28" s="985">
        <v>386969.1</v>
      </c>
      <c r="CR28" s="1503">
        <v>94874.3</v>
      </c>
      <c r="CS28" s="1503">
        <v>186569</v>
      </c>
      <c r="CT28" s="1503">
        <v>278071.5</v>
      </c>
      <c r="CU28" s="1503">
        <v>371400.9</v>
      </c>
      <c r="CV28" s="2175">
        <v>92728.7</v>
      </c>
      <c r="CW28" s="2161">
        <v>186877.4</v>
      </c>
      <c r="CX28" s="2161">
        <v>282771.90000000002</v>
      </c>
      <c r="CY28" s="2176">
        <v>382446</v>
      </c>
      <c r="CZ28" s="2260">
        <v>96992.6</v>
      </c>
      <c r="DA28" s="2261">
        <v>201246</v>
      </c>
      <c r="DB28" s="2261">
        <v>309339.3</v>
      </c>
      <c r="DC28" s="2615">
        <v>420430.9</v>
      </c>
      <c r="DD28" s="2616">
        <v>110251.6</v>
      </c>
      <c r="DE28" s="2606"/>
      <c r="DF28" s="2606"/>
      <c r="DG28" s="2262"/>
    </row>
    <row r="29" spans="2:111" ht="17.25" customHeight="1">
      <c r="B29" s="431"/>
      <c r="C29" s="488" t="s">
        <v>22</v>
      </c>
      <c r="D29" s="831">
        <v>11941.9</v>
      </c>
      <c r="E29" s="301">
        <v>25082</v>
      </c>
      <c r="F29" s="301">
        <v>38247.9</v>
      </c>
      <c r="G29" s="301">
        <v>53084.6</v>
      </c>
      <c r="H29" s="301">
        <v>13389.4</v>
      </c>
      <c r="I29" s="301">
        <v>27525</v>
      </c>
      <c r="J29" s="301">
        <v>41444.6</v>
      </c>
      <c r="K29" s="301">
        <v>56034.5</v>
      </c>
      <c r="L29" s="301">
        <v>13580</v>
      </c>
      <c r="M29" s="301">
        <v>28560.799999999999</v>
      </c>
      <c r="N29" s="301">
        <v>42997.8</v>
      </c>
      <c r="O29" s="301">
        <v>58480.2</v>
      </c>
      <c r="P29" s="301">
        <v>13994.2</v>
      </c>
      <c r="Q29" s="301">
        <v>28521.4</v>
      </c>
      <c r="R29" s="301">
        <v>44085.8</v>
      </c>
      <c r="S29" s="301">
        <v>60353.8</v>
      </c>
      <c r="T29" s="301">
        <v>15530.9</v>
      </c>
      <c r="U29" s="301">
        <v>34299.4</v>
      </c>
      <c r="V29" s="301">
        <v>52369.7</v>
      </c>
      <c r="W29" s="301">
        <v>71354.3</v>
      </c>
      <c r="X29" s="301">
        <v>18215.7</v>
      </c>
      <c r="Y29" s="301">
        <v>38050.6</v>
      </c>
      <c r="Z29" s="301">
        <v>58373.2</v>
      </c>
      <c r="AA29" s="301">
        <v>81169.7</v>
      </c>
      <c r="AB29" s="262">
        <v>23145.9</v>
      </c>
      <c r="AC29" s="262">
        <v>47751.4</v>
      </c>
      <c r="AD29" s="262">
        <v>72951.8</v>
      </c>
      <c r="AE29" s="262">
        <v>100784.1</v>
      </c>
      <c r="AF29" s="262">
        <v>28015.7</v>
      </c>
      <c r="AG29" s="262">
        <v>57419.3</v>
      </c>
      <c r="AH29" s="262">
        <v>87447.4</v>
      </c>
      <c r="AI29" s="573">
        <v>120389.5</v>
      </c>
      <c r="AJ29" s="574">
        <v>34239.800000000003</v>
      </c>
      <c r="AK29" s="575">
        <v>71171.199999999997</v>
      </c>
      <c r="AL29" s="575">
        <v>108301.2</v>
      </c>
      <c r="AM29" s="576">
        <v>142447.9</v>
      </c>
      <c r="AN29" s="262">
        <v>26055.9</v>
      </c>
      <c r="AO29" s="262">
        <v>51883.7</v>
      </c>
      <c r="AP29" s="262">
        <v>78468.3</v>
      </c>
      <c r="AQ29" s="262">
        <v>107528.9</v>
      </c>
      <c r="AR29" s="337">
        <v>29950.1</v>
      </c>
      <c r="AS29" s="337">
        <v>63574.2</v>
      </c>
      <c r="AT29" s="337">
        <v>97710.399999999994</v>
      </c>
      <c r="AU29" s="338">
        <v>134188.4</v>
      </c>
      <c r="AV29" s="262">
        <v>36779.800000000003</v>
      </c>
      <c r="AW29" s="262">
        <v>75617.2</v>
      </c>
      <c r="AX29" s="262">
        <v>114349.5</v>
      </c>
      <c r="AY29" s="818">
        <v>152568.4</v>
      </c>
      <c r="AZ29" s="371">
        <v>37853.300000000003</v>
      </c>
      <c r="BA29" s="371">
        <v>76429.600000000006</v>
      </c>
      <c r="BB29" s="262">
        <v>114215.7</v>
      </c>
      <c r="BC29" s="818">
        <v>154040.20000000001</v>
      </c>
      <c r="BD29" s="371">
        <v>38460.9</v>
      </c>
      <c r="BE29" s="371">
        <v>76760.100000000006</v>
      </c>
      <c r="BF29" s="262">
        <v>116049.9</v>
      </c>
      <c r="BG29" s="262">
        <v>156978</v>
      </c>
      <c r="BH29" s="371">
        <v>41101.300000000003</v>
      </c>
      <c r="BI29" s="371">
        <v>82694.100000000006</v>
      </c>
      <c r="BJ29" s="262">
        <v>124455.2</v>
      </c>
      <c r="BK29" s="818">
        <v>168432.3</v>
      </c>
      <c r="BL29" s="262">
        <v>41860.699999999997</v>
      </c>
      <c r="BM29" s="371">
        <v>86439.8</v>
      </c>
      <c r="BN29" s="371">
        <v>131549.5</v>
      </c>
      <c r="BO29" s="381">
        <v>177232.9</v>
      </c>
      <c r="BP29" s="834">
        <v>43220.6</v>
      </c>
      <c r="BQ29" s="833">
        <v>88539.1</v>
      </c>
      <c r="BR29" s="834">
        <v>133235.1</v>
      </c>
      <c r="BS29" s="818">
        <v>180924.6</v>
      </c>
      <c r="BT29" s="852">
        <v>50140</v>
      </c>
      <c r="BU29" s="836">
        <v>100883.9</v>
      </c>
      <c r="BV29" s="837">
        <v>151473.60000000001</v>
      </c>
      <c r="BW29" s="305">
        <v>206084.4</v>
      </c>
      <c r="BX29" s="262">
        <v>55929.1</v>
      </c>
      <c r="BY29" s="740">
        <v>112280.4</v>
      </c>
      <c r="BZ29" s="834">
        <v>168205</v>
      </c>
      <c r="CA29" s="818">
        <v>228172.3</v>
      </c>
      <c r="CB29" s="383">
        <v>58849.9</v>
      </c>
      <c r="CC29" s="383">
        <v>117782</v>
      </c>
      <c r="CD29" s="383">
        <v>176397.6</v>
      </c>
      <c r="CE29" s="383">
        <v>236976</v>
      </c>
      <c r="CF29" s="1014">
        <v>60979.4</v>
      </c>
      <c r="CG29" s="1000">
        <v>107636</v>
      </c>
      <c r="CH29" s="1000">
        <v>165752.79999999999</v>
      </c>
      <c r="CI29" s="1019">
        <v>229373.8</v>
      </c>
      <c r="CJ29" s="1240">
        <v>65842.7</v>
      </c>
      <c r="CK29" s="1240">
        <v>134760.20000000001</v>
      </c>
      <c r="CL29" s="1242">
        <v>207522.8</v>
      </c>
      <c r="CM29" s="1240">
        <v>289606.09999999998</v>
      </c>
      <c r="CN29" s="1241">
        <v>86759.6</v>
      </c>
      <c r="CO29" s="1240">
        <v>177365</v>
      </c>
      <c r="CP29" s="1240">
        <v>269837.8</v>
      </c>
      <c r="CQ29" s="985">
        <v>366207.6</v>
      </c>
      <c r="CR29" s="1503">
        <v>88378.2</v>
      </c>
      <c r="CS29" s="1503">
        <v>172965.6</v>
      </c>
      <c r="CT29" s="1503">
        <v>256242</v>
      </c>
      <c r="CU29" s="1503">
        <v>343316.3</v>
      </c>
      <c r="CV29" s="2175">
        <v>85212</v>
      </c>
      <c r="CW29" s="2161">
        <v>172561.2</v>
      </c>
      <c r="CX29" s="2161">
        <v>260539.9</v>
      </c>
      <c r="CY29" s="2176">
        <v>352478.3</v>
      </c>
      <c r="CZ29" s="2260">
        <v>92766.1</v>
      </c>
      <c r="DA29" s="2261">
        <v>185774.9</v>
      </c>
      <c r="DB29" s="2261">
        <v>278799.59999999998</v>
      </c>
      <c r="DC29" s="2615">
        <v>373919.7</v>
      </c>
      <c r="DD29" s="2616">
        <v>93598</v>
      </c>
      <c r="DE29" s="2606"/>
      <c r="DF29" s="2606"/>
      <c r="DG29" s="2262"/>
    </row>
    <row r="30" spans="2:111" ht="16.5" customHeight="1">
      <c r="B30" s="435" t="s">
        <v>56</v>
      </c>
      <c r="C30" s="432" t="s">
        <v>48</v>
      </c>
      <c r="D30" s="831">
        <v>34766.9</v>
      </c>
      <c r="E30" s="301">
        <v>73316.899999999994</v>
      </c>
      <c r="F30" s="301">
        <v>110193.7</v>
      </c>
      <c r="G30" s="301">
        <v>151082.1</v>
      </c>
      <c r="H30" s="301">
        <v>35572.699999999997</v>
      </c>
      <c r="I30" s="301">
        <v>70221.2</v>
      </c>
      <c r="J30" s="301">
        <v>106480</v>
      </c>
      <c r="K30" s="301">
        <v>144280.9</v>
      </c>
      <c r="L30" s="301">
        <v>34573.300000000003</v>
      </c>
      <c r="M30" s="301">
        <v>74176.100000000006</v>
      </c>
      <c r="N30" s="301">
        <v>115123.2</v>
      </c>
      <c r="O30" s="301">
        <v>157885.20000000001</v>
      </c>
      <c r="P30" s="301">
        <v>40033.1</v>
      </c>
      <c r="Q30" s="301">
        <v>84497.4</v>
      </c>
      <c r="R30" s="301">
        <v>132112.6</v>
      </c>
      <c r="S30" s="301">
        <v>183811.5</v>
      </c>
      <c r="T30" s="301">
        <v>57334.7</v>
      </c>
      <c r="U30" s="301">
        <v>125257.1</v>
      </c>
      <c r="V30" s="301">
        <v>186095</v>
      </c>
      <c r="W30" s="301">
        <v>247268.9</v>
      </c>
      <c r="X30" s="301">
        <v>54875.3</v>
      </c>
      <c r="Y30" s="301">
        <v>117218.8</v>
      </c>
      <c r="Z30" s="301">
        <v>177154.2</v>
      </c>
      <c r="AA30" s="301">
        <v>240614.3</v>
      </c>
      <c r="AB30" s="301">
        <v>62870.9</v>
      </c>
      <c r="AC30" s="301">
        <v>132180.6</v>
      </c>
      <c r="AD30" s="301">
        <v>202259.4</v>
      </c>
      <c r="AE30" s="301">
        <v>276795</v>
      </c>
      <c r="AF30" s="301">
        <v>78416.800000000003</v>
      </c>
      <c r="AG30" s="301">
        <v>159594.79999999999</v>
      </c>
      <c r="AH30" s="301">
        <v>240316.3</v>
      </c>
      <c r="AI30" s="301">
        <v>324787.40000000002</v>
      </c>
      <c r="AJ30" s="301">
        <v>86589.6</v>
      </c>
      <c r="AK30" s="301">
        <v>176548.2</v>
      </c>
      <c r="AL30" s="301">
        <v>261115.3</v>
      </c>
      <c r="AM30" s="301">
        <v>344373.1</v>
      </c>
      <c r="AN30" s="262">
        <v>78000.600000000006</v>
      </c>
      <c r="AO30" s="262">
        <v>158787.79999999999</v>
      </c>
      <c r="AP30" s="262">
        <v>237955.3</v>
      </c>
      <c r="AQ30" s="262">
        <v>320330.3</v>
      </c>
      <c r="AR30" s="337">
        <v>82244.399999999994</v>
      </c>
      <c r="AS30" s="337">
        <v>171815.8</v>
      </c>
      <c r="AT30" s="337">
        <v>264529.09999999998</v>
      </c>
      <c r="AU30" s="338">
        <v>360404</v>
      </c>
      <c r="AV30" s="262">
        <v>98083.199999999997</v>
      </c>
      <c r="AW30" s="262">
        <v>202181.3</v>
      </c>
      <c r="AX30" s="262">
        <v>306250.3</v>
      </c>
      <c r="AY30" s="818">
        <v>416012</v>
      </c>
      <c r="AZ30" s="371">
        <v>106901.3</v>
      </c>
      <c r="BA30" s="371">
        <v>212306.9</v>
      </c>
      <c r="BB30" s="262">
        <v>313521.5</v>
      </c>
      <c r="BC30" s="818">
        <v>418382.8</v>
      </c>
      <c r="BD30" s="371">
        <v>104051.8</v>
      </c>
      <c r="BE30" s="371">
        <v>210717.4</v>
      </c>
      <c r="BF30" s="262">
        <v>320257.8</v>
      </c>
      <c r="BG30" s="262">
        <v>432907.6</v>
      </c>
      <c r="BH30" s="371">
        <v>112531.6</v>
      </c>
      <c r="BI30" s="371">
        <v>227286.39999999999</v>
      </c>
      <c r="BJ30" s="262">
        <v>340607.5</v>
      </c>
      <c r="BK30" s="818">
        <v>464290.3</v>
      </c>
      <c r="BL30" s="262">
        <v>120347.6</v>
      </c>
      <c r="BM30" s="371">
        <v>242577.4</v>
      </c>
      <c r="BN30" s="262">
        <v>364918.3</v>
      </c>
      <c r="BO30" s="818">
        <v>495402.2</v>
      </c>
      <c r="BP30" s="416">
        <v>128616.4</v>
      </c>
      <c r="BQ30" s="833">
        <v>265259.3</v>
      </c>
      <c r="BR30" s="834">
        <v>397343.6</v>
      </c>
      <c r="BS30" s="818">
        <v>536594.19999999995</v>
      </c>
      <c r="BT30" s="852">
        <v>147383.12769999998</v>
      </c>
      <c r="BU30" s="836">
        <v>293936.62410000002</v>
      </c>
      <c r="BV30" s="837">
        <v>439559.44689999998</v>
      </c>
      <c r="BW30" s="305">
        <v>595952.5112999999</v>
      </c>
      <c r="BX30" s="262">
        <v>156449.1</v>
      </c>
      <c r="BY30" s="740">
        <v>317512.5</v>
      </c>
      <c r="BZ30" s="834">
        <v>473999.7</v>
      </c>
      <c r="CA30" s="818">
        <v>640275</v>
      </c>
      <c r="CB30" s="383">
        <v>169558.6</v>
      </c>
      <c r="CC30" s="383">
        <v>339471.7</v>
      </c>
      <c r="CD30" s="383">
        <v>501931.3</v>
      </c>
      <c r="CE30" s="383">
        <v>669847.6</v>
      </c>
      <c r="CF30" s="1014">
        <v>171903.6</v>
      </c>
      <c r="CG30" s="1000">
        <v>309422.09999999998</v>
      </c>
      <c r="CH30" s="1000">
        <v>475145.1</v>
      </c>
      <c r="CI30" s="1016">
        <v>660962.9</v>
      </c>
      <c r="CJ30" s="1240">
        <v>192886.3</v>
      </c>
      <c r="CK30" s="1240">
        <v>396849.5</v>
      </c>
      <c r="CL30" s="1242">
        <v>601134.9</v>
      </c>
      <c r="CM30" s="1240">
        <v>829751</v>
      </c>
      <c r="CN30" s="1241">
        <v>244267.7</v>
      </c>
      <c r="CO30" s="1240">
        <v>508908.1</v>
      </c>
      <c r="CP30" s="1240">
        <v>778430.6</v>
      </c>
      <c r="CQ30" s="985">
        <v>1064952.8</v>
      </c>
      <c r="CR30" s="1503">
        <v>271595.40000000002</v>
      </c>
      <c r="CS30" s="1503">
        <v>528272.19999999995</v>
      </c>
      <c r="CT30" s="1503">
        <v>775094.6</v>
      </c>
      <c r="CU30" s="1503">
        <v>1034881.9</v>
      </c>
      <c r="CV30" s="2175">
        <v>248639.8</v>
      </c>
      <c r="CW30" s="2161">
        <v>498062.7</v>
      </c>
      <c r="CX30" s="2161">
        <v>738280.6</v>
      </c>
      <c r="CY30" s="2176">
        <v>987715.6</v>
      </c>
      <c r="CZ30" s="2260">
        <v>252746.9</v>
      </c>
      <c r="DA30" s="2261">
        <v>510881</v>
      </c>
      <c r="DB30" s="2261">
        <v>759888.2</v>
      </c>
      <c r="DC30" s="2615">
        <v>1017069.9</v>
      </c>
      <c r="DD30" s="2616">
        <v>261019.4</v>
      </c>
      <c r="DE30" s="2606"/>
      <c r="DF30" s="2606"/>
      <c r="DG30" s="2262"/>
    </row>
    <row r="31" spans="2:111" ht="18" customHeight="1">
      <c r="B31" s="433"/>
      <c r="C31" s="432" t="s">
        <v>73</v>
      </c>
      <c r="D31" s="831">
        <v>8413.2999999999993</v>
      </c>
      <c r="E31" s="301">
        <v>17249.3</v>
      </c>
      <c r="F31" s="301">
        <v>25677.8</v>
      </c>
      <c r="G31" s="301">
        <v>34706.800000000003</v>
      </c>
      <c r="H31" s="301">
        <v>8693.7000000000007</v>
      </c>
      <c r="I31" s="301">
        <v>17351.7</v>
      </c>
      <c r="J31" s="301">
        <v>25952.6</v>
      </c>
      <c r="K31" s="301">
        <v>35178.6</v>
      </c>
      <c r="L31" s="301">
        <v>8397.9</v>
      </c>
      <c r="M31" s="301">
        <v>18153.599999999999</v>
      </c>
      <c r="N31" s="301">
        <v>28077</v>
      </c>
      <c r="O31" s="301">
        <v>38707.5</v>
      </c>
      <c r="P31" s="301">
        <v>10261.700000000001</v>
      </c>
      <c r="Q31" s="301">
        <v>21791.5</v>
      </c>
      <c r="R31" s="301">
        <v>33928</v>
      </c>
      <c r="S31" s="301">
        <v>47137.5</v>
      </c>
      <c r="T31" s="301">
        <v>14970.1</v>
      </c>
      <c r="U31" s="301">
        <v>32326.9</v>
      </c>
      <c r="V31" s="301">
        <v>48929.9</v>
      </c>
      <c r="W31" s="301">
        <v>66890.399999999994</v>
      </c>
      <c r="X31" s="301">
        <v>17823.400000000001</v>
      </c>
      <c r="Y31" s="1631">
        <v>37112.9</v>
      </c>
      <c r="Z31" s="301">
        <v>55046.5</v>
      </c>
      <c r="AA31" s="301">
        <v>74476.899999999994</v>
      </c>
      <c r="AB31" s="301">
        <v>19677.2</v>
      </c>
      <c r="AC31" s="301">
        <v>41630.400000000001</v>
      </c>
      <c r="AD31" s="301">
        <v>63846.9</v>
      </c>
      <c r="AE31" s="301">
        <v>88182.1</v>
      </c>
      <c r="AF31" s="301">
        <v>26628.5</v>
      </c>
      <c r="AG31" s="301">
        <v>55156.800000000003</v>
      </c>
      <c r="AH31" s="301">
        <v>84003.199999999997</v>
      </c>
      <c r="AI31" s="301">
        <v>116587</v>
      </c>
      <c r="AJ31" s="301">
        <v>34994.6</v>
      </c>
      <c r="AK31" s="301">
        <v>76290.8</v>
      </c>
      <c r="AL31" s="301">
        <v>115255.9</v>
      </c>
      <c r="AM31" s="301">
        <v>146073.20000000001</v>
      </c>
      <c r="AN31" s="262">
        <v>23745.9</v>
      </c>
      <c r="AO31" s="262">
        <v>47861.599999999999</v>
      </c>
      <c r="AP31" s="262">
        <v>73660</v>
      </c>
      <c r="AQ31" s="262">
        <v>103275.2</v>
      </c>
      <c r="AR31" s="337">
        <v>28500.9</v>
      </c>
      <c r="AS31" s="337">
        <v>57935.4</v>
      </c>
      <c r="AT31" s="337">
        <v>87021</v>
      </c>
      <c r="AU31" s="338">
        <v>119846.2</v>
      </c>
      <c r="AV31" s="262">
        <v>33490.300000000003</v>
      </c>
      <c r="AW31" s="262">
        <v>70998.7</v>
      </c>
      <c r="AX31" s="262">
        <v>107823.1</v>
      </c>
      <c r="AY31" s="818">
        <v>141923.1</v>
      </c>
      <c r="AZ31" s="371">
        <v>32372.1</v>
      </c>
      <c r="BA31" s="371">
        <v>64840</v>
      </c>
      <c r="BB31" s="262">
        <v>95210.5</v>
      </c>
      <c r="BC31" s="818">
        <v>128034.7</v>
      </c>
      <c r="BD31" s="371">
        <v>33596.1</v>
      </c>
      <c r="BE31" s="371">
        <v>67056.3</v>
      </c>
      <c r="BF31" s="262">
        <v>101513.9</v>
      </c>
      <c r="BG31" s="262">
        <v>137828.20000000001</v>
      </c>
      <c r="BH31" s="371">
        <v>36925.699999999997</v>
      </c>
      <c r="BI31" s="371">
        <v>74735.7</v>
      </c>
      <c r="BJ31" s="262">
        <v>111369.1</v>
      </c>
      <c r="BK31" s="818">
        <v>148808.29999999999</v>
      </c>
      <c r="BL31" s="262">
        <v>32954.6</v>
      </c>
      <c r="BM31" s="371">
        <v>65515.3</v>
      </c>
      <c r="BN31" s="262">
        <v>98232.8</v>
      </c>
      <c r="BO31" s="818">
        <v>132252</v>
      </c>
      <c r="BP31" s="834">
        <v>32356.2</v>
      </c>
      <c r="BQ31" s="833">
        <v>68048</v>
      </c>
      <c r="BR31" s="834">
        <v>101978.5</v>
      </c>
      <c r="BS31" s="818">
        <v>136997.6</v>
      </c>
      <c r="BT31" s="846">
        <v>35679.966999999997</v>
      </c>
      <c r="BU31" s="836">
        <v>73366.892000000007</v>
      </c>
      <c r="BV31" s="837">
        <v>112810.954</v>
      </c>
      <c r="BW31" s="842">
        <v>156455.649</v>
      </c>
      <c r="BX31" s="377">
        <v>45668.2</v>
      </c>
      <c r="BY31" s="740">
        <v>91698.5</v>
      </c>
      <c r="BZ31" s="834">
        <v>133805.5</v>
      </c>
      <c r="CA31" s="409">
        <v>178306.9</v>
      </c>
      <c r="CB31" s="383">
        <v>44773.5</v>
      </c>
      <c r="CC31" s="383">
        <v>89445.4</v>
      </c>
      <c r="CD31" s="383">
        <v>131616.9</v>
      </c>
      <c r="CE31" s="383">
        <v>174810.2</v>
      </c>
      <c r="CF31" s="1014">
        <v>44422.1</v>
      </c>
      <c r="CG31" s="1000">
        <v>77648.899999999994</v>
      </c>
      <c r="CH31" s="1000">
        <v>121059</v>
      </c>
      <c r="CI31" s="1016">
        <v>169631.2</v>
      </c>
      <c r="CJ31" s="1240">
        <v>51870.400000000001</v>
      </c>
      <c r="CK31" s="1240">
        <v>105534.8</v>
      </c>
      <c r="CL31" s="1242">
        <v>158490</v>
      </c>
      <c r="CM31" s="1240">
        <v>215618.8</v>
      </c>
      <c r="CN31" s="1241">
        <v>60972</v>
      </c>
      <c r="CO31" s="1240">
        <v>122178.4</v>
      </c>
      <c r="CP31" s="1240">
        <v>180377</v>
      </c>
      <c r="CQ31" s="985">
        <v>240761.4</v>
      </c>
      <c r="CR31" s="1503">
        <v>61870.2</v>
      </c>
      <c r="CS31" s="1503">
        <v>122391.5</v>
      </c>
      <c r="CT31" s="1503">
        <v>183218.6</v>
      </c>
      <c r="CU31" s="1503">
        <v>245124.2</v>
      </c>
      <c r="CV31" s="2175">
        <v>62305.9</v>
      </c>
      <c r="CW31" s="2161">
        <v>124754.8</v>
      </c>
      <c r="CX31" s="2161">
        <v>185610.9</v>
      </c>
      <c r="CY31" s="2176">
        <v>248314.6</v>
      </c>
      <c r="CZ31" s="2260">
        <v>62619.3</v>
      </c>
      <c r="DA31" s="2261">
        <v>130847.7</v>
      </c>
      <c r="DB31" s="2261">
        <v>200536.2</v>
      </c>
      <c r="DC31" s="2615">
        <v>271255.90000000002</v>
      </c>
      <c r="DD31" s="2616">
        <v>72807.199999999997</v>
      </c>
      <c r="DE31" s="2606"/>
      <c r="DF31" s="2606"/>
      <c r="DG31" s="2262"/>
    </row>
    <row r="32" spans="2:111" ht="15.75" customHeight="1">
      <c r="B32" s="433"/>
      <c r="C32" s="488" t="s">
        <v>22</v>
      </c>
      <c r="D32" s="831">
        <v>8534.2000000000007</v>
      </c>
      <c r="E32" s="301">
        <v>17987.8</v>
      </c>
      <c r="F32" s="301">
        <v>27223.599999999999</v>
      </c>
      <c r="G32" s="301">
        <v>37633.599999999999</v>
      </c>
      <c r="H32" s="301">
        <v>9382.1</v>
      </c>
      <c r="I32" s="301">
        <v>19233.2</v>
      </c>
      <c r="J32" s="301">
        <v>28942.1</v>
      </c>
      <c r="K32" s="301">
        <v>39207.1</v>
      </c>
      <c r="L32" s="301">
        <v>9580.7000000000007</v>
      </c>
      <c r="M32" s="301">
        <v>20314.099999999999</v>
      </c>
      <c r="N32" s="301">
        <v>30409.200000000001</v>
      </c>
      <c r="O32" s="301">
        <v>41093.199999999997</v>
      </c>
      <c r="P32" s="301">
        <v>9596.6</v>
      </c>
      <c r="Q32" s="301">
        <v>19819.7</v>
      </c>
      <c r="R32" s="301">
        <v>30604.799999999999</v>
      </c>
      <c r="S32" s="301">
        <v>41831</v>
      </c>
      <c r="T32" s="301">
        <v>11994.9</v>
      </c>
      <c r="U32" s="301">
        <v>26393.200000000001</v>
      </c>
      <c r="V32" s="301">
        <v>39925.599999999999</v>
      </c>
      <c r="W32" s="301">
        <v>54153.1</v>
      </c>
      <c r="X32" s="301">
        <v>13550.7</v>
      </c>
      <c r="Y32" s="301">
        <v>28509.8</v>
      </c>
      <c r="Z32" s="301">
        <v>43268.5</v>
      </c>
      <c r="AA32" s="301">
        <v>59484.4</v>
      </c>
      <c r="AB32" s="262">
        <v>16439.400000000001</v>
      </c>
      <c r="AC32" s="262">
        <v>34082.199999999997</v>
      </c>
      <c r="AD32" s="262">
        <v>51621.9</v>
      </c>
      <c r="AE32" s="262">
        <v>70792.399999999994</v>
      </c>
      <c r="AF32" s="262">
        <v>20287.2</v>
      </c>
      <c r="AG32" s="262">
        <v>41506.699999999997</v>
      </c>
      <c r="AH32" s="262">
        <v>62778.400000000001</v>
      </c>
      <c r="AI32" s="573">
        <v>85569</v>
      </c>
      <c r="AJ32" s="574">
        <v>23991.9</v>
      </c>
      <c r="AK32" s="575">
        <v>50108.1</v>
      </c>
      <c r="AL32" s="575">
        <v>75598.8</v>
      </c>
      <c r="AM32" s="576">
        <v>98721.3</v>
      </c>
      <c r="AN32" s="375">
        <v>17854.3</v>
      </c>
      <c r="AO32" s="375">
        <v>36087.5</v>
      </c>
      <c r="AP32" s="262">
        <v>54427.6</v>
      </c>
      <c r="AQ32" s="262">
        <v>74317.3</v>
      </c>
      <c r="AR32" s="337">
        <v>20307.900000000001</v>
      </c>
      <c r="AS32" s="337">
        <v>43002.2</v>
      </c>
      <c r="AT32" s="337">
        <v>65965.399999999994</v>
      </c>
      <c r="AU32" s="338">
        <v>90209</v>
      </c>
      <c r="AV32" s="262">
        <v>24979.3</v>
      </c>
      <c r="AW32" s="262">
        <v>51189.8</v>
      </c>
      <c r="AX32" s="262">
        <v>76880</v>
      </c>
      <c r="AY32" s="818">
        <v>101867.7</v>
      </c>
      <c r="AZ32" s="371">
        <v>24754.1</v>
      </c>
      <c r="BA32" s="371">
        <v>49726</v>
      </c>
      <c r="BB32" s="262">
        <v>74035.899999999994</v>
      </c>
      <c r="BC32" s="818">
        <v>99434.5</v>
      </c>
      <c r="BD32" s="371">
        <v>25182.5</v>
      </c>
      <c r="BE32" s="371">
        <v>50894.8</v>
      </c>
      <c r="BF32" s="262">
        <v>76745.899999999994</v>
      </c>
      <c r="BG32" s="262">
        <v>103568.2</v>
      </c>
      <c r="BH32" s="371">
        <v>26985.9</v>
      </c>
      <c r="BI32" s="371">
        <v>54338.5</v>
      </c>
      <c r="BJ32" s="262">
        <v>81601.3</v>
      </c>
      <c r="BK32" s="818">
        <v>110985.60000000001</v>
      </c>
      <c r="BL32" s="377">
        <v>28201</v>
      </c>
      <c r="BM32" s="371">
        <v>58241.4</v>
      </c>
      <c r="BN32" s="262">
        <v>87735.6</v>
      </c>
      <c r="BO32" s="818">
        <v>118502.39999999999</v>
      </c>
      <c r="BP32" s="834">
        <v>29420.1</v>
      </c>
      <c r="BQ32" s="833">
        <v>61085.5</v>
      </c>
      <c r="BR32" s="834">
        <v>91395.7</v>
      </c>
      <c r="BS32" s="818">
        <v>123453.5</v>
      </c>
      <c r="BT32" s="852">
        <v>33808.980000000003</v>
      </c>
      <c r="BU32" s="836">
        <v>68376.913</v>
      </c>
      <c r="BV32" s="837">
        <v>102695.29399999999</v>
      </c>
      <c r="BW32" s="842">
        <v>139562.10200000001</v>
      </c>
      <c r="BX32" s="262">
        <v>37502.5</v>
      </c>
      <c r="BY32" s="740">
        <v>75501</v>
      </c>
      <c r="BZ32" s="834">
        <v>111852.4</v>
      </c>
      <c r="CA32" s="409">
        <v>150514.5</v>
      </c>
      <c r="CB32" s="383">
        <v>39399.699999999997</v>
      </c>
      <c r="CC32" s="383">
        <v>79008.800000000003</v>
      </c>
      <c r="CD32" s="383">
        <v>116847.4</v>
      </c>
      <c r="CE32" s="383">
        <v>155850.5</v>
      </c>
      <c r="CF32" s="1014">
        <v>40368.400000000001</v>
      </c>
      <c r="CG32" s="1000">
        <v>70761.399999999994</v>
      </c>
      <c r="CH32" s="1000">
        <v>108223.4</v>
      </c>
      <c r="CI32" s="1016">
        <v>149346.1</v>
      </c>
      <c r="CJ32" s="1240">
        <v>42786.1</v>
      </c>
      <c r="CK32" s="1240">
        <v>87413.9</v>
      </c>
      <c r="CL32" s="1243">
        <v>132248.6</v>
      </c>
      <c r="CM32" s="1244">
        <v>181680.2</v>
      </c>
      <c r="CN32" s="1241">
        <v>53777.7</v>
      </c>
      <c r="CO32" s="1240">
        <v>110556.2</v>
      </c>
      <c r="CP32" s="1240">
        <v>167497.70000000001</v>
      </c>
      <c r="CQ32" s="985">
        <v>227840.3</v>
      </c>
      <c r="CR32" s="1503">
        <v>57631.199999999997</v>
      </c>
      <c r="CS32" s="1503">
        <v>113462</v>
      </c>
      <c r="CT32" s="1503">
        <v>168824.7</v>
      </c>
      <c r="CU32" s="1503">
        <v>226580.8</v>
      </c>
      <c r="CV32" s="2175">
        <v>57265.2</v>
      </c>
      <c r="CW32" s="2161">
        <v>115203.3</v>
      </c>
      <c r="CX32" s="2161">
        <v>171036.5</v>
      </c>
      <c r="CY32" s="2176">
        <v>228872.9</v>
      </c>
      <c r="CZ32" s="2260">
        <v>59891.9</v>
      </c>
      <c r="DA32" s="2261">
        <v>120754.4</v>
      </c>
      <c r="DB32" s="2261">
        <v>180742.5</v>
      </c>
      <c r="DC32" s="2615">
        <v>241288.5</v>
      </c>
      <c r="DD32" s="2616">
        <v>61813</v>
      </c>
      <c r="DE32" s="2606"/>
      <c r="DF32" s="2606"/>
      <c r="DG32" s="2262"/>
    </row>
    <row r="33" spans="2:111" s="3" customFormat="1" ht="15.6">
      <c r="B33" s="489" t="s">
        <v>57</v>
      </c>
      <c r="C33" s="432" t="s">
        <v>48</v>
      </c>
      <c r="D33" s="831">
        <v>30562.7</v>
      </c>
      <c r="E33" s="301">
        <v>63518.2</v>
      </c>
      <c r="F33" s="301">
        <v>95982.5</v>
      </c>
      <c r="G33" s="301">
        <v>130335.2</v>
      </c>
      <c r="H33" s="301">
        <v>31113.4</v>
      </c>
      <c r="I33" s="301">
        <v>61499.6</v>
      </c>
      <c r="J33" s="301">
        <v>93612.6</v>
      </c>
      <c r="K33" s="301">
        <v>126606.2</v>
      </c>
      <c r="L33" s="301">
        <v>30342.1</v>
      </c>
      <c r="M33" s="301">
        <v>64550.9</v>
      </c>
      <c r="N33" s="301">
        <v>100940.6</v>
      </c>
      <c r="O33" s="301">
        <v>138693.5</v>
      </c>
      <c r="P33" s="301">
        <v>35480.6</v>
      </c>
      <c r="Q33" s="301">
        <v>74672.800000000003</v>
      </c>
      <c r="R33" s="301">
        <v>116253.1</v>
      </c>
      <c r="S33" s="301">
        <v>162113.79999999999</v>
      </c>
      <c r="T33" s="301">
        <v>51546</v>
      </c>
      <c r="U33" s="301">
        <v>112917</v>
      </c>
      <c r="V33" s="301">
        <v>167308.1</v>
      </c>
      <c r="W33" s="301">
        <v>222256.8</v>
      </c>
      <c r="X33" s="301">
        <v>48893.5</v>
      </c>
      <c r="Y33" s="301">
        <v>104195.5</v>
      </c>
      <c r="Z33" s="301">
        <v>157972.29999999999</v>
      </c>
      <c r="AA33" s="301">
        <v>215164.3</v>
      </c>
      <c r="AB33" s="301">
        <v>56367</v>
      </c>
      <c r="AC33" s="301">
        <v>118442.1</v>
      </c>
      <c r="AD33" s="301">
        <v>181344.4</v>
      </c>
      <c r="AE33" s="301">
        <v>249061.4</v>
      </c>
      <c r="AF33" s="301">
        <v>71314.7</v>
      </c>
      <c r="AG33" s="301">
        <v>144371.79999999999</v>
      </c>
      <c r="AH33" s="301">
        <v>217082.8</v>
      </c>
      <c r="AI33" s="301">
        <v>293184.09999999998</v>
      </c>
      <c r="AJ33" s="301">
        <v>77952.5</v>
      </c>
      <c r="AK33" s="301">
        <v>159198.29999999999</v>
      </c>
      <c r="AL33" s="301">
        <v>233763.3</v>
      </c>
      <c r="AM33" s="301">
        <v>307570.09999999998</v>
      </c>
      <c r="AN33" s="262">
        <v>69202</v>
      </c>
      <c r="AO33" s="262">
        <v>141426.5</v>
      </c>
      <c r="AP33" s="262">
        <v>212771.9</v>
      </c>
      <c r="AQ33" s="262">
        <v>286710.90000000002</v>
      </c>
      <c r="AR33" s="337">
        <v>72397</v>
      </c>
      <c r="AS33" s="337">
        <v>152016.6</v>
      </c>
      <c r="AT33" s="337">
        <v>234125.6</v>
      </c>
      <c r="AU33" s="338">
        <v>318974.5</v>
      </c>
      <c r="AV33" s="262">
        <v>87709.9</v>
      </c>
      <c r="AW33" s="262">
        <v>180055.2</v>
      </c>
      <c r="AX33" s="262">
        <v>273587.90000000002</v>
      </c>
      <c r="AY33" s="818">
        <v>371808.9</v>
      </c>
      <c r="AZ33" s="371">
        <v>95326.6</v>
      </c>
      <c r="BA33" s="371">
        <v>190115.7</v>
      </c>
      <c r="BB33" s="262">
        <v>280460.79999999999</v>
      </c>
      <c r="BC33" s="818">
        <v>372763.2</v>
      </c>
      <c r="BD33" s="371">
        <v>91704.9</v>
      </c>
      <c r="BE33" s="371">
        <v>185948.9</v>
      </c>
      <c r="BF33" s="262">
        <v>283343.09999999998</v>
      </c>
      <c r="BG33" s="262">
        <v>383752</v>
      </c>
      <c r="BH33" s="371">
        <v>101713.4</v>
      </c>
      <c r="BI33" s="371">
        <v>204439.6</v>
      </c>
      <c r="BJ33" s="262">
        <v>306580</v>
      </c>
      <c r="BK33" s="818">
        <v>416045.2</v>
      </c>
      <c r="BL33" s="375">
        <v>108733.2</v>
      </c>
      <c r="BM33" s="371">
        <v>218418.1</v>
      </c>
      <c r="BN33" s="262">
        <v>327986.40000000002</v>
      </c>
      <c r="BO33" s="818">
        <v>444716.6</v>
      </c>
      <c r="BP33" s="416">
        <v>115329.4</v>
      </c>
      <c r="BQ33" s="833">
        <v>238791.9</v>
      </c>
      <c r="BR33" s="834">
        <v>357656.8</v>
      </c>
      <c r="BS33" s="818">
        <v>481666.6</v>
      </c>
      <c r="BT33" s="852">
        <v>131650.79999999999</v>
      </c>
      <c r="BU33" s="836">
        <v>262098.9</v>
      </c>
      <c r="BV33" s="837">
        <v>391353.7</v>
      </c>
      <c r="BW33" s="305">
        <v>531378.9</v>
      </c>
      <c r="BX33" s="262">
        <v>140178.9</v>
      </c>
      <c r="BY33" s="740">
        <v>283025.09999999998</v>
      </c>
      <c r="BZ33" s="834">
        <v>423108.1</v>
      </c>
      <c r="CA33" s="818">
        <v>570590.80000000005</v>
      </c>
      <c r="CB33" s="383">
        <v>150670.9</v>
      </c>
      <c r="CC33" s="383">
        <v>300225.3</v>
      </c>
      <c r="CD33" s="383">
        <v>444304.2</v>
      </c>
      <c r="CE33" s="383">
        <v>591244.30000000005</v>
      </c>
      <c r="CF33" s="1014">
        <v>146008.1</v>
      </c>
      <c r="CG33" s="1000">
        <v>261683</v>
      </c>
      <c r="CH33" s="1000">
        <v>404279.8</v>
      </c>
      <c r="CI33" s="1016">
        <v>562862.30000000005</v>
      </c>
      <c r="CJ33" s="1240">
        <v>168571</v>
      </c>
      <c r="CK33" s="1240">
        <v>345356.7</v>
      </c>
      <c r="CL33" s="1242">
        <v>521107.1</v>
      </c>
      <c r="CM33" s="1240">
        <v>715229.7</v>
      </c>
      <c r="CN33" s="1241">
        <v>210517.1</v>
      </c>
      <c r="CO33" s="1240">
        <v>432689.3</v>
      </c>
      <c r="CP33" s="1240">
        <v>651314.4</v>
      </c>
      <c r="CQ33" s="985">
        <v>880205.6</v>
      </c>
      <c r="CR33" s="1503">
        <v>224300</v>
      </c>
      <c r="CS33" s="1503">
        <v>436627.8</v>
      </c>
      <c r="CT33" s="1503">
        <v>637340.5</v>
      </c>
      <c r="CU33" s="1503">
        <v>847622.6</v>
      </c>
      <c r="CV33" s="2175">
        <v>205427.6</v>
      </c>
      <c r="CW33" s="2161">
        <v>408698.7</v>
      </c>
      <c r="CX33" s="2161">
        <v>601568.5</v>
      </c>
      <c r="CY33" s="2176">
        <v>805870</v>
      </c>
      <c r="CZ33" s="2260">
        <v>207366.8</v>
      </c>
      <c r="DA33" s="2261">
        <v>418819.4</v>
      </c>
      <c r="DB33" s="2261">
        <v>621170.19999999995</v>
      </c>
      <c r="DC33" s="2615">
        <v>830415.2</v>
      </c>
      <c r="DD33" s="2616">
        <v>210598.39999999999</v>
      </c>
      <c r="DE33" s="2606"/>
      <c r="DF33" s="2606"/>
      <c r="DG33" s="2262"/>
    </row>
    <row r="34" spans="2:111" ht="15.75" customHeight="1">
      <c r="B34" s="436"/>
      <c r="C34" s="432" t="s">
        <v>73</v>
      </c>
      <c r="D34" s="831">
        <v>7395.5</v>
      </c>
      <c r="E34" s="301">
        <v>14949.7</v>
      </c>
      <c r="F34" s="301">
        <v>22370.3</v>
      </c>
      <c r="G34" s="301">
        <v>29950.799999999999</v>
      </c>
      <c r="H34" s="301">
        <v>7603</v>
      </c>
      <c r="I34" s="301">
        <v>15195.2</v>
      </c>
      <c r="J34" s="301">
        <v>22813</v>
      </c>
      <c r="K34" s="301">
        <v>30865.1</v>
      </c>
      <c r="L34" s="301">
        <v>7368.6</v>
      </c>
      <c r="M34" s="301">
        <v>15797</v>
      </c>
      <c r="N34" s="301">
        <v>24615.599999999999</v>
      </c>
      <c r="O34" s="301">
        <v>33998.400000000001</v>
      </c>
      <c r="P34" s="301">
        <v>9096.6</v>
      </c>
      <c r="Q34" s="301">
        <v>19257.099999999999</v>
      </c>
      <c r="R34" s="301">
        <v>29858</v>
      </c>
      <c r="S34" s="301">
        <v>41573.9</v>
      </c>
      <c r="T34" s="301">
        <v>13456.5</v>
      </c>
      <c r="U34" s="301">
        <v>29139.4</v>
      </c>
      <c r="V34" s="301">
        <v>43981.7</v>
      </c>
      <c r="W34" s="301">
        <v>60110.400000000001</v>
      </c>
      <c r="X34" s="301">
        <v>15878.6</v>
      </c>
      <c r="Y34" s="301">
        <v>32991.699999999997</v>
      </c>
      <c r="Z34" s="301">
        <v>49082.3</v>
      </c>
      <c r="AA34" s="301">
        <v>66595.5</v>
      </c>
      <c r="AB34" s="301">
        <v>17642.3</v>
      </c>
      <c r="AC34" s="301">
        <v>37305</v>
      </c>
      <c r="AD34" s="301">
        <v>57227.5</v>
      </c>
      <c r="AE34" s="301">
        <v>79333.899999999994</v>
      </c>
      <c r="AF34" s="301">
        <v>24216.400000000001</v>
      </c>
      <c r="AG34" s="301">
        <v>49893.2</v>
      </c>
      <c r="AH34" s="301">
        <v>75872.399999999994</v>
      </c>
      <c r="AI34" s="301">
        <v>105226.4</v>
      </c>
      <c r="AJ34" s="301">
        <v>31480.799999999999</v>
      </c>
      <c r="AK34" s="301">
        <v>68778.2</v>
      </c>
      <c r="AL34" s="301">
        <v>103139.4</v>
      </c>
      <c r="AM34" s="301">
        <v>130506.6</v>
      </c>
      <c r="AN34" s="262">
        <v>21101.599999999999</v>
      </c>
      <c r="AO34" s="262">
        <v>42643.6</v>
      </c>
      <c r="AP34" s="262">
        <v>65879</v>
      </c>
      <c r="AQ34" s="262">
        <v>92463.5</v>
      </c>
      <c r="AR34" s="337">
        <v>25089.7</v>
      </c>
      <c r="AS34" s="337">
        <v>51294</v>
      </c>
      <c r="AT34" s="337">
        <v>77055.399999999994</v>
      </c>
      <c r="AU34" s="338">
        <v>106126.8</v>
      </c>
      <c r="AV34" s="262">
        <v>29955.9</v>
      </c>
      <c r="AW34" s="262">
        <v>63232.5</v>
      </c>
      <c r="AX34" s="262">
        <v>96347.6</v>
      </c>
      <c r="AY34" s="818">
        <v>126874.8</v>
      </c>
      <c r="AZ34" s="371">
        <v>28841.4</v>
      </c>
      <c r="BA34" s="371">
        <v>58043</v>
      </c>
      <c r="BB34" s="262">
        <v>85149.9</v>
      </c>
      <c r="BC34" s="818">
        <v>114047.6</v>
      </c>
      <c r="BD34" s="371">
        <v>29609.200000000001</v>
      </c>
      <c r="BE34" s="371">
        <v>59168.800000000003</v>
      </c>
      <c r="BF34" s="262">
        <v>89831.9</v>
      </c>
      <c r="BG34" s="262">
        <v>122200.7</v>
      </c>
      <c r="BH34" s="371">
        <v>33374.6</v>
      </c>
      <c r="BI34" s="371">
        <v>67220.600000000006</v>
      </c>
      <c r="BJ34" s="262">
        <v>100241.9</v>
      </c>
      <c r="BK34" s="818">
        <v>133378.29999999999</v>
      </c>
      <c r="BL34" s="386">
        <v>29798.5</v>
      </c>
      <c r="BM34" s="371">
        <v>59020.9</v>
      </c>
      <c r="BN34" s="262">
        <v>88325.3</v>
      </c>
      <c r="BO34" s="381">
        <v>118775.2</v>
      </c>
      <c r="BP34" s="834">
        <v>29013.1</v>
      </c>
      <c r="BQ34" s="833">
        <v>61262.3</v>
      </c>
      <c r="BR34" s="834">
        <v>91796.6</v>
      </c>
      <c r="BS34" s="818">
        <v>122994.2</v>
      </c>
      <c r="BT34" s="846">
        <v>31871.7</v>
      </c>
      <c r="BU34" s="836">
        <v>65409.3</v>
      </c>
      <c r="BV34" s="837">
        <v>100422.7</v>
      </c>
      <c r="BW34" s="305">
        <v>139498.9</v>
      </c>
      <c r="BX34" s="377">
        <v>40918</v>
      </c>
      <c r="BY34" s="740">
        <v>81744.2</v>
      </c>
      <c r="BZ34" s="834">
        <v>119437.6</v>
      </c>
      <c r="CA34" s="818">
        <v>158909.6</v>
      </c>
      <c r="CB34" s="383">
        <v>39785.9</v>
      </c>
      <c r="CC34" s="383">
        <v>79107</v>
      </c>
      <c r="CD34" s="383">
        <v>116505.5</v>
      </c>
      <c r="CE34" s="383">
        <v>154302.79999999999</v>
      </c>
      <c r="CF34" s="1014">
        <v>37729.4</v>
      </c>
      <c r="CG34" s="1000">
        <v>65673.3</v>
      </c>
      <c r="CH34" s="1000">
        <v>103026.1</v>
      </c>
      <c r="CI34" s="1016">
        <v>144477.5</v>
      </c>
      <c r="CJ34" s="1240">
        <v>45332</v>
      </c>
      <c r="CK34" s="1240">
        <v>91850.3</v>
      </c>
      <c r="CL34" s="1242">
        <v>137409.9</v>
      </c>
      <c r="CM34" s="1240">
        <v>185921.4</v>
      </c>
      <c r="CN34" s="1241">
        <v>52549.5</v>
      </c>
      <c r="CO34" s="1240">
        <v>103943.5</v>
      </c>
      <c r="CP34" s="1240">
        <v>151151</v>
      </c>
      <c r="CQ34" s="985">
        <v>199378.9</v>
      </c>
      <c r="CR34" s="1503">
        <v>51099.199999999997</v>
      </c>
      <c r="CS34" s="1503">
        <v>101175.8</v>
      </c>
      <c r="CT34" s="1503">
        <v>150632.1</v>
      </c>
      <c r="CU34" s="1503">
        <v>200732.5</v>
      </c>
      <c r="CV34" s="2175">
        <v>51475.5</v>
      </c>
      <c r="CW34" s="2161">
        <v>102370.8</v>
      </c>
      <c r="CX34" s="2161">
        <v>151227.4</v>
      </c>
      <c r="CY34" s="2176">
        <v>202601.7</v>
      </c>
      <c r="CZ34" s="2260">
        <v>51379.199999999997</v>
      </c>
      <c r="DA34" s="2261">
        <v>107267.9</v>
      </c>
      <c r="DB34" s="2261">
        <v>162463.4</v>
      </c>
      <c r="DC34" s="2615">
        <v>220006.6</v>
      </c>
      <c r="DD34" s="2616">
        <v>58746</v>
      </c>
      <c r="DE34" s="2606"/>
      <c r="DF34" s="2606"/>
      <c r="DG34" s="2262"/>
    </row>
    <row r="35" spans="2:111" ht="13.5" customHeight="1">
      <c r="B35" s="436"/>
      <c r="C35" s="488" t="s">
        <v>22</v>
      </c>
      <c r="D35" s="831">
        <v>7503.4</v>
      </c>
      <c r="E35" s="301">
        <v>15582.6</v>
      </c>
      <c r="F35" s="301">
        <v>23711.599999999999</v>
      </c>
      <c r="G35" s="301">
        <v>32455.5</v>
      </c>
      <c r="H35" s="301">
        <v>8205.7000000000007</v>
      </c>
      <c r="I35" s="301">
        <v>16843.5</v>
      </c>
      <c r="J35" s="301">
        <v>25442.400000000001</v>
      </c>
      <c r="K35" s="301">
        <v>34401.300000000003</v>
      </c>
      <c r="L35" s="301">
        <v>8406.7000000000007</v>
      </c>
      <c r="M35" s="301">
        <v>17675.8</v>
      </c>
      <c r="N35" s="301">
        <v>26646.7</v>
      </c>
      <c r="O35" s="301">
        <v>36078.5</v>
      </c>
      <c r="P35" s="301">
        <v>8507.2999999999993</v>
      </c>
      <c r="Q35" s="301">
        <v>17518.5</v>
      </c>
      <c r="R35" s="301">
        <v>26935.8</v>
      </c>
      <c r="S35" s="301">
        <v>36895.699999999997</v>
      </c>
      <c r="T35" s="301">
        <v>10782.9</v>
      </c>
      <c r="U35" s="301">
        <v>23792.400000000001</v>
      </c>
      <c r="V35" s="301">
        <v>35890</v>
      </c>
      <c r="W35" s="301">
        <v>48669.1</v>
      </c>
      <c r="X35" s="301">
        <v>12072.2</v>
      </c>
      <c r="Y35" s="301">
        <v>25342.6</v>
      </c>
      <c r="Z35" s="301">
        <v>38585.300000000003</v>
      </c>
      <c r="AA35" s="301">
        <v>53200</v>
      </c>
      <c r="AB35" s="262">
        <v>14738.7</v>
      </c>
      <c r="AC35" s="262">
        <v>30539.4</v>
      </c>
      <c r="AD35" s="262">
        <v>46281.4</v>
      </c>
      <c r="AE35" s="262">
        <v>63697.5</v>
      </c>
      <c r="AF35" s="262">
        <v>18449.900000000001</v>
      </c>
      <c r="AG35" s="262">
        <v>37547.1</v>
      </c>
      <c r="AH35" s="262">
        <v>56707.4</v>
      </c>
      <c r="AI35" s="573">
        <v>77240</v>
      </c>
      <c r="AJ35" s="574">
        <v>21597.9</v>
      </c>
      <c r="AK35" s="575">
        <v>45185.2</v>
      </c>
      <c r="AL35" s="575">
        <v>67657</v>
      </c>
      <c r="AM35" s="576">
        <v>88171.1</v>
      </c>
      <c r="AN35" s="262">
        <v>15857.6</v>
      </c>
      <c r="AO35" s="262">
        <v>32149.3</v>
      </c>
      <c r="AP35" s="262">
        <v>48679.5</v>
      </c>
      <c r="AQ35" s="262">
        <v>66531.3</v>
      </c>
      <c r="AR35" s="337">
        <v>17874.7</v>
      </c>
      <c r="AS35" s="337">
        <v>38053.300000000003</v>
      </c>
      <c r="AT35" s="337">
        <v>58393</v>
      </c>
      <c r="AU35" s="338">
        <v>79848.7</v>
      </c>
      <c r="AV35" s="262">
        <v>22339.8</v>
      </c>
      <c r="AW35" s="262">
        <v>45592.800000000003</v>
      </c>
      <c r="AX35" s="262">
        <v>68680.899999999994</v>
      </c>
      <c r="AY35" s="818">
        <v>91043.1</v>
      </c>
      <c r="AZ35" s="371">
        <v>22073.599999999999</v>
      </c>
      <c r="BA35" s="371">
        <v>44527</v>
      </c>
      <c r="BB35" s="262">
        <v>66223.8</v>
      </c>
      <c r="BC35" s="818">
        <v>88580.800000000003</v>
      </c>
      <c r="BD35" s="371">
        <v>22195.200000000001</v>
      </c>
      <c r="BE35" s="371">
        <v>44911.7</v>
      </c>
      <c r="BF35" s="262">
        <v>67896.100000000006</v>
      </c>
      <c r="BG35" s="262">
        <v>91803.5</v>
      </c>
      <c r="BH35" s="371">
        <v>24391.5</v>
      </c>
      <c r="BI35" s="371">
        <v>48876.9</v>
      </c>
      <c r="BJ35" s="262">
        <v>73450.3</v>
      </c>
      <c r="BK35" s="818">
        <v>99457.2</v>
      </c>
      <c r="BL35" s="387">
        <v>25478.299999999996</v>
      </c>
      <c r="BM35" s="371">
        <v>52436.5</v>
      </c>
      <c r="BN35" s="262">
        <v>78851.399999999994</v>
      </c>
      <c r="BO35" s="818">
        <v>106375</v>
      </c>
      <c r="BP35" s="834">
        <v>26381.7</v>
      </c>
      <c r="BQ35" s="833">
        <v>54992</v>
      </c>
      <c r="BR35" s="834">
        <v>82268.600000000006</v>
      </c>
      <c r="BS35" s="818">
        <v>110818.7</v>
      </c>
      <c r="BT35" s="852">
        <v>30199.8</v>
      </c>
      <c r="BU35" s="836">
        <v>60967</v>
      </c>
      <c r="BV35" s="837">
        <v>91427.7</v>
      </c>
      <c r="BW35" s="305">
        <v>124436.6</v>
      </c>
      <c r="BX35" s="262">
        <v>33602.1</v>
      </c>
      <c r="BY35" s="740">
        <v>67302.899999999994</v>
      </c>
      <c r="BZ35" s="834">
        <v>99844</v>
      </c>
      <c r="CA35" s="818">
        <v>134136.6</v>
      </c>
      <c r="CB35" s="383">
        <v>35010.5</v>
      </c>
      <c r="CC35" s="383">
        <v>69874.2</v>
      </c>
      <c r="CD35" s="383">
        <v>103430</v>
      </c>
      <c r="CE35" s="383">
        <v>137560.29999999999</v>
      </c>
      <c r="CF35" s="1014">
        <v>34288.300000000003</v>
      </c>
      <c r="CG35" s="1000">
        <v>59849.9</v>
      </c>
      <c r="CH35" s="1000">
        <v>92084.6</v>
      </c>
      <c r="CI35" s="1016">
        <v>127179.3</v>
      </c>
      <c r="CJ35" s="1240">
        <v>37392.300000000003</v>
      </c>
      <c r="CK35" s="1240">
        <v>76075.199999999997</v>
      </c>
      <c r="CL35" s="1243">
        <v>114648.2</v>
      </c>
      <c r="CM35" s="1244">
        <v>156623.4</v>
      </c>
      <c r="CN35" s="1241">
        <v>46348.7</v>
      </c>
      <c r="CO35" s="1240">
        <v>94016.3</v>
      </c>
      <c r="CP35" s="1240">
        <v>140205</v>
      </c>
      <c r="CQ35" s="985">
        <v>188406.2</v>
      </c>
      <c r="CR35" s="1503">
        <v>47588.4</v>
      </c>
      <c r="CS35" s="1503">
        <v>93786.7</v>
      </c>
      <c r="CT35" s="1503">
        <v>138805.4</v>
      </c>
      <c r="CU35" s="1503">
        <v>185551.9</v>
      </c>
      <c r="CV35" s="2175">
        <v>47312.7</v>
      </c>
      <c r="CW35" s="2161">
        <v>94529.3</v>
      </c>
      <c r="CX35" s="2161">
        <v>139355.20000000001</v>
      </c>
      <c r="CY35" s="2176">
        <v>186729.8</v>
      </c>
      <c r="CZ35" s="2260">
        <v>49144.2</v>
      </c>
      <c r="DA35" s="2261">
        <v>99003.3</v>
      </c>
      <c r="DB35" s="2261">
        <v>146506.6</v>
      </c>
      <c r="DC35" s="2615">
        <v>195766.6</v>
      </c>
      <c r="DD35" s="2616">
        <v>49873.1</v>
      </c>
      <c r="DE35" s="2606"/>
      <c r="DF35" s="2606"/>
      <c r="DG35" s="2262"/>
    </row>
    <row r="36" spans="2:111" ht="15" customHeight="1">
      <c r="B36" s="490" t="s">
        <v>58</v>
      </c>
      <c r="C36" s="488" t="s">
        <v>48</v>
      </c>
      <c r="D36" s="844" t="s">
        <v>30</v>
      </c>
      <c r="E36" s="845" t="s">
        <v>30</v>
      </c>
      <c r="F36" s="845" t="s">
        <v>30</v>
      </c>
      <c r="G36" s="845" t="s">
        <v>30</v>
      </c>
      <c r="H36" s="845" t="s">
        <v>30</v>
      </c>
      <c r="I36" s="845" t="s">
        <v>30</v>
      </c>
      <c r="J36" s="845" t="s">
        <v>30</v>
      </c>
      <c r="K36" s="845" t="s">
        <v>30</v>
      </c>
      <c r="L36" s="845" t="s">
        <v>30</v>
      </c>
      <c r="M36" s="845" t="s">
        <v>30</v>
      </c>
      <c r="N36" s="845" t="s">
        <v>30</v>
      </c>
      <c r="O36" s="845" t="s">
        <v>30</v>
      </c>
      <c r="P36" s="845" t="s">
        <v>30</v>
      </c>
      <c r="Q36" s="845" t="s">
        <v>30</v>
      </c>
      <c r="R36" s="845" t="s">
        <v>30</v>
      </c>
      <c r="S36" s="845" t="s">
        <v>30</v>
      </c>
      <c r="T36" s="845" t="s">
        <v>30</v>
      </c>
      <c r="U36" s="845" t="s">
        <v>30</v>
      </c>
      <c r="V36" s="845" t="s">
        <v>30</v>
      </c>
      <c r="W36" s="845" t="s">
        <v>30</v>
      </c>
      <c r="X36" s="301">
        <v>37593.300000000003</v>
      </c>
      <c r="Y36" s="301">
        <v>79735.600000000006</v>
      </c>
      <c r="Z36" s="301">
        <v>120910.1</v>
      </c>
      <c r="AA36" s="301">
        <v>164599.70000000001</v>
      </c>
      <c r="AB36" s="262">
        <v>43153.4</v>
      </c>
      <c r="AC36" s="262">
        <v>90553.3</v>
      </c>
      <c r="AD36" s="262">
        <v>138485.70000000001</v>
      </c>
      <c r="AE36" s="262">
        <v>189816.6</v>
      </c>
      <c r="AF36" s="262">
        <v>54175.5</v>
      </c>
      <c r="AG36" s="262">
        <v>109402.2</v>
      </c>
      <c r="AH36" s="262">
        <v>164682.79999999999</v>
      </c>
      <c r="AI36" s="395">
        <v>222432.2</v>
      </c>
      <c r="AJ36" s="301">
        <v>59595.5</v>
      </c>
      <c r="AK36" s="301">
        <v>121177.3</v>
      </c>
      <c r="AL36" s="301">
        <v>177844.9</v>
      </c>
      <c r="AM36" s="301">
        <v>234248.3</v>
      </c>
      <c r="AN36" s="262">
        <v>54832.6</v>
      </c>
      <c r="AO36" s="262">
        <v>118791.2</v>
      </c>
      <c r="AP36" s="262">
        <v>167902.4</v>
      </c>
      <c r="AQ36" s="262">
        <v>225943.7</v>
      </c>
      <c r="AR36" s="337">
        <v>57040.800000000003</v>
      </c>
      <c r="AS36" s="337">
        <v>119058.3</v>
      </c>
      <c r="AT36" s="337">
        <v>182812.4</v>
      </c>
      <c r="AU36" s="338">
        <v>248760.1</v>
      </c>
      <c r="AV36" s="262">
        <v>67839</v>
      </c>
      <c r="AW36" s="262">
        <v>139971.5</v>
      </c>
      <c r="AX36" s="262">
        <v>212825.8</v>
      </c>
      <c r="AY36" s="818">
        <v>289700.59999999998</v>
      </c>
      <c r="AZ36" s="371">
        <v>74549.600000000006</v>
      </c>
      <c r="BA36" s="371">
        <v>149114.5</v>
      </c>
      <c r="BB36" s="262">
        <v>220036.7</v>
      </c>
      <c r="BC36" s="818">
        <v>292425.8</v>
      </c>
      <c r="BD36" s="371">
        <v>71377.8</v>
      </c>
      <c r="BE36" s="371">
        <v>144973.20000000001</v>
      </c>
      <c r="BF36" s="262">
        <v>220553.2</v>
      </c>
      <c r="BG36" s="262">
        <v>299171.8</v>
      </c>
      <c r="BH36" s="371">
        <v>80032.899999999994</v>
      </c>
      <c r="BI36" s="371">
        <v>160911</v>
      </c>
      <c r="BJ36" s="262">
        <v>241019.5</v>
      </c>
      <c r="BK36" s="818">
        <v>327209.09999999998</v>
      </c>
      <c r="BL36" s="262">
        <v>87042.4</v>
      </c>
      <c r="BM36" s="371">
        <v>174088.8</v>
      </c>
      <c r="BN36" s="262">
        <v>261985.7</v>
      </c>
      <c r="BO36" s="818">
        <v>354963.8</v>
      </c>
      <c r="BP36" s="416">
        <v>92425.2</v>
      </c>
      <c r="BQ36" s="833">
        <v>191672</v>
      </c>
      <c r="BR36" s="834">
        <v>286776.90000000002</v>
      </c>
      <c r="BS36" s="818">
        <v>385550.8</v>
      </c>
      <c r="BT36" s="852">
        <v>104999.568</v>
      </c>
      <c r="BU36" s="836">
        <v>209138.4914</v>
      </c>
      <c r="BV36" s="837">
        <v>313101.56780000002</v>
      </c>
      <c r="BW36" s="305">
        <v>424678.04629999999</v>
      </c>
      <c r="BX36" s="262">
        <v>112123.3211</v>
      </c>
      <c r="BY36" s="740">
        <v>226913.78880000001</v>
      </c>
      <c r="BZ36" s="834">
        <v>339292.97439999995</v>
      </c>
      <c r="CA36" s="818">
        <v>456637.97200000001</v>
      </c>
      <c r="CB36" s="853">
        <v>119151.3</v>
      </c>
      <c r="CC36" s="383">
        <v>238555.6</v>
      </c>
      <c r="CD36" s="383">
        <v>353252.5</v>
      </c>
      <c r="CE36" s="383">
        <v>469450.5</v>
      </c>
      <c r="CF36" s="1020">
        <v>120254.2</v>
      </c>
      <c r="CG36" s="1015">
        <v>216498.6</v>
      </c>
      <c r="CH36" s="1015">
        <v>334429.8</v>
      </c>
      <c r="CI36" s="1016">
        <v>466882.9</v>
      </c>
      <c r="CJ36" s="1247">
        <v>139900.79999999999</v>
      </c>
      <c r="CK36" s="1240">
        <v>286390.3</v>
      </c>
      <c r="CL36" s="1242">
        <v>432736.4</v>
      </c>
      <c r="CM36" s="1240">
        <v>594342.5</v>
      </c>
      <c r="CN36" s="1438">
        <v>174185.8</v>
      </c>
      <c r="CO36" s="1240">
        <v>356582.9</v>
      </c>
      <c r="CP36" s="1240">
        <v>538284.30000000005</v>
      </c>
      <c r="CQ36" s="985">
        <v>722707.9</v>
      </c>
      <c r="CR36" s="1615">
        <v>179350</v>
      </c>
      <c r="CS36" s="1503">
        <v>350298.8</v>
      </c>
      <c r="CT36" s="1503">
        <v>510719.6</v>
      </c>
      <c r="CU36" s="1503">
        <v>678694.1</v>
      </c>
      <c r="CV36" s="2179">
        <v>164288.9</v>
      </c>
      <c r="CW36" s="2178">
        <v>326839</v>
      </c>
      <c r="CX36" s="2178">
        <v>481622.7</v>
      </c>
      <c r="CY36" s="2176">
        <v>642721.4</v>
      </c>
      <c r="CZ36" s="2181">
        <v>167597.9</v>
      </c>
      <c r="DA36" s="2260">
        <v>338466.2</v>
      </c>
      <c r="DB36" s="2260">
        <v>501553.8</v>
      </c>
      <c r="DC36" s="2615">
        <v>667282.6</v>
      </c>
      <c r="DD36" s="2607">
        <v>167797.3</v>
      </c>
      <c r="DE36" s="2605"/>
      <c r="DF36" s="2605"/>
      <c r="DG36" s="2262"/>
    </row>
    <row r="37" spans="2:111" ht="13.5" customHeight="1">
      <c r="B37" s="492"/>
      <c r="C37" s="488" t="s">
        <v>73</v>
      </c>
      <c r="D37" s="844" t="s">
        <v>30</v>
      </c>
      <c r="E37" s="845" t="s">
        <v>30</v>
      </c>
      <c r="F37" s="845" t="s">
        <v>30</v>
      </c>
      <c r="G37" s="845" t="s">
        <v>30</v>
      </c>
      <c r="H37" s="845" t="s">
        <v>30</v>
      </c>
      <c r="I37" s="845" t="s">
        <v>30</v>
      </c>
      <c r="J37" s="845" t="s">
        <v>30</v>
      </c>
      <c r="K37" s="845" t="s">
        <v>30</v>
      </c>
      <c r="L37" s="845" t="s">
        <v>30</v>
      </c>
      <c r="M37" s="845" t="s">
        <v>30</v>
      </c>
      <c r="N37" s="845" t="s">
        <v>30</v>
      </c>
      <c r="O37" s="845" t="s">
        <v>30</v>
      </c>
      <c r="P37" s="845" t="s">
        <v>30</v>
      </c>
      <c r="Q37" s="845" t="s">
        <v>30</v>
      </c>
      <c r="R37" s="845" t="s">
        <v>30</v>
      </c>
      <c r="S37" s="845" t="s">
        <v>30</v>
      </c>
      <c r="T37" s="845" t="s">
        <v>30</v>
      </c>
      <c r="U37" s="845" t="s">
        <v>30</v>
      </c>
      <c r="V37" s="845" t="s">
        <v>30</v>
      </c>
      <c r="W37" s="845" t="s">
        <v>30</v>
      </c>
      <c r="X37" s="301">
        <v>12208.7</v>
      </c>
      <c r="Y37" s="301">
        <v>25248.400000000001</v>
      </c>
      <c r="Z37" s="301">
        <v>37570.199999999997</v>
      </c>
      <c r="AA37" s="301">
        <v>50948.3</v>
      </c>
      <c r="AB37" s="262">
        <v>13506.8</v>
      </c>
      <c r="AC37" s="262">
        <v>28520.5</v>
      </c>
      <c r="AD37" s="262">
        <v>43701.3</v>
      </c>
      <c r="AE37" s="262">
        <v>60458.2</v>
      </c>
      <c r="AF37" s="262">
        <v>18396.7</v>
      </c>
      <c r="AG37" s="262">
        <v>37806</v>
      </c>
      <c r="AH37" s="262">
        <v>57555.6</v>
      </c>
      <c r="AI37" s="395">
        <v>79831</v>
      </c>
      <c r="AJ37" s="301">
        <v>24066.7</v>
      </c>
      <c r="AK37" s="301">
        <v>52334.6</v>
      </c>
      <c r="AL37" s="301">
        <v>78441.8</v>
      </c>
      <c r="AM37" s="301">
        <v>99344.6</v>
      </c>
      <c r="AN37" s="262">
        <v>16718.400000000001</v>
      </c>
      <c r="AO37" s="262">
        <v>35838.699999999997</v>
      </c>
      <c r="AP37" s="262">
        <v>51957.2</v>
      </c>
      <c r="AQ37" s="262">
        <v>72825.8</v>
      </c>
      <c r="AR37" s="337">
        <v>19767.599999999999</v>
      </c>
      <c r="AS37" s="337">
        <v>40175.4</v>
      </c>
      <c r="AT37" s="337">
        <v>60173.8</v>
      </c>
      <c r="AU37" s="338">
        <v>82767.3</v>
      </c>
      <c r="AV37" s="262">
        <v>23169.8</v>
      </c>
      <c r="AW37" s="262">
        <v>49163.6</v>
      </c>
      <c r="AX37" s="262">
        <v>74959.100000000006</v>
      </c>
      <c r="AY37" s="818">
        <v>98850.9</v>
      </c>
      <c r="AZ37" s="371">
        <v>22557</v>
      </c>
      <c r="BA37" s="371">
        <v>45525</v>
      </c>
      <c r="BB37" s="262">
        <v>66804</v>
      </c>
      <c r="BC37" s="818">
        <v>89466.7</v>
      </c>
      <c r="BD37" s="371">
        <v>23047.9</v>
      </c>
      <c r="BE37" s="371">
        <v>46130.2</v>
      </c>
      <c r="BF37" s="262">
        <v>69925.3</v>
      </c>
      <c r="BG37" s="262">
        <v>95269.7</v>
      </c>
      <c r="BH37" s="371">
        <v>26260.5</v>
      </c>
      <c r="BI37" s="371">
        <v>52908.9</v>
      </c>
      <c r="BJ37" s="262">
        <v>78808.100000000006</v>
      </c>
      <c r="BK37" s="818">
        <v>104895.8</v>
      </c>
      <c r="BL37" s="262">
        <v>23854.2</v>
      </c>
      <c r="BM37" s="371">
        <v>47043.3</v>
      </c>
      <c r="BN37" s="262">
        <v>70553.100000000006</v>
      </c>
      <c r="BO37" s="818">
        <v>94801.3</v>
      </c>
      <c r="BP37" s="834">
        <v>23251.9</v>
      </c>
      <c r="BQ37" s="833">
        <v>49175.6</v>
      </c>
      <c r="BR37" s="834">
        <v>73606.899999999994</v>
      </c>
      <c r="BS37" s="818">
        <v>98458.1</v>
      </c>
      <c r="BT37" s="846">
        <v>25421.151000000002</v>
      </c>
      <c r="BU37" s="836">
        <v>52194.773000000001</v>
      </c>
      <c r="BV37" s="836">
        <v>80355.285999999993</v>
      </c>
      <c r="BW37" s="836">
        <v>111491.49099999999</v>
      </c>
      <c r="BX37" s="262">
        <v>32726.843000000001</v>
      </c>
      <c r="BY37" s="740">
        <v>65531.277999999998</v>
      </c>
      <c r="BZ37" s="834">
        <v>95769.634999999995</v>
      </c>
      <c r="CA37" s="262">
        <v>127174.06600000001</v>
      </c>
      <c r="CB37" s="383">
        <v>31462.5</v>
      </c>
      <c r="CC37" s="383">
        <v>62857</v>
      </c>
      <c r="CD37" s="383">
        <v>92631</v>
      </c>
      <c r="CE37" s="383">
        <v>122522.3</v>
      </c>
      <c r="CF37" s="1017">
        <v>31076</v>
      </c>
      <c r="CG37" s="1015">
        <v>54324.9</v>
      </c>
      <c r="CH37" s="1015">
        <v>85210.3</v>
      </c>
      <c r="CI37" s="1016">
        <v>119834.1</v>
      </c>
      <c r="CJ37" s="1240">
        <v>37621.599999999999</v>
      </c>
      <c r="CK37" s="1240">
        <v>76168.3</v>
      </c>
      <c r="CL37" s="1242">
        <v>114107</v>
      </c>
      <c r="CM37" s="1240">
        <v>154490.20000000001</v>
      </c>
      <c r="CN37" s="1241">
        <v>43480.3</v>
      </c>
      <c r="CO37" s="1240">
        <v>85672.4</v>
      </c>
      <c r="CP37" s="1240">
        <v>124911.2</v>
      </c>
      <c r="CQ37" s="985">
        <v>163756.70000000001</v>
      </c>
      <c r="CR37" s="1503">
        <v>40859</v>
      </c>
      <c r="CS37" s="1503">
        <v>81179.899999999994</v>
      </c>
      <c r="CT37" s="1503">
        <v>120703.2</v>
      </c>
      <c r="CU37" s="1503">
        <v>160728.29999999999</v>
      </c>
      <c r="CV37" s="2177">
        <v>41179.800000000003</v>
      </c>
      <c r="CW37" s="2178">
        <v>81879.3</v>
      </c>
      <c r="CX37" s="2178">
        <v>121088.5</v>
      </c>
      <c r="CY37" s="2176">
        <v>161602.9</v>
      </c>
      <c r="CZ37" s="2260">
        <v>41529</v>
      </c>
      <c r="DA37" s="2260">
        <v>86688.1</v>
      </c>
      <c r="DB37" s="2260">
        <v>131168.5</v>
      </c>
      <c r="DC37" s="2615">
        <v>176742.1</v>
      </c>
      <c r="DD37" s="2616">
        <v>46807.1</v>
      </c>
      <c r="DE37" s="2605"/>
      <c r="DF37" s="2605"/>
      <c r="DG37" s="2262"/>
    </row>
    <row r="38" spans="2:111" ht="14.25" customHeight="1">
      <c r="B38" s="492"/>
      <c r="C38" s="488" t="s">
        <v>22</v>
      </c>
      <c r="D38" s="844" t="s">
        <v>30</v>
      </c>
      <c r="E38" s="845" t="s">
        <v>30</v>
      </c>
      <c r="F38" s="845" t="s">
        <v>30</v>
      </c>
      <c r="G38" s="845" t="s">
        <v>30</v>
      </c>
      <c r="H38" s="845" t="s">
        <v>30</v>
      </c>
      <c r="I38" s="845" t="s">
        <v>30</v>
      </c>
      <c r="J38" s="845" t="s">
        <v>30</v>
      </c>
      <c r="K38" s="845" t="s">
        <v>30</v>
      </c>
      <c r="L38" s="845" t="s">
        <v>30</v>
      </c>
      <c r="M38" s="845" t="s">
        <v>30</v>
      </c>
      <c r="N38" s="845" t="s">
        <v>30</v>
      </c>
      <c r="O38" s="845" t="s">
        <v>30</v>
      </c>
      <c r="P38" s="845" t="s">
        <v>30</v>
      </c>
      <c r="Q38" s="845" t="s">
        <v>30</v>
      </c>
      <c r="R38" s="845" t="s">
        <v>30</v>
      </c>
      <c r="S38" s="845" t="s">
        <v>30</v>
      </c>
      <c r="T38" s="845" t="s">
        <v>30</v>
      </c>
      <c r="U38" s="845" t="s">
        <v>30</v>
      </c>
      <c r="V38" s="845" t="s">
        <v>30</v>
      </c>
      <c r="W38" s="845" t="s">
        <v>30</v>
      </c>
      <c r="X38" s="301">
        <v>9282.2000000000007</v>
      </c>
      <c r="Y38" s="301">
        <v>19394.599999999999</v>
      </c>
      <c r="Z38" s="301">
        <v>29534.799999999999</v>
      </c>
      <c r="AA38" s="301">
        <v>40698.800000000003</v>
      </c>
      <c r="AB38" s="262">
        <v>11284</v>
      </c>
      <c r="AC38" s="262">
        <v>23349.200000000001</v>
      </c>
      <c r="AD38" s="262">
        <v>35343.800000000003</v>
      </c>
      <c r="AE38" s="262">
        <v>48545.4</v>
      </c>
      <c r="AF38" s="262">
        <v>14015.8</v>
      </c>
      <c r="AG38" s="262">
        <v>28451.9</v>
      </c>
      <c r="AH38" s="262">
        <v>43019</v>
      </c>
      <c r="AI38" s="262">
        <v>58600.1</v>
      </c>
      <c r="AJ38" s="301">
        <v>16511.5</v>
      </c>
      <c r="AK38" s="301">
        <v>34389</v>
      </c>
      <c r="AL38" s="301">
        <v>51464.800000000003</v>
      </c>
      <c r="AM38" s="301">
        <v>67137.5</v>
      </c>
      <c r="AN38" s="262">
        <v>12563.2</v>
      </c>
      <c r="AO38" s="262">
        <v>27017.200000000001</v>
      </c>
      <c r="AP38" s="262">
        <v>38403.300000000003</v>
      </c>
      <c r="AQ38" s="262">
        <v>52416.9</v>
      </c>
      <c r="AR38" s="337">
        <v>14083</v>
      </c>
      <c r="AS38" s="337">
        <v>29799.8</v>
      </c>
      <c r="AT38" s="337">
        <v>45593.2</v>
      </c>
      <c r="AU38" s="338">
        <v>62269.8</v>
      </c>
      <c r="AV38" s="262">
        <v>17278.900000000001</v>
      </c>
      <c r="AW38" s="262">
        <v>35442.6</v>
      </c>
      <c r="AX38" s="262">
        <v>53427</v>
      </c>
      <c r="AY38" s="818">
        <v>70930.2</v>
      </c>
      <c r="AZ38" s="371">
        <v>17264.8</v>
      </c>
      <c r="BA38" s="371">
        <v>34926.300000000003</v>
      </c>
      <c r="BB38" s="262">
        <v>51956</v>
      </c>
      <c r="BC38" s="818">
        <v>69489.8</v>
      </c>
      <c r="BD38" s="371">
        <v>17275.599999999999</v>
      </c>
      <c r="BE38" s="371">
        <v>35014.699999999997</v>
      </c>
      <c r="BF38" s="262">
        <v>52849.8</v>
      </c>
      <c r="BG38" s="262">
        <v>71568.600000000006</v>
      </c>
      <c r="BH38" s="371">
        <v>19192.400000000001</v>
      </c>
      <c r="BI38" s="371">
        <v>38470</v>
      </c>
      <c r="BJ38" s="262">
        <v>57742.9</v>
      </c>
      <c r="BK38" s="818">
        <v>78219.600000000006</v>
      </c>
      <c r="BL38" s="386">
        <v>20396.3</v>
      </c>
      <c r="BM38" s="371">
        <v>41789.599999999999</v>
      </c>
      <c r="BN38" s="262">
        <v>62979.7</v>
      </c>
      <c r="BO38" s="818">
        <v>84902.9</v>
      </c>
      <c r="BP38" s="834">
        <v>21144.1</v>
      </c>
      <c r="BQ38" s="833">
        <v>44143.3</v>
      </c>
      <c r="BR38" s="834">
        <v>65967.100000000006</v>
      </c>
      <c r="BS38" s="818">
        <v>88708.2</v>
      </c>
      <c r="BT38" s="852">
        <v>24086.469000000001</v>
      </c>
      <c r="BU38" s="836">
        <v>48648.832999999999</v>
      </c>
      <c r="BV38" s="837">
        <v>73149.672000000006</v>
      </c>
      <c r="BW38" s="842">
        <v>99453.3</v>
      </c>
      <c r="BX38" s="262">
        <v>26876.761999999999</v>
      </c>
      <c r="BY38" s="740">
        <v>53957.491999999998</v>
      </c>
      <c r="BZ38" s="834">
        <v>80062.793000000005</v>
      </c>
      <c r="CA38" s="409">
        <v>107347.59</v>
      </c>
      <c r="CB38" s="383">
        <v>27686.1</v>
      </c>
      <c r="CC38" s="383">
        <v>55521.599999999999</v>
      </c>
      <c r="CD38" s="383">
        <v>82235.7</v>
      </c>
      <c r="CE38" s="383">
        <v>109226.5</v>
      </c>
      <c r="CF38" s="1017">
        <v>28240.6</v>
      </c>
      <c r="CG38" s="1015">
        <v>49507.7</v>
      </c>
      <c r="CH38" s="1015">
        <v>76165.7</v>
      </c>
      <c r="CI38" s="1016">
        <v>105478.1</v>
      </c>
      <c r="CJ38" s="1240">
        <v>31032.400000000001</v>
      </c>
      <c r="CK38" s="1240">
        <v>63086.1</v>
      </c>
      <c r="CL38" s="1243">
        <v>95206.3</v>
      </c>
      <c r="CM38" s="1244">
        <v>130149.5</v>
      </c>
      <c r="CN38" s="1241">
        <v>38349.599999999999</v>
      </c>
      <c r="CO38" s="1240">
        <v>77483.7</v>
      </c>
      <c r="CP38" s="1240">
        <v>115872.7</v>
      </c>
      <c r="CQ38" s="985">
        <v>154706.9</v>
      </c>
      <c r="CR38" s="1503">
        <v>38080.9</v>
      </c>
      <c r="CS38" s="1503">
        <v>75248.3</v>
      </c>
      <c r="CT38" s="1503">
        <v>111229.6</v>
      </c>
      <c r="CU38" s="1503">
        <v>148574.1</v>
      </c>
      <c r="CV38" s="2177">
        <v>37837.599999999999</v>
      </c>
      <c r="CW38" s="2178">
        <v>75596.3</v>
      </c>
      <c r="CX38" s="2178">
        <v>111569.60000000001</v>
      </c>
      <c r="CY38" s="2176">
        <v>148926.79999999999</v>
      </c>
      <c r="CZ38" s="2260">
        <v>39723.5</v>
      </c>
      <c r="DA38" s="2260">
        <v>80014.7</v>
      </c>
      <c r="DB38" s="2260">
        <v>118299.7</v>
      </c>
      <c r="DC38" s="2615">
        <v>157315.5</v>
      </c>
      <c r="DD38" s="2616">
        <v>39737.199999999997</v>
      </c>
      <c r="DE38" s="2605"/>
      <c r="DF38" s="2605"/>
      <c r="DG38" s="2262"/>
    </row>
    <row r="39" spans="2:111" ht="15.6">
      <c r="B39" s="491" t="s">
        <v>288</v>
      </c>
      <c r="C39" s="432" t="s">
        <v>48</v>
      </c>
      <c r="D39" s="831">
        <v>5310.9</v>
      </c>
      <c r="E39" s="301">
        <v>10827.8</v>
      </c>
      <c r="F39" s="301">
        <v>16259.4</v>
      </c>
      <c r="G39" s="301">
        <v>22528.799999999999</v>
      </c>
      <c r="H39" s="301">
        <v>5877.6</v>
      </c>
      <c r="I39" s="301">
        <v>11820.8</v>
      </c>
      <c r="J39" s="301">
        <v>17893.400000000001</v>
      </c>
      <c r="K39" s="301">
        <v>24515</v>
      </c>
      <c r="L39" s="301">
        <v>6076.5</v>
      </c>
      <c r="M39" s="301">
        <v>12648.2</v>
      </c>
      <c r="N39" s="301">
        <v>20166.599999999999</v>
      </c>
      <c r="O39" s="301">
        <v>28427.7</v>
      </c>
      <c r="P39" s="301">
        <v>7500.7</v>
      </c>
      <c r="Q39" s="301">
        <v>15331.9</v>
      </c>
      <c r="R39" s="301">
        <v>24180.3</v>
      </c>
      <c r="S39" s="301">
        <v>34419.4</v>
      </c>
      <c r="T39" s="301">
        <v>10221.6</v>
      </c>
      <c r="U39" s="301">
        <v>22364</v>
      </c>
      <c r="V39" s="301">
        <v>34167.5</v>
      </c>
      <c r="W39" s="301">
        <v>46140.800000000003</v>
      </c>
      <c r="X39" s="416">
        <v>10910.9</v>
      </c>
      <c r="Y39" s="416">
        <v>22604.1</v>
      </c>
      <c r="Z39" s="416">
        <v>35136.5</v>
      </c>
      <c r="AA39" s="416">
        <v>49615.7</v>
      </c>
      <c r="AB39" s="416">
        <v>14715.3</v>
      </c>
      <c r="AC39" s="416">
        <v>30374.6</v>
      </c>
      <c r="AD39" s="416">
        <v>47530.7</v>
      </c>
      <c r="AE39" s="416">
        <v>68368</v>
      </c>
      <c r="AF39" s="416">
        <v>19236.599999999999</v>
      </c>
      <c r="AG39" s="416">
        <v>38832.5</v>
      </c>
      <c r="AH39" s="416">
        <v>59858.5</v>
      </c>
      <c r="AI39" s="416">
        <v>83667.100000000006</v>
      </c>
      <c r="AJ39" s="832">
        <v>23032.3</v>
      </c>
      <c r="AK39" s="301">
        <v>45371.199999999997</v>
      </c>
      <c r="AL39" s="301">
        <v>68143.399999999994</v>
      </c>
      <c r="AM39" s="301">
        <v>95005.8</v>
      </c>
      <c r="AN39" s="262">
        <v>24330.400000000001</v>
      </c>
      <c r="AO39" s="262">
        <v>47651.6</v>
      </c>
      <c r="AP39" s="262">
        <v>71452.100000000006</v>
      </c>
      <c r="AQ39" s="262">
        <v>96863.6</v>
      </c>
      <c r="AR39" s="337">
        <v>25212.5</v>
      </c>
      <c r="AS39" s="854">
        <v>52771.1</v>
      </c>
      <c r="AT39" s="337">
        <v>82152.7</v>
      </c>
      <c r="AU39" s="338">
        <v>112395.2</v>
      </c>
      <c r="AV39" s="262">
        <v>28261.7</v>
      </c>
      <c r="AW39" s="409">
        <v>57074.5</v>
      </c>
      <c r="AX39" s="262">
        <v>86680.3</v>
      </c>
      <c r="AY39" s="818">
        <v>119233.2</v>
      </c>
      <c r="AZ39" s="371">
        <v>30413.5</v>
      </c>
      <c r="BA39" s="855">
        <v>61503.8</v>
      </c>
      <c r="BB39" s="262">
        <v>93759.9</v>
      </c>
      <c r="BC39" s="818">
        <v>126515.2</v>
      </c>
      <c r="BD39" s="371">
        <v>31570.3</v>
      </c>
      <c r="BE39" s="850">
        <v>63212.7</v>
      </c>
      <c r="BF39" s="262">
        <v>97500.3</v>
      </c>
      <c r="BG39" s="262">
        <v>133850.20000000001</v>
      </c>
      <c r="BH39" s="371">
        <v>36368.699999999997</v>
      </c>
      <c r="BI39" s="850">
        <v>74238.2</v>
      </c>
      <c r="BJ39" s="262">
        <v>114361.60000000001</v>
      </c>
      <c r="BK39" s="818">
        <v>157352.70000000001</v>
      </c>
      <c r="BL39" s="262">
        <v>44188.7</v>
      </c>
      <c r="BM39" s="850">
        <v>85503</v>
      </c>
      <c r="BN39" s="262">
        <v>133490.9</v>
      </c>
      <c r="BO39" s="818">
        <v>182003.4</v>
      </c>
      <c r="BP39" s="416">
        <v>47328.800000000003</v>
      </c>
      <c r="BQ39" s="833">
        <v>92303.1</v>
      </c>
      <c r="BR39" s="834">
        <v>140810.20000000001</v>
      </c>
      <c r="BS39" s="818">
        <v>193118.7</v>
      </c>
      <c r="BT39" s="852">
        <v>53764.4</v>
      </c>
      <c r="BU39" s="836">
        <v>105725.6</v>
      </c>
      <c r="BV39" s="837">
        <v>158160.20000000001</v>
      </c>
      <c r="BW39" s="305">
        <v>214439.1</v>
      </c>
      <c r="BX39" s="262">
        <v>57007.4</v>
      </c>
      <c r="BY39" s="740">
        <v>114056.4</v>
      </c>
      <c r="BZ39" s="834">
        <v>176093.6</v>
      </c>
      <c r="CA39" s="818">
        <v>244499.1</v>
      </c>
      <c r="CB39" s="383">
        <v>64401</v>
      </c>
      <c r="CC39" s="383">
        <v>127857.8</v>
      </c>
      <c r="CD39" s="383">
        <v>197258.8</v>
      </c>
      <c r="CE39" s="383">
        <v>269018</v>
      </c>
      <c r="CF39" s="1014">
        <v>69165.2</v>
      </c>
      <c r="CG39" s="1000">
        <v>130711.3</v>
      </c>
      <c r="CH39" s="1000">
        <v>207158.8</v>
      </c>
      <c r="CI39" s="1016">
        <v>292589.40000000002</v>
      </c>
      <c r="CJ39" s="1240">
        <v>84683.4</v>
      </c>
      <c r="CK39" s="1240">
        <v>173487.1</v>
      </c>
      <c r="CL39" s="1242">
        <v>271732.7</v>
      </c>
      <c r="CM39" s="1240">
        <v>388332.6</v>
      </c>
      <c r="CN39" s="1241">
        <v>113886.9</v>
      </c>
      <c r="CO39" s="1240">
        <v>243113</v>
      </c>
      <c r="CP39" s="1240">
        <v>389088.9</v>
      </c>
      <c r="CQ39" s="985">
        <v>540650.5</v>
      </c>
      <c r="CR39" s="1503">
        <v>132047.79999999999</v>
      </c>
      <c r="CS39" s="1503">
        <v>256529.6</v>
      </c>
      <c r="CT39" s="1503">
        <v>374460.9</v>
      </c>
      <c r="CU39" s="1503">
        <v>498675</v>
      </c>
      <c r="CV39" s="2175">
        <v>113837.8</v>
      </c>
      <c r="CW39" s="2161">
        <v>232458.9</v>
      </c>
      <c r="CX39" s="2161">
        <v>362660.7</v>
      </c>
      <c r="CY39" s="2176">
        <v>502217.9</v>
      </c>
      <c r="CZ39" s="2260">
        <v>131841</v>
      </c>
      <c r="DA39" s="2261">
        <v>260902.9</v>
      </c>
      <c r="DB39" s="2261">
        <v>395742</v>
      </c>
      <c r="DC39" s="2615">
        <v>535699.30000000005</v>
      </c>
      <c r="DD39" s="2616">
        <v>129022.39999999999</v>
      </c>
      <c r="DE39" s="2606"/>
      <c r="DF39" s="2606"/>
      <c r="DG39" s="2262"/>
    </row>
    <row r="40" spans="2:111" ht="14.25" customHeight="1">
      <c r="B40" s="433"/>
      <c r="C40" s="432" t="s">
        <v>73</v>
      </c>
      <c r="D40" s="831">
        <v>1284.5999999999999</v>
      </c>
      <c r="E40" s="301">
        <v>2548.8000000000002</v>
      </c>
      <c r="F40" s="301">
        <v>3788.3</v>
      </c>
      <c r="G40" s="301">
        <v>5171.8</v>
      </c>
      <c r="H40" s="301">
        <v>1437.9</v>
      </c>
      <c r="I40" s="301">
        <v>2923.3</v>
      </c>
      <c r="J40" s="301">
        <v>4363</v>
      </c>
      <c r="K40" s="301">
        <v>5980.2</v>
      </c>
      <c r="L40" s="301">
        <v>1478.2</v>
      </c>
      <c r="M40" s="301">
        <v>3096.4</v>
      </c>
      <c r="N40" s="301">
        <v>4915.8</v>
      </c>
      <c r="O40" s="301">
        <v>6967.3</v>
      </c>
      <c r="P40" s="301">
        <v>1924.8</v>
      </c>
      <c r="Q40" s="301">
        <v>3954</v>
      </c>
      <c r="R40" s="301">
        <v>6207.4</v>
      </c>
      <c r="S40" s="301">
        <v>8827.2000000000007</v>
      </c>
      <c r="T40" s="301">
        <v>2673.1</v>
      </c>
      <c r="U40" s="301">
        <v>5778.6</v>
      </c>
      <c r="V40" s="301">
        <v>9005.1</v>
      </c>
      <c r="W40" s="301">
        <v>12515.9</v>
      </c>
      <c r="X40" s="416">
        <v>3543.2</v>
      </c>
      <c r="Y40" s="416">
        <v>7160.7</v>
      </c>
      <c r="Z40" s="416">
        <v>10907.2</v>
      </c>
      <c r="AA40" s="416">
        <v>15338.7</v>
      </c>
      <c r="AB40" s="416">
        <v>4604.6000000000004</v>
      </c>
      <c r="AC40" s="416">
        <v>9561.5</v>
      </c>
      <c r="AD40" s="416">
        <v>15048.2</v>
      </c>
      <c r="AE40" s="416">
        <v>21871</v>
      </c>
      <c r="AF40" s="416">
        <v>6531.8</v>
      </c>
      <c r="AG40" s="416">
        <v>13420.3</v>
      </c>
      <c r="AH40" s="416">
        <v>20961.7</v>
      </c>
      <c r="AI40" s="416">
        <v>30149.7</v>
      </c>
      <c r="AJ40" s="838">
        <v>9332.5</v>
      </c>
      <c r="AK40" s="301">
        <v>19585.2</v>
      </c>
      <c r="AL40" s="301">
        <v>30300.400000000001</v>
      </c>
      <c r="AM40" s="301">
        <v>39888.9</v>
      </c>
      <c r="AN40" s="262">
        <v>7333.7</v>
      </c>
      <c r="AO40" s="262">
        <v>14341.3</v>
      </c>
      <c r="AP40" s="262">
        <v>22184.3</v>
      </c>
      <c r="AQ40" s="262">
        <v>31284.6</v>
      </c>
      <c r="AR40" s="337">
        <v>8739.2999999999993</v>
      </c>
      <c r="AS40" s="854">
        <v>17671.900000000001</v>
      </c>
      <c r="AT40" s="337">
        <v>26899.4</v>
      </c>
      <c r="AU40" s="338">
        <v>37191.199999999997</v>
      </c>
      <c r="AV40" s="262">
        <v>9638.5</v>
      </c>
      <c r="AW40" s="409">
        <v>20020.099999999999</v>
      </c>
      <c r="AX40" s="262">
        <v>30404.2</v>
      </c>
      <c r="AY40" s="818">
        <v>40483.699999999997</v>
      </c>
      <c r="AZ40" s="371">
        <v>9276</v>
      </c>
      <c r="BA40" s="855">
        <v>18805.900000000001</v>
      </c>
      <c r="BB40" s="262">
        <v>28474</v>
      </c>
      <c r="BC40" s="818">
        <v>38728.699999999997</v>
      </c>
      <c r="BD40" s="371">
        <v>10201.299999999999</v>
      </c>
      <c r="BE40" s="850">
        <v>20133.900000000001</v>
      </c>
      <c r="BF40" s="262">
        <v>30865.8</v>
      </c>
      <c r="BG40" s="262">
        <v>42584.7</v>
      </c>
      <c r="BH40" s="371">
        <v>11934.3</v>
      </c>
      <c r="BI40" s="850">
        <v>24411.7</v>
      </c>
      <c r="BJ40" s="262">
        <v>37382.400000000001</v>
      </c>
      <c r="BK40" s="818">
        <v>50389.1</v>
      </c>
      <c r="BL40" s="386">
        <v>12038.6</v>
      </c>
      <c r="BM40" s="850">
        <v>23019.599999999999</v>
      </c>
      <c r="BN40" s="262">
        <v>35844.6</v>
      </c>
      <c r="BO40" s="818">
        <v>48445.5</v>
      </c>
      <c r="BP40" s="834">
        <v>11893.1</v>
      </c>
      <c r="BQ40" s="833">
        <v>23638.400000000001</v>
      </c>
      <c r="BR40" s="834">
        <v>36092.300000000003</v>
      </c>
      <c r="BS40" s="818">
        <v>49199.5</v>
      </c>
      <c r="BT40" s="846">
        <v>13010.8</v>
      </c>
      <c r="BU40" s="836">
        <v>26365.3</v>
      </c>
      <c r="BV40" s="837">
        <v>40580.5</v>
      </c>
      <c r="BW40" s="305">
        <v>56287.1</v>
      </c>
      <c r="BX40" s="377">
        <v>16614.099999999999</v>
      </c>
      <c r="BY40" s="740">
        <v>32933</v>
      </c>
      <c r="BZ40" s="834">
        <v>49630</v>
      </c>
      <c r="CA40" s="818">
        <v>67938.600000000006</v>
      </c>
      <c r="CB40" s="378">
        <v>17011.400000000001</v>
      </c>
      <c r="CC40" s="378">
        <v>33693.699999999997</v>
      </c>
      <c r="CD40" s="378">
        <v>51715.7</v>
      </c>
      <c r="CE40" s="378">
        <v>70176.100000000006</v>
      </c>
      <c r="CF40" s="1002">
        <v>17886.7</v>
      </c>
      <c r="CG40" s="999">
        <v>32761.5</v>
      </c>
      <c r="CH40" s="999">
        <v>52777.5</v>
      </c>
      <c r="CI40" s="1013">
        <v>75108.3</v>
      </c>
      <c r="CJ40" s="1240">
        <v>22778.400000000001</v>
      </c>
      <c r="CK40" s="1240">
        <v>46129.8</v>
      </c>
      <c r="CL40" s="1242">
        <v>71580.100000000006</v>
      </c>
      <c r="CM40" s="1240">
        <v>100721.2</v>
      </c>
      <c r="CN40" s="1241">
        <v>28418.2</v>
      </c>
      <c r="CO40" s="1240">
        <v>58285.599999999999</v>
      </c>
      <c r="CP40" s="1240">
        <v>89772.7</v>
      </c>
      <c r="CQ40" s="985">
        <v>121714.3</v>
      </c>
      <c r="CR40" s="1503">
        <v>30083.200000000001</v>
      </c>
      <c r="CS40" s="1503">
        <v>59430.7</v>
      </c>
      <c r="CT40" s="1503">
        <v>88499.9</v>
      </c>
      <c r="CU40" s="1503">
        <v>118086</v>
      </c>
      <c r="CV40" s="2175">
        <v>28543.1</v>
      </c>
      <c r="CW40" s="2161">
        <v>58235.9</v>
      </c>
      <c r="CX40" s="2161">
        <v>91232.3</v>
      </c>
      <c r="CY40" s="2176">
        <v>126316.9</v>
      </c>
      <c r="CZ40" s="2260">
        <v>32658.5</v>
      </c>
      <c r="DA40" s="2261">
        <v>66765.399999999994</v>
      </c>
      <c r="DB40" s="2261">
        <v>103568.2</v>
      </c>
      <c r="DC40" s="2615">
        <v>142044.79999999999</v>
      </c>
      <c r="DD40" s="2616">
        <v>35995.300000000003</v>
      </c>
      <c r="DE40" s="2606"/>
      <c r="DF40" s="2606"/>
      <c r="DG40" s="2262"/>
    </row>
    <row r="41" spans="2:111" ht="14.25" customHeight="1">
      <c r="B41" s="433"/>
      <c r="C41" s="488" t="s">
        <v>22</v>
      </c>
      <c r="D41" s="831">
        <v>1303.9000000000001</v>
      </c>
      <c r="E41" s="301">
        <v>2657</v>
      </c>
      <c r="F41" s="301">
        <v>4020.7</v>
      </c>
      <c r="G41" s="301">
        <v>5615.8</v>
      </c>
      <c r="H41" s="301">
        <v>1550</v>
      </c>
      <c r="I41" s="301">
        <v>3240.2</v>
      </c>
      <c r="J41" s="301">
        <v>4865</v>
      </c>
      <c r="K41" s="301">
        <v>6665.8</v>
      </c>
      <c r="L41" s="301">
        <v>1685.4</v>
      </c>
      <c r="M41" s="301">
        <v>3469.8</v>
      </c>
      <c r="N41" s="301">
        <v>5321.5</v>
      </c>
      <c r="O41" s="301">
        <v>7384.5</v>
      </c>
      <c r="P41" s="301">
        <v>1802.3</v>
      </c>
      <c r="Q41" s="301">
        <v>3603.7</v>
      </c>
      <c r="R41" s="301">
        <v>5609.9</v>
      </c>
      <c r="S41" s="301">
        <v>7831.6</v>
      </c>
      <c r="T41" s="301">
        <v>2140.4</v>
      </c>
      <c r="U41" s="301">
        <v>4714.8</v>
      </c>
      <c r="V41" s="301">
        <v>7343.1</v>
      </c>
      <c r="W41" s="301">
        <v>10127</v>
      </c>
      <c r="X41" s="416">
        <v>2694.5</v>
      </c>
      <c r="Y41" s="416">
        <v>5500.1</v>
      </c>
      <c r="Z41" s="416">
        <v>8584.5</v>
      </c>
      <c r="AA41" s="416">
        <v>12283.9</v>
      </c>
      <c r="AB41" s="416">
        <v>3847.5</v>
      </c>
      <c r="AC41" s="416">
        <v>7835.5</v>
      </c>
      <c r="AD41" s="416">
        <v>12136.2</v>
      </c>
      <c r="AE41" s="416">
        <v>17499.7</v>
      </c>
      <c r="AF41" s="416">
        <v>4974.8999999999996</v>
      </c>
      <c r="AG41" s="416">
        <v>10098.1</v>
      </c>
      <c r="AH41" s="416">
        <v>15641.8</v>
      </c>
      <c r="AI41" s="416">
        <v>22061.8</v>
      </c>
      <c r="AJ41" s="838">
        <v>6379.4</v>
      </c>
      <c r="AK41" s="301">
        <v>12865.2</v>
      </c>
      <c r="AL41" s="301">
        <v>19918</v>
      </c>
      <c r="AM41" s="301">
        <v>27175</v>
      </c>
      <c r="AN41" s="262">
        <v>5531.8</v>
      </c>
      <c r="AO41" s="262">
        <v>10811.3</v>
      </c>
      <c r="AP41" s="262">
        <v>16330.7</v>
      </c>
      <c r="AQ41" s="262">
        <v>22455.599999999999</v>
      </c>
      <c r="AR41" s="337">
        <v>6222.1</v>
      </c>
      <c r="AS41" s="854">
        <v>13187.3</v>
      </c>
      <c r="AT41" s="337">
        <v>20460.5</v>
      </c>
      <c r="AU41" s="338">
        <v>28108.400000000001</v>
      </c>
      <c r="AV41" s="262">
        <v>7193.9</v>
      </c>
      <c r="AW41" s="409">
        <v>14448.8</v>
      </c>
      <c r="AX41" s="262">
        <v>21753.9</v>
      </c>
      <c r="AY41" s="818">
        <v>29162</v>
      </c>
      <c r="AZ41" s="371">
        <v>7035</v>
      </c>
      <c r="BA41" s="855">
        <v>14399.7</v>
      </c>
      <c r="BB41" s="262">
        <v>22142.6</v>
      </c>
      <c r="BC41" s="818">
        <v>30080.9</v>
      </c>
      <c r="BD41" s="371">
        <v>7647</v>
      </c>
      <c r="BE41" s="850">
        <v>15277.1</v>
      </c>
      <c r="BF41" s="262">
        <v>23371.8</v>
      </c>
      <c r="BG41" s="262">
        <v>32026.799999999999</v>
      </c>
      <c r="BH41" s="371">
        <v>8721.1</v>
      </c>
      <c r="BI41" s="850">
        <v>17747.5</v>
      </c>
      <c r="BJ41" s="262">
        <v>27401.5</v>
      </c>
      <c r="BK41" s="818">
        <v>37615.1</v>
      </c>
      <c r="BL41" s="375">
        <v>10345.1</v>
      </c>
      <c r="BM41" s="850">
        <v>20487.400000000001</v>
      </c>
      <c r="BN41" s="262">
        <v>32056.400000000001</v>
      </c>
      <c r="BO41" s="818">
        <v>43492.9</v>
      </c>
      <c r="BP41" s="834">
        <v>10813.7</v>
      </c>
      <c r="BQ41" s="833">
        <v>21234.7</v>
      </c>
      <c r="BR41" s="834">
        <v>32364.7</v>
      </c>
      <c r="BS41" s="818">
        <v>44404.3</v>
      </c>
      <c r="BT41" s="856">
        <v>12330.1</v>
      </c>
      <c r="BU41" s="836">
        <v>24584.5</v>
      </c>
      <c r="BV41" s="837">
        <v>36942</v>
      </c>
      <c r="BW41" s="305">
        <v>50206.8</v>
      </c>
      <c r="BX41" s="376">
        <v>13661</v>
      </c>
      <c r="BY41" s="740">
        <v>27123.4</v>
      </c>
      <c r="BZ41" s="834">
        <v>41535.9</v>
      </c>
      <c r="CA41" s="818">
        <v>57441.599999999999</v>
      </c>
      <c r="CB41" s="378">
        <v>14969.1</v>
      </c>
      <c r="CC41" s="378">
        <v>29761.5</v>
      </c>
      <c r="CD41" s="378">
        <v>45931.199999999997</v>
      </c>
      <c r="CE41" s="378">
        <v>62599.7</v>
      </c>
      <c r="CF41" s="1002">
        <v>16242.4</v>
      </c>
      <c r="CG41" s="999">
        <v>29849.7</v>
      </c>
      <c r="CH41" s="999">
        <v>47128.6</v>
      </c>
      <c r="CI41" s="1013">
        <v>66031</v>
      </c>
      <c r="CJ41" s="1240">
        <v>18784.900000000001</v>
      </c>
      <c r="CK41" s="1240">
        <v>38212.6</v>
      </c>
      <c r="CL41" s="1243">
        <v>59766.9</v>
      </c>
      <c r="CM41" s="1244">
        <v>84983.7</v>
      </c>
      <c r="CN41" s="1241">
        <v>25066.7</v>
      </c>
      <c r="CO41" s="1240">
        <v>52788.4</v>
      </c>
      <c r="CP41" s="1240">
        <v>83616.800000000003</v>
      </c>
      <c r="CQ41" s="985">
        <v>115540.9</v>
      </c>
      <c r="CR41" s="1503">
        <v>28023.200000000001</v>
      </c>
      <c r="CS41" s="1503">
        <v>55095.4</v>
      </c>
      <c r="CT41" s="1503">
        <v>81546.899999999994</v>
      </c>
      <c r="CU41" s="1503">
        <v>109152.3</v>
      </c>
      <c r="CV41" s="2175">
        <v>26220</v>
      </c>
      <c r="CW41" s="2161">
        <v>53768.4</v>
      </c>
      <c r="CX41" s="2161">
        <v>84040.8</v>
      </c>
      <c r="CY41" s="2176">
        <v>116401.5</v>
      </c>
      <c r="CZ41" s="2260">
        <v>31233.8</v>
      </c>
      <c r="DA41" s="2261">
        <v>61670.2</v>
      </c>
      <c r="DB41" s="2261">
        <v>93328.1</v>
      </c>
      <c r="DC41" s="2615">
        <v>126278.1</v>
      </c>
      <c r="DD41" s="2616">
        <v>30554.9</v>
      </c>
      <c r="DE41" s="2606"/>
      <c r="DF41" s="2606"/>
      <c r="DG41" s="2262"/>
    </row>
    <row r="42" spans="2:111" s="3" customFormat="1" ht="28.8">
      <c r="B42" s="435" t="s">
        <v>59</v>
      </c>
      <c r="C42" s="432" t="s">
        <v>48</v>
      </c>
      <c r="D42" s="831">
        <v>8598.9</v>
      </c>
      <c r="E42" s="301">
        <v>18108.3</v>
      </c>
      <c r="F42" s="301">
        <v>28331.200000000001</v>
      </c>
      <c r="G42" s="301">
        <v>39460.9</v>
      </c>
      <c r="H42" s="301">
        <v>9323.2999999999993</v>
      </c>
      <c r="I42" s="301">
        <v>18405.7</v>
      </c>
      <c r="J42" s="301">
        <v>28138.1</v>
      </c>
      <c r="K42" s="301">
        <v>37456.9</v>
      </c>
      <c r="L42" s="301">
        <v>8344.1</v>
      </c>
      <c r="M42" s="301">
        <v>17419.599999999999</v>
      </c>
      <c r="N42" s="301">
        <v>27544.6</v>
      </c>
      <c r="O42" s="301">
        <v>38502.9</v>
      </c>
      <c r="P42" s="301">
        <v>10809.2</v>
      </c>
      <c r="Q42" s="301">
        <v>21696.1</v>
      </c>
      <c r="R42" s="301">
        <v>33907.800000000003</v>
      </c>
      <c r="S42" s="301">
        <v>46902.6</v>
      </c>
      <c r="T42" s="301">
        <v>6654.1</v>
      </c>
      <c r="U42" s="301">
        <v>15124.1</v>
      </c>
      <c r="V42" s="301">
        <v>23705.8</v>
      </c>
      <c r="W42" s="301">
        <v>32186.6</v>
      </c>
      <c r="X42" s="301">
        <v>7982.3</v>
      </c>
      <c r="Y42" s="301">
        <v>16607.2</v>
      </c>
      <c r="Z42" s="301">
        <v>26682.6</v>
      </c>
      <c r="AA42" s="301">
        <v>37962</v>
      </c>
      <c r="AB42" s="301">
        <v>10942.5</v>
      </c>
      <c r="AC42" s="301">
        <v>22614.6</v>
      </c>
      <c r="AD42" s="301">
        <v>36047.300000000003</v>
      </c>
      <c r="AE42" s="301">
        <v>48867</v>
      </c>
      <c r="AF42" s="301">
        <v>10632.9</v>
      </c>
      <c r="AG42" s="301">
        <v>22346</v>
      </c>
      <c r="AH42" s="301">
        <v>34537.300000000003</v>
      </c>
      <c r="AI42" s="301">
        <v>48373.9</v>
      </c>
      <c r="AJ42" s="301">
        <v>13978.6</v>
      </c>
      <c r="AK42" s="301">
        <v>28908.9</v>
      </c>
      <c r="AL42" s="301">
        <v>44115.7</v>
      </c>
      <c r="AM42" s="301">
        <v>57649.4</v>
      </c>
      <c r="AN42" s="262">
        <v>11578.4</v>
      </c>
      <c r="AO42" s="262">
        <v>21801.3</v>
      </c>
      <c r="AP42" s="262">
        <v>33585.300000000003</v>
      </c>
      <c r="AQ42" s="262">
        <v>46188.7</v>
      </c>
      <c r="AR42" s="854">
        <v>13889.1</v>
      </c>
      <c r="AS42" s="337">
        <v>29517.5</v>
      </c>
      <c r="AT42" s="337">
        <v>45282.1</v>
      </c>
      <c r="AU42" s="338">
        <v>63421.4</v>
      </c>
      <c r="AV42" s="358">
        <v>18101.8</v>
      </c>
      <c r="AW42" s="262">
        <v>39432.6</v>
      </c>
      <c r="AX42" s="262">
        <v>62609.599999999999</v>
      </c>
      <c r="AY42" s="818">
        <v>88127.5</v>
      </c>
      <c r="AZ42" s="849">
        <v>26252.9</v>
      </c>
      <c r="BA42" s="371">
        <v>52602.2</v>
      </c>
      <c r="BB42" s="262">
        <v>76445</v>
      </c>
      <c r="BC42" s="818">
        <v>103229.6</v>
      </c>
      <c r="BD42" s="850">
        <v>23251.3</v>
      </c>
      <c r="BE42" s="371">
        <v>43814.5</v>
      </c>
      <c r="BF42" s="262">
        <v>66439.600000000006</v>
      </c>
      <c r="BG42" s="262">
        <v>89340.4</v>
      </c>
      <c r="BH42" s="850">
        <v>22503.7</v>
      </c>
      <c r="BI42" s="371">
        <v>44372.800000000003</v>
      </c>
      <c r="BJ42" s="262">
        <v>64500.1</v>
      </c>
      <c r="BK42" s="818">
        <v>82924.5</v>
      </c>
      <c r="BL42" s="371">
        <v>14165.8</v>
      </c>
      <c r="BM42" s="601">
        <v>32069.5</v>
      </c>
      <c r="BN42" s="262">
        <v>48824.800000000003</v>
      </c>
      <c r="BO42" s="818">
        <v>63657.8</v>
      </c>
      <c r="BP42" s="416">
        <v>13008.9</v>
      </c>
      <c r="BQ42" s="833">
        <v>26968.1</v>
      </c>
      <c r="BR42" s="834">
        <v>41168</v>
      </c>
      <c r="BS42" s="818">
        <v>56757.2</v>
      </c>
      <c r="BT42" s="852">
        <v>17456.900000000001</v>
      </c>
      <c r="BU42" s="836">
        <v>34090.300000000003</v>
      </c>
      <c r="BV42" s="837">
        <v>50696.4</v>
      </c>
      <c r="BW42" s="305">
        <v>69686.8</v>
      </c>
      <c r="BX42" s="262">
        <v>19883.7</v>
      </c>
      <c r="BY42" s="740">
        <v>40619.699999999997</v>
      </c>
      <c r="BZ42" s="834">
        <v>62834.1</v>
      </c>
      <c r="CA42" s="818">
        <v>86056.8</v>
      </c>
      <c r="CB42" s="337">
        <v>19284.099999999999</v>
      </c>
      <c r="CC42" s="337">
        <v>38716.400000000001</v>
      </c>
      <c r="CD42" s="337">
        <v>58488.800000000003</v>
      </c>
      <c r="CE42" s="337">
        <v>79613.3</v>
      </c>
      <c r="CF42" s="1021">
        <v>18602.599999999999</v>
      </c>
      <c r="CG42" s="1001">
        <v>30615.1</v>
      </c>
      <c r="CH42" s="1001">
        <v>45556.3</v>
      </c>
      <c r="CI42" s="1022">
        <v>61807.1</v>
      </c>
      <c r="CJ42" s="1240">
        <v>19258.900000000001</v>
      </c>
      <c r="CK42" s="1240">
        <v>41471.1</v>
      </c>
      <c r="CL42" s="1242">
        <v>70529.399999999994</v>
      </c>
      <c r="CM42" s="1240">
        <v>104916.6</v>
      </c>
      <c r="CN42" s="1241">
        <v>35922.400000000001</v>
      </c>
      <c r="CO42" s="1240">
        <v>64424.1</v>
      </c>
      <c r="CP42" s="1240">
        <v>86668.6</v>
      </c>
      <c r="CQ42" s="985">
        <v>106157.9</v>
      </c>
      <c r="CR42" s="1503">
        <v>12813.5</v>
      </c>
      <c r="CS42" s="1503">
        <v>20563.3</v>
      </c>
      <c r="CT42" s="1503">
        <v>27081.8</v>
      </c>
      <c r="CU42" s="1503">
        <v>34772.300000000003</v>
      </c>
      <c r="CV42" s="2177">
        <v>7496.8</v>
      </c>
      <c r="CW42" s="2178">
        <v>15517.4</v>
      </c>
      <c r="CX42" s="2178">
        <v>23576.2</v>
      </c>
      <c r="CY42" s="2180">
        <v>31088</v>
      </c>
      <c r="CZ42" s="2260">
        <v>6919.7</v>
      </c>
      <c r="DA42" s="2260">
        <v>14172.6</v>
      </c>
      <c r="DB42" s="2260">
        <v>20045.3</v>
      </c>
      <c r="DC42" s="2616">
        <v>26943</v>
      </c>
      <c r="DD42" s="2616">
        <v>5194.3999999999996</v>
      </c>
      <c r="DE42" s="2605"/>
      <c r="DF42" s="2605"/>
      <c r="DG42" s="2263"/>
    </row>
    <row r="43" spans="2:111" ht="15" customHeight="1">
      <c r="B43" s="433"/>
      <c r="C43" s="432" t="s">
        <v>73</v>
      </c>
      <c r="D43" s="831">
        <v>2074.6</v>
      </c>
      <c r="E43" s="301">
        <v>4259.2</v>
      </c>
      <c r="F43" s="301">
        <v>6595.2</v>
      </c>
      <c r="G43" s="301">
        <v>9061.6</v>
      </c>
      <c r="H43" s="301">
        <v>2283.1999999999998</v>
      </c>
      <c r="I43" s="301">
        <v>4557.1000000000004</v>
      </c>
      <c r="J43" s="301">
        <v>6842.4</v>
      </c>
      <c r="K43" s="301">
        <v>9116.2999999999993</v>
      </c>
      <c r="L43" s="301">
        <v>2029.7</v>
      </c>
      <c r="M43" s="301">
        <v>4271.6000000000004</v>
      </c>
      <c r="N43" s="301">
        <v>6716.9</v>
      </c>
      <c r="O43" s="301">
        <v>9437.9</v>
      </c>
      <c r="P43" s="301">
        <v>2774.7</v>
      </c>
      <c r="Q43" s="301">
        <v>5599</v>
      </c>
      <c r="R43" s="301">
        <v>8709.5</v>
      </c>
      <c r="S43" s="301">
        <v>12039.2</v>
      </c>
      <c r="T43" s="301">
        <v>1747.2</v>
      </c>
      <c r="U43" s="301">
        <v>3911.9</v>
      </c>
      <c r="V43" s="301">
        <v>6255.7</v>
      </c>
      <c r="W43" s="301">
        <v>8750.1</v>
      </c>
      <c r="X43" s="301">
        <v>2590.8000000000002</v>
      </c>
      <c r="Y43" s="301">
        <v>5261</v>
      </c>
      <c r="Z43" s="301">
        <v>8273</v>
      </c>
      <c r="AA43" s="301">
        <v>11723.2</v>
      </c>
      <c r="AB43" s="301">
        <v>3424.5</v>
      </c>
      <c r="AC43" s="301">
        <v>7125.8</v>
      </c>
      <c r="AD43" s="301">
        <v>1139.2</v>
      </c>
      <c r="AE43" s="301">
        <v>15592.2</v>
      </c>
      <c r="AF43" s="301">
        <v>3615.5</v>
      </c>
      <c r="AG43" s="301">
        <v>7731.9</v>
      </c>
      <c r="AH43" s="301">
        <v>12092.7</v>
      </c>
      <c r="AI43" s="301">
        <v>17435.8</v>
      </c>
      <c r="AJ43" s="301">
        <v>5656.8</v>
      </c>
      <c r="AK43" s="301">
        <v>12488.2</v>
      </c>
      <c r="AL43" s="301">
        <v>19512.3</v>
      </c>
      <c r="AM43" s="301">
        <v>24516.5</v>
      </c>
      <c r="AN43" s="262">
        <v>3558.5</v>
      </c>
      <c r="AO43" s="262">
        <v>6628.9</v>
      </c>
      <c r="AP43" s="262">
        <v>10487</v>
      </c>
      <c r="AQ43" s="262">
        <v>15010</v>
      </c>
      <c r="AR43" s="337">
        <v>4817.2</v>
      </c>
      <c r="AS43" s="337">
        <v>9958.5</v>
      </c>
      <c r="AT43" s="337">
        <v>14887.3</v>
      </c>
      <c r="AU43" s="338">
        <v>21025.5</v>
      </c>
      <c r="AV43" s="262">
        <v>6168.5</v>
      </c>
      <c r="AW43" s="262">
        <v>13829.4</v>
      </c>
      <c r="AX43" s="262">
        <v>22023</v>
      </c>
      <c r="AY43" s="818">
        <v>29924.1</v>
      </c>
      <c r="AZ43" s="262">
        <v>8069.8</v>
      </c>
      <c r="BA43" s="262">
        <v>16166.2</v>
      </c>
      <c r="BB43" s="262">
        <v>23321.200000000001</v>
      </c>
      <c r="BC43" s="818">
        <v>31700</v>
      </c>
      <c r="BD43" s="262">
        <v>7492.2</v>
      </c>
      <c r="BE43" s="262">
        <v>13952</v>
      </c>
      <c r="BF43" s="262">
        <v>20989.3</v>
      </c>
      <c r="BG43" s="262">
        <v>28367.5</v>
      </c>
      <c r="BH43" s="262">
        <v>7377.8</v>
      </c>
      <c r="BI43" s="262">
        <v>14586.6</v>
      </c>
      <c r="BJ43" s="262">
        <v>21105.4</v>
      </c>
      <c r="BK43" s="818">
        <v>26701.1</v>
      </c>
      <c r="BL43" s="262">
        <v>3891.9</v>
      </c>
      <c r="BM43" s="262">
        <v>8655.9</v>
      </c>
      <c r="BN43" s="262">
        <v>13146.6</v>
      </c>
      <c r="BO43" s="381">
        <v>16984.599999999999</v>
      </c>
      <c r="BP43" s="834">
        <v>3274.8</v>
      </c>
      <c r="BQ43" s="833">
        <v>6917.2</v>
      </c>
      <c r="BR43" s="834">
        <v>10558.9</v>
      </c>
      <c r="BS43" s="818">
        <v>14475.3</v>
      </c>
      <c r="BT43" s="846">
        <v>4221.2</v>
      </c>
      <c r="BU43" s="836">
        <v>8493.9</v>
      </c>
      <c r="BV43" s="837">
        <v>12993.7</v>
      </c>
      <c r="BW43" s="305">
        <v>18292.099999999999</v>
      </c>
      <c r="BX43" s="377">
        <v>5799.6</v>
      </c>
      <c r="BY43" s="740">
        <v>11719.9</v>
      </c>
      <c r="BZ43" s="834">
        <v>17697.8</v>
      </c>
      <c r="CA43" s="818">
        <v>23912.1</v>
      </c>
      <c r="CB43" s="383">
        <v>5092.5</v>
      </c>
      <c r="CC43" s="383">
        <v>10204.200000000001</v>
      </c>
      <c r="CD43" s="383">
        <v>15338.9</v>
      </c>
      <c r="CE43" s="383">
        <v>20772.3</v>
      </c>
      <c r="CF43" s="1014">
        <v>4811.8</v>
      </c>
      <c r="CG43" s="1000">
        <v>7717.4</v>
      </c>
      <c r="CH43" s="1000">
        <v>11622.7</v>
      </c>
      <c r="CI43" s="1016">
        <v>15871</v>
      </c>
      <c r="CJ43" s="1240">
        <v>5180</v>
      </c>
      <c r="CK43" s="1240">
        <v>11029.8</v>
      </c>
      <c r="CL43" s="1242">
        <v>18557.7</v>
      </c>
      <c r="CM43" s="1240">
        <v>27151.7</v>
      </c>
      <c r="CN43" s="1241">
        <v>8976.1</v>
      </c>
      <c r="CO43" s="1240">
        <v>15580.1</v>
      </c>
      <c r="CP43" s="1240">
        <v>20394.5</v>
      </c>
      <c r="CQ43" s="985">
        <v>24493.4</v>
      </c>
      <c r="CR43" s="1503">
        <v>2920.9</v>
      </c>
      <c r="CS43" s="1503">
        <v>4746.8</v>
      </c>
      <c r="CT43" s="1503">
        <v>6353</v>
      </c>
      <c r="CU43" s="1503">
        <v>8190.7</v>
      </c>
      <c r="CV43" s="2175">
        <v>1879.7</v>
      </c>
      <c r="CW43" s="2161">
        <v>3886.7</v>
      </c>
      <c r="CX43" s="2161">
        <v>5928.7</v>
      </c>
      <c r="CY43" s="2176">
        <v>7814.6</v>
      </c>
      <c r="CZ43" s="2260">
        <v>1714.8</v>
      </c>
      <c r="DA43" s="2261">
        <v>3632.8</v>
      </c>
      <c r="DB43" s="2261">
        <v>5234.8999999999996</v>
      </c>
      <c r="DC43" s="2615">
        <v>7130.2</v>
      </c>
      <c r="DD43" s="2616">
        <v>1449.1</v>
      </c>
      <c r="DE43" s="2606"/>
      <c r="DF43" s="2606"/>
      <c r="DG43" s="2262"/>
    </row>
    <row r="44" spans="2:111" ht="16.5" customHeight="1">
      <c r="B44" s="433"/>
      <c r="C44" s="488" t="s">
        <v>22</v>
      </c>
      <c r="D44" s="831">
        <v>2103.9</v>
      </c>
      <c r="E44" s="301">
        <v>4437.2</v>
      </c>
      <c r="F44" s="301">
        <v>7003.6</v>
      </c>
      <c r="G44" s="301">
        <v>9835.2000000000007</v>
      </c>
      <c r="H44" s="301">
        <v>2457.3000000000002</v>
      </c>
      <c r="I44" s="301">
        <v>5051.5</v>
      </c>
      <c r="J44" s="301">
        <v>7637.5</v>
      </c>
      <c r="K44" s="301">
        <v>10161.6</v>
      </c>
      <c r="L44" s="301">
        <v>2313.9</v>
      </c>
      <c r="M44" s="301">
        <v>4776.8999999999996</v>
      </c>
      <c r="N44" s="301">
        <v>7267.1</v>
      </c>
      <c r="O44" s="301">
        <v>10002.5</v>
      </c>
      <c r="P44" s="301">
        <v>2595.4</v>
      </c>
      <c r="Q44" s="301">
        <v>5098</v>
      </c>
      <c r="R44" s="301">
        <v>7871.2</v>
      </c>
      <c r="S44" s="301">
        <v>10691.2</v>
      </c>
      <c r="T44" s="301">
        <v>1395.7</v>
      </c>
      <c r="U44" s="301">
        <v>3191.3</v>
      </c>
      <c r="V44" s="301">
        <v>5101</v>
      </c>
      <c r="W44" s="301">
        <v>7074.3</v>
      </c>
      <c r="X44" s="301">
        <v>1970.5</v>
      </c>
      <c r="Y44" s="301">
        <v>4040.7</v>
      </c>
      <c r="Z44" s="301">
        <v>6520.2</v>
      </c>
      <c r="AA44" s="301">
        <v>9401.4</v>
      </c>
      <c r="AB44" s="262">
        <v>2859</v>
      </c>
      <c r="AC44" s="262">
        <v>5833.7</v>
      </c>
      <c r="AD44" s="262">
        <v>9193.6</v>
      </c>
      <c r="AE44" s="262">
        <v>12492</v>
      </c>
      <c r="AF44" s="262">
        <v>2753.6</v>
      </c>
      <c r="AG44" s="262">
        <v>5814.4</v>
      </c>
      <c r="AH44" s="262">
        <v>9027.2000000000007</v>
      </c>
      <c r="AI44" s="573">
        <v>12758.6</v>
      </c>
      <c r="AJ44" s="574">
        <v>3868.5</v>
      </c>
      <c r="AK44" s="575">
        <v>8197.9</v>
      </c>
      <c r="AL44" s="575">
        <v>12784.4</v>
      </c>
      <c r="AM44" s="576">
        <v>16551.599999999999</v>
      </c>
      <c r="AN44" s="262">
        <v>2669.8</v>
      </c>
      <c r="AO44" s="262">
        <v>4984.8999999999996</v>
      </c>
      <c r="AP44" s="262">
        <v>7710</v>
      </c>
      <c r="AQ44" s="262">
        <v>10756</v>
      </c>
      <c r="AR44" s="337">
        <v>3420.1</v>
      </c>
      <c r="AS44" s="337">
        <v>7384.6</v>
      </c>
      <c r="AT44" s="337">
        <v>11284.3</v>
      </c>
      <c r="AU44" s="338">
        <v>15871</v>
      </c>
      <c r="AV44" s="262">
        <v>4606.6000000000004</v>
      </c>
      <c r="AW44" s="262">
        <v>9978.6</v>
      </c>
      <c r="AX44" s="262">
        <v>15715.5</v>
      </c>
      <c r="AY44" s="818">
        <v>21538.7</v>
      </c>
      <c r="AZ44" s="262">
        <v>6064.2</v>
      </c>
      <c r="BA44" s="262">
        <v>12303.9</v>
      </c>
      <c r="BB44" s="262">
        <v>18037.2</v>
      </c>
      <c r="BC44" s="818">
        <v>24524.799999999999</v>
      </c>
      <c r="BD44" s="262">
        <v>5631.3</v>
      </c>
      <c r="BE44" s="262">
        <v>10588.2</v>
      </c>
      <c r="BF44" s="262">
        <v>15932.2</v>
      </c>
      <c r="BG44" s="262">
        <v>21383</v>
      </c>
      <c r="BH44" s="262">
        <v>5394.3</v>
      </c>
      <c r="BI44" s="262">
        <v>10608.1</v>
      </c>
      <c r="BJ44" s="262">
        <v>15452.4</v>
      </c>
      <c r="BK44" s="818">
        <v>19831.599999999999</v>
      </c>
      <c r="BL44" s="377">
        <v>3314.6</v>
      </c>
      <c r="BM44" s="262">
        <v>7711</v>
      </c>
      <c r="BN44" s="262">
        <v>11757.5</v>
      </c>
      <c r="BO44" s="818">
        <v>15237.7</v>
      </c>
      <c r="BP44" s="834">
        <v>2986.9</v>
      </c>
      <c r="BQ44" s="857">
        <v>6218.9</v>
      </c>
      <c r="BR44" s="834">
        <v>9474.7999999999993</v>
      </c>
      <c r="BS44" s="818">
        <v>13066.8</v>
      </c>
      <c r="BT44" s="856">
        <v>4000.9</v>
      </c>
      <c r="BU44" s="858">
        <v>7922.5</v>
      </c>
      <c r="BV44" s="837">
        <v>11836.3</v>
      </c>
      <c r="BW44" s="305">
        <v>16315.5</v>
      </c>
      <c r="BX44" s="376">
        <v>4765.6000000000004</v>
      </c>
      <c r="BY44" s="859">
        <v>9655.9</v>
      </c>
      <c r="BZ44" s="834">
        <v>14816.6</v>
      </c>
      <c r="CA44" s="818">
        <v>20216.2</v>
      </c>
      <c r="CB44" s="383">
        <v>4481.1000000000004</v>
      </c>
      <c r="CC44" s="383">
        <v>9011.7000000000007</v>
      </c>
      <c r="CD44" s="383">
        <v>13619.1</v>
      </c>
      <c r="CE44" s="383">
        <v>18525.8</v>
      </c>
      <c r="CF44" s="1014">
        <v>4368.6000000000004</v>
      </c>
      <c r="CG44" s="1000">
        <v>7025</v>
      </c>
      <c r="CH44" s="1000">
        <v>10400.799999999999</v>
      </c>
      <c r="CI44" s="1016">
        <v>13996.7</v>
      </c>
      <c r="CJ44" s="1240">
        <v>4271.8</v>
      </c>
      <c r="CK44" s="1240">
        <v>9133.7000000000007</v>
      </c>
      <c r="CL44" s="1243">
        <v>15507.3</v>
      </c>
      <c r="CM44" s="1244">
        <v>22942.2</v>
      </c>
      <c r="CN44" s="1241">
        <v>7915.2</v>
      </c>
      <c r="CO44" s="1240">
        <v>14020.4</v>
      </c>
      <c r="CP44" s="1240">
        <v>18723.2</v>
      </c>
      <c r="CQ44" s="985">
        <v>22826.400000000001</v>
      </c>
      <c r="CR44" s="1503">
        <v>2723.9</v>
      </c>
      <c r="CS44" s="1503">
        <v>4408.3</v>
      </c>
      <c r="CT44" s="1503">
        <v>5870.3</v>
      </c>
      <c r="CU44" s="1503">
        <v>7583.2</v>
      </c>
      <c r="CV44" s="2175">
        <v>1726.8</v>
      </c>
      <c r="CW44" s="2161">
        <v>3589.5</v>
      </c>
      <c r="CX44" s="2161">
        <v>5462.7</v>
      </c>
      <c r="CY44" s="2176">
        <v>7203.9</v>
      </c>
      <c r="CZ44" s="2260">
        <v>1640.5</v>
      </c>
      <c r="DA44" s="2261">
        <v>3350.4</v>
      </c>
      <c r="DB44" s="2261">
        <v>4729</v>
      </c>
      <c r="DC44" s="2615">
        <v>6353</v>
      </c>
      <c r="DD44" s="2616">
        <v>1230.0999999999999</v>
      </c>
      <c r="DE44" s="2606"/>
      <c r="DF44" s="2606"/>
      <c r="DG44" s="2262"/>
    </row>
    <row r="45" spans="2:111" s="3" customFormat="1" ht="25.5" customHeight="1">
      <c r="B45" s="493" t="s">
        <v>75</v>
      </c>
      <c r="C45" s="432" t="s">
        <v>48</v>
      </c>
      <c r="D45" s="831">
        <v>-17459.7</v>
      </c>
      <c r="E45" s="301">
        <v>-38185.199999999997</v>
      </c>
      <c r="F45" s="301">
        <v>-55604.4</v>
      </c>
      <c r="G45" s="301">
        <v>-75163.100000000006</v>
      </c>
      <c r="H45" s="301">
        <v>-13300.5</v>
      </c>
      <c r="I45" s="301">
        <v>-28400</v>
      </c>
      <c r="J45" s="301">
        <v>-42501.3</v>
      </c>
      <c r="K45" s="301">
        <v>-58138.3</v>
      </c>
      <c r="L45" s="301">
        <v>-11772.5</v>
      </c>
      <c r="M45" s="301">
        <v>-27311.1</v>
      </c>
      <c r="N45" s="301">
        <v>-42191.199999999997</v>
      </c>
      <c r="O45" s="301">
        <v>-57477.7</v>
      </c>
      <c r="P45" s="301">
        <v>-12862.5</v>
      </c>
      <c r="Q45" s="301">
        <v>-25939.599999999999</v>
      </c>
      <c r="R45" s="301">
        <v>-40932.199999999997</v>
      </c>
      <c r="S45" s="301">
        <v>-56189.2</v>
      </c>
      <c r="T45" s="301">
        <v>-11212.3</v>
      </c>
      <c r="U45" s="301">
        <v>-30324.1</v>
      </c>
      <c r="V45" s="301">
        <v>-42832.9</v>
      </c>
      <c r="W45" s="301">
        <v>-53493.9</v>
      </c>
      <c r="X45" s="416">
        <v>-7847.3000000000029</v>
      </c>
      <c r="Y45" s="416">
        <v>-17995.600000000006</v>
      </c>
      <c r="Z45" s="416">
        <v>-28665.399999999994</v>
      </c>
      <c r="AA45" s="416">
        <v>-39411.200000000012</v>
      </c>
      <c r="AB45" s="416">
        <v>-9583.5</v>
      </c>
      <c r="AC45" s="416">
        <v>-21051.699999999983</v>
      </c>
      <c r="AD45" s="416">
        <v>-34333.200000000012</v>
      </c>
      <c r="AE45" s="416">
        <v>-50251</v>
      </c>
      <c r="AF45" s="416">
        <v>-14632.300000000003</v>
      </c>
      <c r="AG45" s="416">
        <v>-32207</v>
      </c>
      <c r="AH45" s="416">
        <v>-49264</v>
      </c>
      <c r="AI45" s="416">
        <v>-70272.800000000047</v>
      </c>
      <c r="AJ45" s="840">
        <v>-20324.400000000001</v>
      </c>
      <c r="AK45" s="840">
        <v>-43218</v>
      </c>
      <c r="AL45" s="840">
        <v>-65552.2</v>
      </c>
      <c r="AM45" s="840">
        <v>-91645.2</v>
      </c>
      <c r="AN45" s="840">
        <v>-10629.6</v>
      </c>
      <c r="AO45" s="840">
        <v>-20666.2</v>
      </c>
      <c r="AP45" s="262">
        <v>-30833.599999999999</v>
      </c>
      <c r="AQ45" s="262">
        <v>-40140.6</v>
      </c>
      <c r="AR45" s="860">
        <v>-10211</v>
      </c>
      <c r="AS45" s="860">
        <v>-21394.9</v>
      </c>
      <c r="AT45" s="337">
        <v>-36226.1</v>
      </c>
      <c r="AU45" s="338">
        <v>-55162.400000000001</v>
      </c>
      <c r="AV45" s="861">
        <v>-13622.1</v>
      </c>
      <c r="AW45" s="861">
        <v>-31962.9</v>
      </c>
      <c r="AX45" s="425">
        <v>-47568.9</v>
      </c>
      <c r="AY45" s="862">
        <v>-64633.7</v>
      </c>
      <c r="AZ45" s="840">
        <v>-14584.9</v>
      </c>
      <c r="BA45" s="840">
        <v>-27613.200000000001</v>
      </c>
      <c r="BB45" s="840">
        <v>-33912</v>
      </c>
      <c r="BC45" s="863">
        <v>-44709</v>
      </c>
      <c r="BD45" s="840">
        <v>-4577.3</v>
      </c>
      <c r="BE45" s="840">
        <v>-3342.9</v>
      </c>
      <c r="BF45" s="840">
        <v>-3106.6</v>
      </c>
      <c r="BG45" s="840">
        <v>-8219.4</v>
      </c>
      <c r="BH45" s="840">
        <v>-2020.3999999999942</v>
      </c>
      <c r="BI45" s="840">
        <v>-4052.8000000000466</v>
      </c>
      <c r="BJ45" s="840">
        <v>-7125</v>
      </c>
      <c r="BK45" s="840">
        <v>-11095.900000000023</v>
      </c>
      <c r="BL45" s="262">
        <v>6330.1000000000058</v>
      </c>
      <c r="BM45" s="262">
        <v>9113.7000000000116</v>
      </c>
      <c r="BN45" s="262">
        <v>6993.6999999999534</v>
      </c>
      <c r="BO45" s="818">
        <v>9862.5</v>
      </c>
      <c r="BP45" s="262">
        <v>5075.5</v>
      </c>
      <c r="BQ45" s="262">
        <v>12831.599999999977</v>
      </c>
      <c r="BR45" s="262">
        <v>13050.4</v>
      </c>
      <c r="BS45" s="262">
        <v>17007.7</v>
      </c>
      <c r="BT45" s="304">
        <v>3135.7000000000116</v>
      </c>
      <c r="BU45" s="304">
        <v>4256.5999999999767</v>
      </c>
      <c r="BV45" s="304">
        <v>6139.5999999999767</v>
      </c>
      <c r="BW45" s="305">
        <v>2541.0999999999767</v>
      </c>
      <c r="BX45" s="262">
        <v>-6243</v>
      </c>
      <c r="BY45" s="262">
        <v>-7859.2999999999884</v>
      </c>
      <c r="BZ45" s="262">
        <v>-12286.099999999977</v>
      </c>
      <c r="CA45" s="818">
        <v>-19506.600000000093</v>
      </c>
      <c r="CB45" s="378">
        <v>1275.8</v>
      </c>
      <c r="CC45" s="378">
        <v>1211.7</v>
      </c>
      <c r="CD45" s="378">
        <v>2291.6</v>
      </c>
      <c r="CE45" s="378">
        <v>5112.3999999999996</v>
      </c>
      <c r="CF45" s="1002">
        <v>2477.5</v>
      </c>
      <c r="CG45" s="1002">
        <v>16696.2</v>
      </c>
      <c r="CH45" s="999">
        <v>29870.6</v>
      </c>
      <c r="CI45" s="999">
        <v>47154</v>
      </c>
      <c r="CJ45" s="1240">
        <v>10266.1</v>
      </c>
      <c r="CK45" s="1241">
        <v>18553.5</v>
      </c>
      <c r="CL45" s="1242">
        <v>9056.1</v>
      </c>
      <c r="CM45" s="1240">
        <v>-7022.5</v>
      </c>
      <c r="CN45" s="1241">
        <v>-21645.9</v>
      </c>
      <c r="CO45" s="1241">
        <v>-42430.2</v>
      </c>
      <c r="CP45" s="1240">
        <v>-70476.800000000003</v>
      </c>
      <c r="CQ45" s="985">
        <v>-93202.1</v>
      </c>
      <c r="CR45" s="1503">
        <v>15500.1</v>
      </c>
      <c r="CS45" s="1498">
        <v>31713.5</v>
      </c>
      <c r="CT45" s="1503">
        <v>39647.1</v>
      </c>
      <c r="CU45" s="1503">
        <v>45063.9</v>
      </c>
      <c r="CV45" s="2175">
        <v>14363.5</v>
      </c>
      <c r="CW45" s="2175">
        <v>17417.599999999999</v>
      </c>
      <c r="CX45" s="2161">
        <v>9263.7000000000007</v>
      </c>
      <c r="CY45" s="2176">
        <v>2332.3000000000002</v>
      </c>
      <c r="CZ45" s="2260">
        <v>-6058.9</v>
      </c>
      <c r="DA45" s="2264">
        <v>-11789</v>
      </c>
      <c r="DB45" s="2261">
        <v>-20209.3</v>
      </c>
      <c r="DC45" s="2615">
        <v>-26254.2</v>
      </c>
      <c r="DD45" s="2616">
        <v>-1170.0999999999999</v>
      </c>
      <c r="DE45" s="2608"/>
      <c r="DF45" s="2606"/>
      <c r="DG45" s="2262"/>
    </row>
    <row r="46" spans="2:111" ht="15" customHeight="1">
      <c r="B46" s="431"/>
      <c r="C46" s="432" t="s">
        <v>73</v>
      </c>
      <c r="D46" s="831">
        <v>-4218.3</v>
      </c>
      <c r="E46" s="301">
        <v>-8971.2999999999993</v>
      </c>
      <c r="F46" s="301">
        <v>-12956.4</v>
      </c>
      <c r="G46" s="301">
        <v>-17288.900000000001</v>
      </c>
      <c r="H46" s="301">
        <v>-3249.4</v>
      </c>
      <c r="I46" s="301">
        <v>-7026.5</v>
      </c>
      <c r="J46" s="301">
        <v>-10361.700000000001</v>
      </c>
      <c r="K46" s="301">
        <v>-14182.9</v>
      </c>
      <c r="L46" s="301">
        <v>-2828.8</v>
      </c>
      <c r="M46" s="301">
        <v>-6689.6</v>
      </c>
      <c r="N46" s="301">
        <v>-10297.700000000001</v>
      </c>
      <c r="O46" s="301">
        <v>-14102.9</v>
      </c>
      <c r="P46" s="301">
        <v>-3301.2</v>
      </c>
      <c r="Q46" s="301">
        <v>-6683.9</v>
      </c>
      <c r="R46" s="301">
        <v>-10521.6</v>
      </c>
      <c r="S46" s="301">
        <v>-14427</v>
      </c>
      <c r="T46" s="301">
        <v>-2920.1</v>
      </c>
      <c r="U46" s="301">
        <v>-7821.9</v>
      </c>
      <c r="V46" s="301">
        <v>-11264.6</v>
      </c>
      <c r="W46" s="301">
        <v>-14375.2</v>
      </c>
      <c r="X46" s="301">
        <v>-2549.8000000000029</v>
      </c>
      <c r="Y46" s="301">
        <v>-5696.0999999999985</v>
      </c>
      <c r="Z46" s="301">
        <v>-8883.0999999999913</v>
      </c>
      <c r="AA46" s="301">
        <v>-12160.699999999997</v>
      </c>
      <c r="AB46" s="301">
        <v>-2999.7000000000007</v>
      </c>
      <c r="AC46" s="301">
        <v>-6636.0999999999985</v>
      </c>
      <c r="AD46" s="301">
        <v>-10817.400000000009</v>
      </c>
      <c r="AE46" s="301">
        <v>-16061.199999999997</v>
      </c>
      <c r="AF46" s="301">
        <v>-4972.8000000000029</v>
      </c>
      <c r="AG46" s="301">
        <v>-11150.099999999999</v>
      </c>
      <c r="AH46" s="301">
        <v>-17242.300000000003</v>
      </c>
      <c r="AI46" s="301">
        <v>-25387.5</v>
      </c>
      <c r="AJ46" s="301">
        <v>-8211.7999999999993</v>
      </c>
      <c r="AK46" s="301">
        <v>-18701.5</v>
      </c>
      <c r="AL46" s="301">
        <v>-29082.5</v>
      </c>
      <c r="AM46" s="301">
        <v>-38648.6</v>
      </c>
      <c r="AN46" s="301">
        <v>-3325.8</v>
      </c>
      <c r="AO46" s="301">
        <v>-6315.3</v>
      </c>
      <c r="AP46" s="262">
        <v>-9612.9</v>
      </c>
      <c r="AQ46" s="262">
        <v>-12928.5</v>
      </c>
      <c r="AR46" s="416">
        <v>-3545.2</v>
      </c>
      <c r="AS46" s="416">
        <v>-7239.4</v>
      </c>
      <c r="AT46" s="337">
        <v>-11866.8</v>
      </c>
      <c r="AU46" s="338">
        <v>-18305.3</v>
      </c>
      <c r="AV46" s="861">
        <v>-4649.3999999999996</v>
      </c>
      <c r="AW46" s="861">
        <v>-11233.3</v>
      </c>
      <c r="AX46" s="425">
        <v>-16809.900000000001</v>
      </c>
      <c r="AY46" s="862">
        <v>-22083.4</v>
      </c>
      <c r="AZ46" s="840">
        <v>-4508</v>
      </c>
      <c r="BA46" s="840">
        <v>-8558.1</v>
      </c>
      <c r="BB46" s="840">
        <v>-10443.9</v>
      </c>
      <c r="BC46" s="863">
        <v>-13802.8</v>
      </c>
      <c r="BD46" s="840">
        <v>-1461.4</v>
      </c>
      <c r="BE46" s="840">
        <v>-1106.9000000000001</v>
      </c>
      <c r="BF46" s="840">
        <v>-994.8</v>
      </c>
      <c r="BG46" s="840">
        <v>-2642.4</v>
      </c>
      <c r="BH46" s="840">
        <v>-654.10000000000582</v>
      </c>
      <c r="BI46" s="840">
        <v>-1326.5</v>
      </c>
      <c r="BJ46" s="840">
        <v>-2345</v>
      </c>
      <c r="BK46" s="840">
        <v>-3559.1000000000058</v>
      </c>
      <c r="BL46" s="262">
        <v>1713.2000000000044</v>
      </c>
      <c r="BM46" s="262">
        <v>2489.1999999999971</v>
      </c>
      <c r="BN46" s="262">
        <v>1907.3999999999942</v>
      </c>
      <c r="BO46" s="818">
        <v>2660.6999999999825</v>
      </c>
      <c r="BP46" s="262">
        <v>1282.0999999999999</v>
      </c>
      <c r="BQ46" s="262">
        <v>3304.8</v>
      </c>
      <c r="BR46" s="262">
        <v>3374.9</v>
      </c>
      <c r="BS46" s="262">
        <v>4375.3</v>
      </c>
      <c r="BT46" s="304">
        <v>750.69999999999709</v>
      </c>
      <c r="BU46" s="304">
        <v>1027.1999999999971</v>
      </c>
      <c r="BV46" s="304">
        <v>1556.1999999999825</v>
      </c>
      <c r="BW46" s="305">
        <v>556.39999999999418</v>
      </c>
      <c r="BX46" s="262">
        <v>-1819.8999999999942</v>
      </c>
      <c r="BY46" s="262">
        <v>-2257.6000000000058</v>
      </c>
      <c r="BZ46" s="262">
        <v>-3450.3999999999942</v>
      </c>
      <c r="CA46" s="818">
        <v>-5371.5999999999767</v>
      </c>
      <c r="CB46" s="378">
        <v>330.5</v>
      </c>
      <c r="CC46" s="378">
        <v>311.2</v>
      </c>
      <c r="CD46" s="378">
        <v>575.4</v>
      </c>
      <c r="CE46" s="378">
        <v>1304.2</v>
      </c>
      <c r="CF46" s="1002">
        <v>653.79999999999995</v>
      </c>
      <c r="CG46" s="1002">
        <v>4060.8</v>
      </c>
      <c r="CH46" s="999">
        <v>7548.8</v>
      </c>
      <c r="CI46" s="999">
        <v>12044.7</v>
      </c>
      <c r="CJ46" s="1240">
        <v>2767.9</v>
      </c>
      <c r="CK46" s="1241">
        <v>4911.3999999999996</v>
      </c>
      <c r="CL46" s="1242">
        <v>2454.4</v>
      </c>
      <c r="CM46" s="1240">
        <v>-1485.9</v>
      </c>
      <c r="CN46" s="1241">
        <v>-5462.5</v>
      </c>
      <c r="CO46" s="1241">
        <v>-10290.4</v>
      </c>
      <c r="CP46" s="1240">
        <v>-16327.4</v>
      </c>
      <c r="CQ46" s="985">
        <v>-21218.400000000001</v>
      </c>
      <c r="CR46" s="1503">
        <v>3528</v>
      </c>
      <c r="CS46" s="1498">
        <v>7378.8</v>
      </c>
      <c r="CT46" s="1503">
        <v>9314.9</v>
      </c>
      <c r="CU46" s="1503">
        <v>10531.9</v>
      </c>
      <c r="CV46" s="2175">
        <v>3636.2</v>
      </c>
      <c r="CW46" s="2175">
        <v>4397</v>
      </c>
      <c r="CX46" s="2161">
        <v>2350.9</v>
      </c>
      <c r="CY46" s="2176">
        <v>668.1</v>
      </c>
      <c r="CZ46" s="2260">
        <v>-1506.9</v>
      </c>
      <c r="DA46" s="2264">
        <v>-3011.1</v>
      </c>
      <c r="DB46" s="2261">
        <v>-7084.5</v>
      </c>
      <c r="DC46" s="2615">
        <v>-8724.2999999999993</v>
      </c>
      <c r="DD46" s="2616">
        <v>-324.7</v>
      </c>
      <c r="DE46" s="2608"/>
      <c r="DF46" s="2606"/>
      <c r="DG46" s="2262"/>
    </row>
    <row r="47" spans="2:111" ht="16.5" customHeight="1">
      <c r="B47" s="431"/>
      <c r="C47" s="488" t="s">
        <v>22</v>
      </c>
      <c r="D47" s="831">
        <v>-4281.2</v>
      </c>
      <c r="E47" s="301">
        <v>-9370.1</v>
      </c>
      <c r="F47" s="301">
        <v>-13733.2</v>
      </c>
      <c r="G47" s="301">
        <v>-18711.3</v>
      </c>
      <c r="H47" s="301">
        <v>-3502.7</v>
      </c>
      <c r="I47" s="301">
        <v>-7797.9</v>
      </c>
      <c r="J47" s="301">
        <v>-11597.8</v>
      </c>
      <c r="K47" s="301">
        <v>-15839.7</v>
      </c>
      <c r="L47" s="301">
        <v>-3261</v>
      </c>
      <c r="M47" s="301">
        <v>-7494.3</v>
      </c>
      <c r="N47" s="301">
        <v>-11165.1</v>
      </c>
      <c r="O47" s="301">
        <v>-14981</v>
      </c>
      <c r="P47" s="301">
        <v>-3093.4</v>
      </c>
      <c r="Q47" s="301">
        <v>-6105.4</v>
      </c>
      <c r="R47" s="301">
        <v>-9506.5</v>
      </c>
      <c r="S47" s="301">
        <v>-12827.4</v>
      </c>
      <c r="T47" s="301">
        <v>-2342.6</v>
      </c>
      <c r="U47" s="301">
        <v>-6395.9</v>
      </c>
      <c r="V47" s="301">
        <v>-9174.4</v>
      </c>
      <c r="W47" s="301">
        <v>-11656.3</v>
      </c>
      <c r="X47" s="301">
        <v>-1943.5</v>
      </c>
      <c r="Y47" s="301">
        <v>-4378.5999999999985</v>
      </c>
      <c r="Z47" s="301">
        <v>-7002.5999999999985</v>
      </c>
      <c r="AA47" s="301">
        <v>-9746.1999999999971</v>
      </c>
      <c r="AB47" s="262">
        <v>-2505.7000000000007</v>
      </c>
      <c r="AC47" s="262">
        <v>-5432.4000000000015</v>
      </c>
      <c r="AD47" s="262">
        <v>-8747.4000000000015</v>
      </c>
      <c r="AE47" s="262">
        <v>-12858.200000000012</v>
      </c>
      <c r="AF47" s="262">
        <v>-3786</v>
      </c>
      <c r="AG47" s="262">
        <v>-8381.1000000000058</v>
      </c>
      <c r="AH47" s="262">
        <v>-12879.199999999997</v>
      </c>
      <c r="AI47" s="262">
        <v>-18550.800000000003</v>
      </c>
      <c r="AJ47" s="262">
        <v>-5627.2</v>
      </c>
      <c r="AK47" s="262">
        <v>-12272.9</v>
      </c>
      <c r="AL47" s="262">
        <v>-19003.599999999999</v>
      </c>
      <c r="AM47" s="262">
        <v>-26204.1</v>
      </c>
      <c r="AN47" s="262">
        <v>-2471.3000000000002</v>
      </c>
      <c r="AO47" s="262">
        <v>-4736.7</v>
      </c>
      <c r="AP47" s="262">
        <v>-7072.1</v>
      </c>
      <c r="AQ47" s="262">
        <v>-9310.9</v>
      </c>
      <c r="AR47" s="337">
        <v>-2523.6999999999998</v>
      </c>
      <c r="AS47" s="337">
        <v>-5367.3</v>
      </c>
      <c r="AT47" s="337">
        <v>-9027.7999999999993</v>
      </c>
      <c r="AU47" s="338">
        <v>-13815.3</v>
      </c>
      <c r="AV47" s="861">
        <v>-3469.1</v>
      </c>
      <c r="AW47" s="861">
        <v>-8089.3</v>
      </c>
      <c r="AX47" s="425">
        <v>-11977.6</v>
      </c>
      <c r="AY47" s="862">
        <v>-15874.5</v>
      </c>
      <c r="AZ47" s="840">
        <v>-3366.5</v>
      </c>
      <c r="BA47" s="840">
        <v>-6460.6</v>
      </c>
      <c r="BB47" s="840">
        <v>-7965.3</v>
      </c>
      <c r="BC47" s="863">
        <v>-10584.1</v>
      </c>
      <c r="BD47" s="840">
        <v>-1110.2</v>
      </c>
      <c r="BE47" s="840">
        <v>-819.3</v>
      </c>
      <c r="BF47" s="840">
        <v>-767.5</v>
      </c>
      <c r="BG47" s="840">
        <v>-1984</v>
      </c>
      <c r="BH47" s="840">
        <v>-483.40000000000146</v>
      </c>
      <c r="BI47" s="840">
        <v>-970.70000000001164</v>
      </c>
      <c r="BJ47" s="840">
        <v>-1714.1999999999971</v>
      </c>
      <c r="BK47" s="840">
        <v>-2658.6999999999825</v>
      </c>
      <c r="BL47" s="262">
        <v>1482.1000000000058</v>
      </c>
      <c r="BM47" s="262">
        <v>2186.5999999999913</v>
      </c>
      <c r="BN47" s="262">
        <v>1668.7000000000116</v>
      </c>
      <c r="BO47" s="818">
        <v>2345.3000000000175</v>
      </c>
      <c r="BP47" s="262">
        <v>1159.4000000000001</v>
      </c>
      <c r="BQ47" s="262">
        <v>2951.6</v>
      </c>
      <c r="BR47" s="262">
        <v>3006.6</v>
      </c>
      <c r="BS47" s="262">
        <v>3918.3</v>
      </c>
      <c r="BT47" s="304">
        <v>719.69999999999709</v>
      </c>
      <c r="BU47" s="304">
        <v>978.60000000000582</v>
      </c>
      <c r="BV47" s="304">
        <v>1421.5</v>
      </c>
      <c r="BW47" s="305">
        <v>562.89999999999418</v>
      </c>
      <c r="BX47" s="262">
        <v>-1496</v>
      </c>
      <c r="BY47" s="262">
        <v>-1870.5999999999913</v>
      </c>
      <c r="BZ47" s="262">
        <v>-2898.2999999999884</v>
      </c>
      <c r="CA47" s="818">
        <v>-4575.8999999999942</v>
      </c>
      <c r="CB47" s="378">
        <v>290.89999999999998</v>
      </c>
      <c r="CC47" s="378">
        <v>274.8</v>
      </c>
      <c r="CD47" s="378">
        <v>515.1</v>
      </c>
      <c r="CE47" s="378">
        <v>1171.5</v>
      </c>
      <c r="CF47" s="1002">
        <v>585.4</v>
      </c>
      <c r="CG47" s="1002">
        <v>3708.4</v>
      </c>
      <c r="CH47" s="999">
        <v>6692.8</v>
      </c>
      <c r="CI47" s="999">
        <v>10506.5</v>
      </c>
      <c r="CJ47" s="1240">
        <v>2278</v>
      </c>
      <c r="CK47" s="1241">
        <v>4076.8</v>
      </c>
      <c r="CL47" s="1242">
        <v>1998</v>
      </c>
      <c r="CM47" s="1240">
        <v>-1460.6</v>
      </c>
      <c r="CN47" s="1241">
        <v>-4806</v>
      </c>
      <c r="CO47" s="1241">
        <v>-9251.6</v>
      </c>
      <c r="CP47" s="1240">
        <v>-15169.5</v>
      </c>
      <c r="CQ47" s="985">
        <v>-19986.900000000001</v>
      </c>
      <c r="CR47" s="1503">
        <v>3282.8</v>
      </c>
      <c r="CS47" s="1498">
        <v>6835.4</v>
      </c>
      <c r="CT47" s="1503">
        <v>8610.5</v>
      </c>
      <c r="CU47" s="1503">
        <v>9762.7999999999993</v>
      </c>
      <c r="CV47" s="2175">
        <v>3311.3</v>
      </c>
      <c r="CW47" s="2175">
        <v>4016.8</v>
      </c>
      <c r="CX47" s="2161">
        <v>2118.6</v>
      </c>
      <c r="CY47" s="2176">
        <v>523.79999999999995</v>
      </c>
      <c r="CZ47" s="2260">
        <v>-1442.1</v>
      </c>
      <c r="DA47" s="2264">
        <v>-2791.1</v>
      </c>
      <c r="DB47" s="2261">
        <v>-6299.9</v>
      </c>
      <c r="DC47" s="2615">
        <v>-7725.9</v>
      </c>
      <c r="DD47" s="2616">
        <v>-277.7</v>
      </c>
      <c r="DE47" s="2608"/>
      <c r="DF47" s="2606"/>
      <c r="DG47" s="2262"/>
    </row>
    <row r="48" spans="2:111" s="3" customFormat="1" ht="27.75" customHeight="1">
      <c r="B48" s="435" t="s">
        <v>60</v>
      </c>
      <c r="C48" s="432" t="s">
        <v>48</v>
      </c>
      <c r="D48" s="831">
        <v>-10356.200000000001</v>
      </c>
      <c r="E48" s="301">
        <v>-23765.1</v>
      </c>
      <c r="F48" s="301">
        <v>-34038.5</v>
      </c>
      <c r="G48" s="301">
        <v>-45811.3</v>
      </c>
      <c r="H48" s="301">
        <v>-6407.6</v>
      </c>
      <c r="I48" s="301">
        <v>-14947.4</v>
      </c>
      <c r="J48" s="301">
        <v>-23120.3</v>
      </c>
      <c r="K48" s="301">
        <v>-33110.9</v>
      </c>
      <c r="L48" s="301">
        <v>-6331.5</v>
      </c>
      <c r="M48" s="301">
        <v>-15833.5</v>
      </c>
      <c r="N48" s="301">
        <v>-24285.200000000001</v>
      </c>
      <c r="O48" s="301">
        <v>-32297.200000000001</v>
      </c>
      <c r="P48" s="301">
        <v>-5342.9</v>
      </c>
      <c r="Q48" s="301">
        <v>-12205.4</v>
      </c>
      <c r="R48" s="301">
        <v>-20248.7</v>
      </c>
      <c r="S48" s="301">
        <v>-27480.1</v>
      </c>
      <c r="T48" s="301">
        <v>-1643.5</v>
      </c>
      <c r="U48" s="301">
        <v>-9702.9</v>
      </c>
      <c r="V48" s="301">
        <v>-13088.5</v>
      </c>
      <c r="W48" s="301">
        <v>-15249.6</v>
      </c>
      <c r="X48" s="301">
        <v>1493.5999999999985</v>
      </c>
      <c r="Y48" s="301">
        <v>-323</v>
      </c>
      <c r="Z48" s="301">
        <v>-955.20000000001164</v>
      </c>
      <c r="AA48" s="301">
        <v>760.5</v>
      </c>
      <c r="AB48" s="301">
        <v>4125.4000000000015</v>
      </c>
      <c r="AC48" s="301">
        <v>5911.3999999999942</v>
      </c>
      <c r="AD48" s="301">
        <v>7991.2000000000116</v>
      </c>
      <c r="AE48" s="301">
        <v>9205.7999999999884</v>
      </c>
      <c r="AF48" s="301">
        <v>1763</v>
      </c>
      <c r="AG48" s="301">
        <v>1157.8000000000175</v>
      </c>
      <c r="AH48" s="301">
        <v>1532.9000000000233</v>
      </c>
      <c r="AI48" s="301">
        <v>213.09999999997672</v>
      </c>
      <c r="AJ48" s="301">
        <v>706</v>
      </c>
      <c r="AK48" s="301">
        <v>-2630.2</v>
      </c>
      <c r="AL48" s="301">
        <v>-5372.2</v>
      </c>
      <c r="AM48" s="301">
        <v>-7837</v>
      </c>
      <c r="AN48" s="301">
        <v>11227.4</v>
      </c>
      <c r="AO48" s="301">
        <v>19719.3</v>
      </c>
      <c r="AP48" s="301">
        <v>29098.9</v>
      </c>
      <c r="AQ48" s="301">
        <v>41901.5</v>
      </c>
      <c r="AR48" s="416">
        <v>13382.6</v>
      </c>
      <c r="AS48" s="416">
        <v>28206.9</v>
      </c>
      <c r="AT48" s="337">
        <v>38628.400000000001</v>
      </c>
      <c r="AU48" s="338">
        <v>48053.7</v>
      </c>
      <c r="AV48" s="840">
        <v>14491.7</v>
      </c>
      <c r="AW48" s="840">
        <v>25037.8</v>
      </c>
      <c r="AX48" s="262">
        <v>38969.199999999997</v>
      </c>
      <c r="AY48" s="818">
        <v>54923.1</v>
      </c>
      <c r="AZ48" s="840">
        <v>18215.599999999999</v>
      </c>
      <c r="BA48" s="840">
        <v>36773.699999999997</v>
      </c>
      <c r="BB48" s="840">
        <v>58196.3</v>
      </c>
      <c r="BC48" s="863">
        <v>77996.399999999994</v>
      </c>
      <c r="BD48" s="840">
        <v>22978.6</v>
      </c>
      <c r="BE48" s="840">
        <v>47841.1</v>
      </c>
      <c r="BF48" s="840">
        <v>73996.5</v>
      </c>
      <c r="BG48" s="840">
        <v>97873.5</v>
      </c>
      <c r="BH48" s="840">
        <v>31045.699999999983</v>
      </c>
      <c r="BI48" s="840">
        <v>59846.600000000006</v>
      </c>
      <c r="BJ48" s="840">
        <v>89800.5</v>
      </c>
      <c r="BK48" s="840">
        <v>118784.20000000001</v>
      </c>
      <c r="BL48" s="262">
        <v>39170.1</v>
      </c>
      <c r="BM48" s="262">
        <v>74776.5</v>
      </c>
      <c r="BN48" s="262">
        <v>110805.3</v>
      </c>
      <c r="BO48" s="818">
        <v>148294.70000000001</v>
      </c>
      <c r="BP48" s="262">
        <v>41603.100000000006</v>
      </c>
      <c r="BQ48" s="262">
        <v>80197.700000000012</v>
      </c>
      <c r="BR48" s="262">
        <v>115541.20000000001</v>
      </c>
      <c r="BS48" s="262">
        <v>156939.60000000009</v>
      </c>
      <c r="BT48" s="304">
        <v>46043.454299999998</v>
      </c>
      <c r="BU48" s="304">
        <v>86655.179300000003</v>
      </c>
      <c r="BV48" s="304">
        <v>128103.27559999999</v>
      </c>
      <c r="BW48" s="305">
        <v>168643.9326</v>
      </c>
      <c r="BX48" s="262">
        <v>42709.399999999994</v>
      </c>
      <c r="BY48" s="262">
        <v>88747.799999999988</v>
      </c>
      <c r="BZ48" s="262">
        <v>136973.29999999999</v>
      </c>
      <c r="CA48" s="818">
        <v>188848.09999999998</v>
      </c>
      <c r="CB48" s="378">
        <v>54529.699999999983</v>
      </c>
      <c r="CC48" s="378">
        <v>104930.29999999999</v>
      </c>
      <c r="CD48" s="378">
        <v>160103.79999999999</v>
      </c>
      <c r="CE48" s="378">
        <v>218239.70000000007</v>
      </c>
      <c r="CF48" s="1002">
        <v>55863</v>
      </c>
      <c r="CG48" s="999">
        <v>111928.7</v>
      </c>
      <c r="CH48" s="999">
        <v>179714.8</v>
      </c>
      <c r="CI48" s="999">
        <v>256646.9</v>
      </c>
      <c r="CJ48" s="1240">
        <v>73376.800000000003</v>
      </c>
      <c r="CK48" s="1240">
        <v>149176.4</v>
      </c>
      <c r="CL48" s="1242">
        <v>222074.6</v>
      </c>
      <c r="CM48" s="1240">
        <v>307979.5</v>
      </c>
      <c r="CN48" s="1241">
        <v>84779</v>
      </c>
      <c r="CO48" s="1240">
        <v>172756</v>
      </c>
      <c r="CP48" s="1240">
        <v>258598.9</v>
      </c>
      <c r="CQ48" s="985">
        <v>347453.3</v>
      </c>
      <c r="CR48" s="1503">
        <v>106596.1</v>
      </c>
      <c r="CS48" s="1503">
        <v>200300.5</v>
      </c>
      <c r="CT48" s="1503">
        <v>281015.8</v>
      </c>
      <c r="CU48" s="1503">
        <v>362308.5</v>
      </c>
      <c r="CV48" s="2175">
        <v>84092</v>
      </c>
      <c r="CW48" s="2161">
        <v>163564.79999999999</v>
      </c>
      <c r="CX48" s="2161">
        <v>243085.7</v>
      </c>
      <c r="CY48" s="2176">
        <v>330067.8</v>
      </c>
      <c r="CZ48" s="2260">
        <v>84864.7</v>
      </c>
      <c r="DA48" s="2261">
        <v>166373</v>
      </c>
      <c r="DB48" s="2261">
        <v>249793.3</v>
      </c>
      <c r="DC48" s="2615">
        <v>336507.7</v>
      </c>
      <c r="DD48" s="2616">
        <v>83356</v>
      </c>
      <c r="DE48" s="2606"/>
      <c r="DF48" s="2606"/>
      <c r="DG48" s="2262"/>
    </row>
    <row r="49" spans="2:111" ht="15.75" customHeight="1">
      <c r="B49" s="433"/>
      <c r="C49" s="432" t="s">
        <v>73</v>
      </c>
      <c r="D49" s="831">
        <v>-2506</v>
      </c>
      <c r="E49" s="301">
        <v>-5577.6</v>
      </c>
      <c r="F49" s="301">
        <v>-7929.8</v>
      </c>
      <c r="G49" s="301">
        <v>-10534.8</v>
      </c>
      <c r="H49" s="301">
        <v>-1560.9</v>
      </c>
      <c r="I49" s="301">
        <v>-3694.2</v>
      </c>
      <c r="J49" s="301">
        <v>-5642.7</v>
      </c>
      <c r="K49" s="301">
        <v>-8085.5</v>
      </c>
      <c r="L49" s="301">
        <v>-1531</v>
      </c>
      <c r="M49" s="301">
        <v>-3869.6</v>
      </c>
      <c r="N49" s="301">
        <v>-5927.2</v>
      </c>
      <c r="O49" s="301">
        <v>-7928.3</v>
      </c>
      <c r="P49" s="301">
        <v>-1366.5</v>
      </c>
      <c r="Q49" s="301">
        <v>-3143.5</v>
      </c>
      <c r="R49" s="301">
        <v>-5208.7</v>
      </c>
      <c r="S49" s="301">
        <v>-7055.1</v>
      </c>
      <c r="T49" s="301">
        <v>-408</v>
      </c>
      <c r="U49" s="301">
        <v>-2479.4</v>
      </c>
      <c r="V49" s="301">
        <v>-3392.9</v>
      </c>
      <c r="W49" s="301">
        <v>-4039.3</v>
      </c>
      <c r="X49" s="301">
        <v>484.59999999999854</v>
      </c>
      <c r="Y49" s="1631">
        <v>-78.2</v>
      </c>
      <c r="Z49" s="301">
        <v>-264.80000000000291</v>
      </c>
      <c r="AA49" s="301">
        <v>269.70000000001164</v>
      </c>
      <c r="AB49" s="301">
        <v>914.09999999999854</v>
      </c>
      <c r="AC49" s="301">
        <v>1335.9000000000015</v>
      </c>
      <c r="AD49" s="301">
        <v>1674.7999999999956</v>
      </c>
      <c r="AE49" s="301">
        <v>2907.2999999999884</v>
      </c>
      <c r="AF49" s="301">
        <v>602.40000000000146</v>
      </c>
      <c r="AG49" s="301">
        <v>393.79999999999563</v>
      </c>
      <c r="AH49" s="301">
        <v>539.19999999999709</v>
      </c>
      <c r="AI49" s="301">
        <v>-13.69999999999709</v>
      </c>
      <c r="AJ49" s="301">
        <v>262.39999999999998</v>
      </c>
      <c r="AK49" s="301">
        <v>-1275.2</v>
      </c>
      <c r="AL49" s="301">
        <v>-2558.4</v>
      </c>
      <c r="AM49" s="301">
        <v>-3362.5</v>
      </c>
      <c r="AN49" s="301">
        <v>3460.3</v>
      </c>
      <c r="AO49" s="301">
        <v>5998.5</v>
      </c>
      <c r="AP49" s="301">
        <v>9086.7999999999993</v>
      </c>
      <c r="AQ49" s="301">
        <v>13689.7</v>
      </c>
      <c r="AR49" s="416">
        <v>4636.5</v>
      </c>
      <c r="AS49" s="416">
        <v>9533.2999999999993</v>
      </c>
      <c r="AT49" s="337">
        <v>12820.2</v>
      </c>
      <c r="AU49" s="338">
        <v>16045.5</v>
      </c>
      <c r="AV49" s="840">
        <v>4922.2</v>
      </c>
      <c r="AW49" s="840">
        <v>8718.4</v>
      </c>
      <c r="AX49" s="262">
        <v>13603.6</v>
      </c>
      <c r="AY49" s="818">
        <v>18575.599999999999</v>
      </c>
      <c r="AZ49" s="840">
        <v>5492.5</v>
      </c>
      <c r="BA49" s="840">
        <v>11176.6</v>
      </c>
      <c r="BB49" s="840">
        <v>17606.099999999999</v>
      </c>
      <c r="BC49" s="863">
        <v>23820</v>
      </c>
      <c r="BD49" s="840">
        <v>7432.1</v>
      </c>
      <c r="BE49" s="840">
        <v>15215.8</v>
      </c>
      <c r="BF49" s="840">
        <v>23448.5</v>
      </c>
      <c r="BG49" s="840">
        <v>31147.3</v>
      </c>
      <c r="BH49" s="840">
        <v>10190.100000000006</v>
      </c>
      <c r="BI49" s="840">
        <v>19681.300000000003</v>
      </c>
      <c r="BJ49" s="840">
        <v>29350.799999999988</v>
      </c>
      <c r="BK49" s="840">
        <v>38127.200000000012</v>
      </c>
      <c r="BL49" s="262">
        <v>10744.6</v>
      </c>
      <c r="BM49" s="262">
        <v>20229.7</v>
      </c>
      <c r="BN49" s="262">
        <v>29851.8</v>
      </c>
      <c r="BO49" s="818">
        <v>39640.199999999997</v>
      </c>
      <c r="BP49" s="262">
        <v>10480.700000000001</v>
      </c>
      <c r="BQ49" s="262">
        <v>20552.100000000006</v>
      </c>
      <c r="BR49" s="262">
        <v>29635.5</v>
      </c>
      <c r="BS49" s="262">
        <v>40051.5</v>
      </c>
      <c r="BT49" s="304">
        <v>11124.226000000001</v>
      </c>
      <c r="BU49" s="304">
        <v>21543.759999999998</v>
      </c>
      <c r="BV49" s="304">
        <v>32801.26</v>
      </c>
      <c r="BW49" s="842">
        <v>44117.872000000003</v>
      </c>
      <c r="BX49" s="262">
        <v>12434.400000000001</v>
      </c>
      <c r="BY49" s="262">
        <v>25630.399999999994</v>
      </c>
      <c r="BZ49" s="262">
        <v>38609.399999999994</v>
      </c>
      <c r="CA49" s="843">
        <v>52505.700000000012</v>
      </c>
      <c r="CB49" s="378">
        <v>14401.599999999999</v>
      </c>
      <c r="CC49" s="378">
        <v>27652.700000000012</v>
      </c>
      <c r="CD49" s="378">
        <v>41964.300000000017</v>
      </c>
      <c r="CE49" s="378">
        <v>56923</v>
      </c>
      <c r="CF49" s="1002">
        <v>14465.7</v>
      </c>
      <c r="CG49" s="999">
        <v>27989.599999999999</v>
      </c>
      <c r="CH49" s="999">
        <v>45776.1</v>
      </c>
      <c r="CI49" s="999">
        <v>65861.100000000006</v>
      </c>
      <c r="CJ49" s="1240">
        <v>19747.3</v>
      </c>
      <c r="CK49" s="1240">
        <v>39655.4</v>
      </c>
      <c r="CL49" s="1242">
        <v>58532.1</v>
      </c>
      <c r="CM49" s="1240">
        <v>80083.8</v>
      </c>
      <c r="CN49" s="1241">
        <v>21117.8</v>
      </c>
      <c r="CO49" s="1240">
        <v>41454</v>
      </c>
      <c r="CP49" s="1240">
        <v>59983.8</v>
      </c>
      <c r="CQ49" s="985">
        <v>78590.899999999994</v>
      </c>
      <c r="CR49" s="1503">
        <v>24284.7</v>
      </c>
      <c r="CS49" s="1503">
        <v>46403</v>
      </c>
      <c r="CT49" s="1503">
        <v>66274.899999999994</v>
      </c>
      <c r="CU49" s="1503">
        <v>85549.5</v>
      </c>
      <c r="CV49" s="2175">
        <v>21122.799999999999</v>
      </c>
      <c r="CW49" s="2161">
        <v>41015.5</v>
      </c>
      <c r="CX49" s="2161">
        <v>61189.8</v>
      </c>
      <c r="CY49" s="2176">
        <v>83132.899999999994</v>
      </c>
      <c r="CZ49" s="2260">
        <v>21016.9</v>
      </c>
      <c r="DA49" s="2261">
        <v>42568.5</v>
      </c>
      <c r="DB49" s="2261">
        <v>63571.6</v>
      </c>
      <c r="DC49" s="2615">
        <v>87431.9</v>
      </c>
      <c r="DD49" s="2616">
        <v>23259.200000000001</v>
      </c>
      <c r="DE49" s="2606"/>
      <c r="DF49" s="2606"/>
      <c r="DG49" s="2262"/>
    </row>
    <row r="50" spans="2:111" ht="16.5" customHeight="1">
      <c r="B50" s="433"/>
      <c r="C50" s="488" t="s">
        <v>22</v>
      </c>
      <c r="D50" s="831">
        <v>2544.5</v>
      </c>
      <c r="E50" s="301">
        <v>5835.5</v>
      </c>
      <c r="F50" s="301">
        <v>8403.2999999999993</v>
      </c>
      <c r="G50" s="301">
        <v>-11402.5</v>
      </c>
      <c r="H50" s="301">
        <v>-1689.3</v>
      </c>
      <c r="I50" s="301">
        <v>-4109.6000000000004</v>
      </c>
      <c r="J50" s="301">
        <v>-6333.1</v>
      </c>
      <c r="K50" s="301">
        <v>-9045.2000000000007</v>
      </c>
      <c r="L50" s="301">
        <v>-1750.4</v>
      </c>
      <c r="M50" s="301">
        <v>-4338.1000000000004</v>
      </c>
      <c r="N50" s="301">
        <v>-6428.2</v>
      </c>
      <c r="O50" s="301">
        <v>-8430.2000000000007</v>
      </c>
      <c r="P50" s="301">
        <v>-1279.3</v>
      </c>
      <c r="Q50" s="301">
        <v>-2861.5</v>
      </c>
      <c r="R50" s="301">
        <v>-4681</v>
      </c>
      <c r="S50" s="301">
        <v>-6256.8</v>
      </c>
      <c r="T50" s="301">
        <v>-335.3</v>
      </c>
      <c r="U50" s="301">
        <v>-2044.7</v>
      </c>
      <c r="V50" s="301">
        <v>-2792.3</v>
      </c>
      <c r="W50" s="301">
        <v>-3296.6</v>
      </c>
      <c r="X50" s="301">
        <v>363.5</v>
      </c>
      <c r="Y50" s="301">
        <v>-71.299999999999272</v>
      </c>
      <c r="Z50" s="301">
        <v>-225.09999999999854</v>
      </c>
      <c r="AA50" s="301">
        <v>215.09999999999854</v>
      </c>
      <c r="AB50" s="262">
        <v>1076.0999999999985</v>
      </c>
      <c r="AC50" s="262">
        <v>1529.3000000000029</v>
      </c>
      <c r="AD50" s="262">
        <v>2062.4000000000015</v>
      </c>
      <c r="AE50" s="262">
        <v>2363.3000000000029</v>
      </c>
      <c r="AF50" s="262">
        <v>458.5</v>
      </c>
      <c r="AG50" s="262">
        <v>300.60000000000582</v>
      </c>
      <c r="AH50" s="262">
        <v>397.79999999999563</v>
      </c>
      <c r="AI50" s="262">
        <v>32.5</v>
      </c>
      <c r="AJ50" s="262">
        <v>193.1</v>
      </c>
      <c r="AK50" s="262">
        <v>-780.2</v>
      </c>
      <c r="AL50" s="262">
        <v>-1598.2</v>
      </c>
      <c r="AM50" s="262">
        <v>-2236.3000000000002</v>
      </c>
      <c r="AN50" s="301">
        <v>2592.4</v>
      </c>
      <c r="AO50" s="301">
        <v>4507</v>
      </c>
      <c r="AP50" s="301">
        <v>6695.7</v>
      </c>
      <c r="AQ50" s="301">
        <v>9786.4</v>
      </c>
      <c r="AR50" s="337">
        <v>3287.8</v>
      </c>
      <c r="AS50" s="337">
        <v>7051.5</v>
      </c>
      <c r="AT50" s="337">
        <v>9638.7000000000007</v>
      </c>
      <c r="AU50" s="338">
        <v>12022.2</v>
      </c>
      <c r="AV50" s="840">
        <v>3682.5</v>
      </c>
      <c r="AW50" s="840">
        <v>6335.4</v>
      </c>
      <c r="AX50" s="262">
        <v>9751.5</v>
      </c>
      <c r="AY50" s="818">
        <v>13386.7</v>
      </c>
      <c r="AZ50" s="840">
        <v>4197.7</v>
      </c>
      <c r="BA50" s="840">
        <v>8585.6</v>
      </c>
      <c r="BB50" s="840">
        <v>13742.4</v>
      </c>
      <c r="BC50" s="863">
        <v>18539</v>
      </c>
      <c r="BD50" s="840">
        <v>5573.5</v>
      </c>
      <c r="BE50" s="840">
        <v>11562.6</v>
      </c>
      <c r="BF50" s="840">
        <v>17736.3</v>
      </c>
      <c r="BG50" s="840">
        <v>23420.9</v>
      </c>
      <c r="BH50" s="840">
        <v>7443.1999999999971</v>
      </c>
      <c r="BI50" s="840">
        <v>14306.899999999994</v>
      </c>
      <c r="BJ50" s="840">
        <v>21511.300000000003</v>
      </c>
      <c r="BK50" s="840">
        <v>28398</v>
      </c>
      <c r="BL50" s="262">
        <v>9163.2000000000007</v>
      </c>
      <c r="BM50" s="262">
        <v>17915.400000000001</v>
      </c>
      <c r="BN50" s="262">
        <v>26601.4</v>
      </c>
      <c r="BO50" s="818">
        <v>36168.1</v>
      </c>
      <c r="BP50" s="262">
        <v>9534.9000000000015</v>
      </c>
      <c r="BQ50" s="262">
        <v>18470.300000000003</v>
      </c>
      <c r="BR50" s="262">
        <v>26584.800000000003</v>
      </c>
      <c r="BS50" s="262">
        <v>36120.100000000006</v>
      </c>
      <c r="BT50" s="304">
        <v>10552.406999999999</v>
      </c>
      <c r="BU50" s="304">
        <v>20123.281999999999</v>
      </c>
      <c r="BV50" s="304">
        <v>29890.628000000001</v>
      </c>
      <c r="BW50" s="842">
        <v>39438.377</v>
      </c>
      <c r="BX50" s="262">
        <v>10232.699999999997</v>
      </c>
      <c r="BY50" s="262">
        <v>21104.800000000003</v>
      </c>
      <c r="BZ50" s="262">
        <v>32309.899999999994</v>
      </c>
      <c r="CA50" s="376">
        <v>44373.200000000012</v>
      </c>
      <c r="CB50" s="378">
        <v>12671.800000000003</v>
      </c>
      <c r="CC50" s="378">
        <v>24420.5</v>
      </c>
      <c r="CD50" s="378">
        <v>37265.100000000006</v>
      </c>
      <c r="CE50" s="378">
        <v>50770</v>
      </c>
      <c r="CF50" s="1002">
        <v>13121.1</v>
      </c>
      <c r="CG50" s="999">
        <v>25498.3</v>
      </c>
      <c r="CH50" s="999">
        <v>40825.9</v>
      </c>
      <c r="CI50" s="999">
        <v>57834.2</v>
      </c>
      <c r="CJ50" s="1240">
        <v>16278</v>
      </c>
      <c r="CK50" s="1240">
        <v>32850.9</v>
      </c>
      <c r="CL50" s="1243">
        <v>48843.3</v>
      </c>
      <c r="CM50" s="1244">
        <v>67442.2</v>
      </c>
      <c r="CN50" s="1241">
        <v>18634.7</v>
      </c>
      <c r="CO50" s="1240">
        <v>37506.5</v>
      </c>
      <c r="CP50" s="1240">
        <v>55641.3</v>
      </c>
      <c r="CQ50" s="985">
        <v>74324.100000000006</v>
      </c>
      <c r="CR50" s="1503">
        <v>22627.9</v>
      </c>
      <c r="CS50" s="1503">
        <v>43029.599999999999</v>
      </c>
      <c r="CT50" s="1503">
        <v>61127.1</v>
      </c>
      <c r="CU50" s="1503">
        <v>79139.399999999994</v>
      </c>
      <c r="CV50" s="2175">
        <v>19373.7</v>
      </c>
      <c r="CW50" s="2161">
        <v>37827.300000000003</v>
      </c>
      <c r="CX50" s="2161">
        <v>56316.4</v>
      </c>
      <c r="CY50" s="2176">
        <v>76501.100000000006</v>
      </c>
      <c r="CZ50" s="2260">
        <v>20099</v>
      </c>
      <c r="DA50" s="2261">
        <v>39322.300000000003</v>
      </c>
      <c r="DB50" s="2261">
        <v>57377.4</v>
      </c>
      <c r="DC50" s="2615">
        <v>77789.7</v>
      </c>
      <c r="DD50" s="2616">
        <v>19739.7</v>
      </c>
      <c r="DE50" s="2606"/>
      <c r="DF50" s="2606"/>
      <c r="DG50" s="2262"/>
    </row>
    <row r="51" spans="2:111" s="3" customFormat="1" ht="15.6">
      <c r="B51" s="489" t="s">
        <v>61</v>
      </c>
      <c r="C51" s="432" t="s">
        <v>48</v>
      </c>
      <c r="D51" s="831">
        <v>-8049.9</v>
      </c>
      <c r="E51" s="301">
        <v>-17793</v>
      </c>
      <c r="F51" s="301">
        <v>-25886.1</v>
      </c>
      <c r="G51" s="301">
        <v>-33921.599999999999</v>
      </c>
      <c r="H51" s="301">
        <v>-4102.7</v>
      </c>
      <c r="I51" s="301">
        <v>-10276.700000000001</v>
      </c>
      <c r="J51" s="301">
        <v>-16831.900000000001</v>
      </c>
      <c r="K51" s="301">
        <v>-24101</v>
      </c>
      <c r="L51" s="301">
        <v>-4129</v>
      </c>
      <c r="M51" s="301">
        <v>-10929.2</v>
      </c>
      <c r="N51" s="301">
        <v>-17669.900000000001</v>
      </c>
      <c r="O51" s="301">
        <v>-23717.4</v>
      </c>
      <c r="P51" s="301">
        <v>-3089.4</v>
      </c>
      <c r="Q51" s="301">
        <v>-7892.1</v>
      </c>
      <c r="R51" s="301">
        <v>-13799.2</v>
      </c>
      <c r="S51" s="301">
        <v>-18431.400000000001</v>
      </c>
      <c r="T51" s="301">
        <v>1046.5</v>
      </c>
      <c r="U51" s="301">
        <v>-4453.8999999999996</v>
      </c>
      <c r="V51" s="301">
        <v>-5841</v>
      </c>
      <c r="W51" s="301">
        <v>-6672.3</v>
      </c>
      <c r="X51" s="416">
        <v>2893.6999999999971</v>
      </c>
      <c r="Y51" s="416">
        <v>3075.1000000000058</v>
      </c>
      <c r="Z51" s="416">
        <v>4106.5</v>
      </c>
      <c r="AA51" s="416">
        <v>7726.3000000000175</v>
      </c>
      <c r="AB51" s="416">
        <v>6159.0999999999985</v>
      </c>
      <c r="AC51" s="416">
        <v>10008.4</v>
      </c>
      <c r="AD51" s="416">
        <v>14465.9</v>
      </c>
      <c r="AE51" s="416">
        <v>17093.2</v>
      </c>
      <c r="AF51" s="416">
        <v>4523.6000000000004</v>
      </c>
      <c r="AG51" s="416">
        <v>6163.6</v>
      </c>
      <c r="AH51" s="416">
        <v>9440.2999999999993</v>
      </c>
      <c r="AI51" s="416">
        <v>11751.3</v>
      </c>
      <c r="AJ51" s="832">
        <v>5495.1</v>
      </c>
      <c r="AK51" s="301">
        <v>6396.8</v>
      </c>
      <c r="AL51" s="301">
        <v>8719.7999999999993</v>
      </c>
      <c r="AM51" s="301">
        <v>10796.1</v>
      </c>
      <c r="AN51" s="301">
        <v>14615.4</v>
      </c>
      <c r="AO51" s="301">
        <v>24747.1</v>
      </c>
      <c r="AP51" s="301">
        <v>35765.5</v>
      </c>
      <c r="AQ51" s="301">
        <v>50174.1</v>
      </c>
      <c r="AR51" s="337">
        <v>16750.599999999999</v>
      </c>
      <c r="AS51" s="337">
        <v>34063.4</v>
      </c>
      <c r="AT51" s="337">
        <v>47874.5</v>
      </c>
      <c r="AU51" s="338">
        <v>61704.9</v>
      </c>
      <c r="AV51" s="840">
        <v>16568</v>
      </c>
      <c r="AW51" s="840">
        <v>29741.7</v>
      </c>
      <c r="AX51" s="262">
        <v>45163.3</v>
      </c>
      <c r="AY51" s="818">
        <v>63892.4</v>
      </c>
      <c r="AZ51" s="840">
        <v>21376.3</v>
      </c>
      <c r="BA51" s="840">
        <v>41047.300000000003</v>
      </c>
      <c r="BB51" s="840">
        <v>63883.4</v>
      </c>
      <c r="BC51" s="863">
        <v>86216.8</v>
      </c>
      <c r="BD51" s="840">
        <v>24326.5</v>
      </c>
      <c r="BE51" s="840">
        <v>50426.7</v>
      </c>
      <c r="BF51" s="840">
        <v>77688.899999999994</v>
      </c>
      <c r="BG51" s="840">
        <v>102323.9</v>
      </c>
      <c r="BH51" s="840">
        <v>30431.399999999994</v>
      </c>
      <c r="BI51" s="840">
        <v>58840.999999999971</v>
      </c>
      <c r="BJ51" s="840">
        <v>89423.599999999977</v>
      </c>
      <c r="BK51" s="840">
        <v>121071.10000000003</v>
      </c>
      <c r="BL51" s="262">
        <v>39362.9</v>
      </c>
      <c r="BM51" s="262">
        <v>75661.699999999983</v>
      </c>
      <c r="BN51" s="262">
        <v>112868.59999999998</v>
      </c>
      <c r="BO51" s="818">
        <v>151326.70000000007</v>
      </c>
      <c r="BP51" s="262">
        <v>42227.700000000012</v>
      </c>
      <c r="BQ51" s="262">
        <v>80079.500000000029</v>
      </c>
      <c r="BR51" s="262">
        <v>116077.79999999999</v>
      </c>
      <c r="BS51" s="262">
        <v>159643.70000000007</v>
      </c>
      <c r="BT51" s="304">
        <v>46762.400000000023</v>
      </c>
      <c r="BU51" s="304">
        <v>88492.1</v>
      </c>
      <c r="BV51" s="304">
        <v>132020.5</v>
      </c>
      <c r="BW51" s="305">
        <v>175080.09999999998</v>
      </c>
      <c r="BX51" s="262">
        <v>44390.800000000017</v>
      </c>
      <c r="BY51" s="262">
        <v>92629.300000000047</v>
      </c>
      <c r="BZ51" s="262">
        <v>141646.5</v>
      </c>
      <c r="CA51" s="262">
        <v>196429.5</v>
      </c>
      <c r="CB51" s="378">
        <v>56574.899999999994</v>
      </c>
      <c r="CC51" s="378">
        <v>109244</v>
      </c>
      <c r="CD51" s="378">
        <v>165524.79999999999</v>
      </c>
      <c r="CE51" s="378">
        <v>227536.09999999998</v>
      </c>
      <c r="CF51" s="1002">
        <v>48150.400000000001</v>
      </c>
      <c r="CG51" s="999">
        <v>97123</v>
      </c>
      <c r="CH51" s="999">
        <v>155818.79999999999</v>
      </c>
      <c r="CI51" s="1012">
        <v>224046.3</v>
      </c>
      <c r="CJ51" s="1240">
        <v>64257.2</v>
      </c>
      <c r="CK51" s="1240">
        <v>130050.3</v>
      </c>
      <c r="CL51" s="1242">
        <v>193823.8</v>
      </c>
      <c r="CM51" s="1240">
        <v>272669.40000000002</v>
      </c>
      <c r="CN51" s="1241">
        <v>76125</v>
      </c>
      <c r="CO51" s="1240">
        <v>161072.4</v>
      </c>
      <c r="CP51" s="1240">
        <v>248979.8</v>
      </c>
      <c r="CQ51" s="985">
        <v>346139.8</v>
      </c>
      <c r="CR51" s="1503">
        <v>105244.1</v>
      </c>
      <c r="CS51" s="1503">
        <v>195761.8</v>
      </c>
      <c r="CT51" s="1503">
        <v>276668.90000000002</v>
      </c>
      <c r="CU51" s="1503">
        <v>360655.2</v>
      </c>
      <c r="CV51" s="2175">
        <v>80730.7</v>
      </c>
      <c r="CW51" s="2161">
        <v>159827.20000000001</v>
      </c>
      <c r="CX51" s="2161">
        <v>240685.2</v>
      </c>
      <c r="CY51" s="2176">
        <v>324792.8</v>
      </c>
      <c r="CZ51" s="2260">
        <v>81474.2</v>
      </c>
      <c r="DA51" s="2261">
        <v>163215.20000000001</v>
      </c>
      <c r="DB51" s="2261">
        <v>246309.4</v>
      </c>
      <c r="DC51" s="2615">
        <v>332165.59999999998</v>
      </c>
      <c r="DD51" s="2616">
        <v>85674.4</v>
      </c>
      <c r="DE51" s="2606"/>
      <c r="DF51" s="2606"/>
      <c r="DG51" s="2262"/>
    </row>
    <row r="52" spans="2:111" ht="16.5" customHeight="1">
      <c r="B52" s="436"/>
      <c r="C52" s="432" t="s">
        <v>73</v>
      </c>
      <c r="D52" s="831">
        <v>-1947.4</v>
      </c>
      <c r="E52" s="301">
        <v>-4179.2</v>
      </c>
      <c r="F52" s="301">
        <v>-6033.3</v>
      </c>
      <c r="G52" s="301">
        <v>-7807.2</v>
      </c>
      <c r="H52" s="301">
        <v>-996.4</v>
      </c>
      <c r="I52" s="301">
        <v>-2537.6</v>
      </c>
      <c r="J52" s="301">
        <v>-4100.7</v>
      </c>
      <c r="K52" s="301">
        <v>-5878.3</v>
      </c>
      <c r="L52" s="301">
        <v>-994.6</v>
      </c>
      <c r="M52" s="301">
        <v>-2669</v>
      </c>
      <c r="N52" s="301">
        <v>-4310</v>
      </c>
      <c r="O52" s="301">
        <v>-5817.5</v>
      </c>
      <c r="P52" s="301">
        <v>-790.2</v>
      </c>
      <c r="Q52" s="301">
        <v>-2031.3</v>
      </c>
      <c r="R52" s="301">
        <v>-3549.3</v>
      </c>
      <c r="S52" s="301">
        <v>-4731.3999999999996</v>
      </c>
      <c r="T52" s="301">
        <v>295.39999999999998</v>
      </c>
      <c r="U52" s="301">
        <v>-1122</v>
      </c>
      <c r="V52" s="301">
        <v>-1490.8</v>
      </c>
      <c r="W52" s="301">
        <v>-1743.5</v>
      </c>
      <c r="X52" s="416">
        <v>940.89999999999964</v>
      </c>
      <c r="Y52" s="416">
        <v>994.90000000000146</v>
      </c>
      <c r="Z52" s="416">
        <v>1304.3999999999942</v>
      </c>
      <c r="AA52" s="416">
        <v>2418.3999999999942</v>
      </c>
      <c r="AB52" s="416">
        <v>1923.7999999999993</v>
      </c>
      <c r="AC52" s="416">
        <v>9903.1999999999971</v>
      </c>
      <c r="AD52" s="416">
        <v>15514.900000000001</v>
      </c>
      <c r="AE52" s="416">
        <v>21040.600000000006</v>
      </c>
      <c r="AF52" s="416">
        <v>7307.6999999999971</v>
      </c>
      <c r="AG52" s="416">
        <v>14458.900000000001</v>
      </c>
      <c r="AH52" s="416">
        <v>22456.999999999993</v>
      </c>
      <c r="AI52" s="416">
        <v>32126.600000000006</v>
      </c>
      <c r="AJ52" s="838">
        <v>11653.3</v>
      </c>
      <c r="AK52" s="838">
        <v>25309.7</v>
      </c>
      <c r="AL52" s="838">
        <v>38110.699999999997</v>
      </c>
      <c r="AM52" s="838">
        <v>45687.4</v>
      </c>
      <c r="AN52" s="301">
        <v>4508.3</v>
      </c>
      <c r="AO52" s="301">
        <v>7516.8</v>
      </c>
      <c r="AP52" s="301">
        <v>11122.9</v>
      </c>
      <c r="AQ52" s="301">
        <v>16301.1</v>
      </c>
      <c r="AR52" s="344">
        <v>5799.9</v>
      </c>
      <c r="AS52" s="344">
        <v>11524.7</v>
      </c>
      <c r="AT52" s="337">
        <v>15875.1</v>
      </c>
      <c r="AU52" s="338">
        <v>20615.400000000001</v>
      </c>
      <c r="AV52" s="840">
        <v>5624.9</v>
      </c>
      <c r="AW52" s="840">
        <v>10362.799999999999</v>
      </c>
      <c r="AX52" s="262">
        <v>15796.9</v>
      </c>
      <c r="AY52" s="818">
        <v>21640.400000000001</v>
      </c>
      <c r="AZ52" s="840">
        <v>6444.1</v>
      </c>
      <c r="BA52" s="840">
        <v>12501</v>
      </c>
      <c r="BB52" s="840">
        <v>19356.400000000001</v>
      </c>
      <c r="BC52" s="863">
        <v>26357.3</v>
      </c>
      <c r="BD52" s="840">
        <v>7867.9</v>
      </c>
      <c r="BE52" s="840">
        <v>16045</v>
      </c>
      <c r="BF52" s="840">
        <v>24631.8</v>
      </c>
      <c r="BG52" s="840">
        <v>32573.1</v>
      </c>
      <c r="BH52" s="840">
        <v>9990.3000000000029</v>
      </c>
      <c r="BI52" s="840">
        <v>19352.199999999997</v>
      </c>
      <c r="BJ52" s="840">
        <v>29221.5</v>
      </c>
      <c r="BK52" s="840">
        <v>38804</v>
      </c>
      <c r="BL52" s="262">
        <v>10817.900000000001</v>
      </c>
      <c r="BM52" s="262">
        <v>20479.999999999993</v>
      </c>
      <c r="BN52" s="262">
        <v>30414.800000000003</v>
      </c>
      <c r="BO52" s="818">
        <v>40465.400000000009</v>
      </c>
      <c r="BP52" s="262">
        <v>10645.200000000004</v>
      </c>
      <c r="BQ52" s="262">
        <v>20521.199999999997</v>
      </c>
      <c r="BR52" s="262">
        <v>29772.599999999991</v>
      </c>
      <c r="BS52" s="262">
        <v>40745.199999999997</v>
      </c>
      <c r="BT52" s="304">
        <v>11297.499999999996</v>
      </c>
      <c r="BU52" s="304">
        <v>22013.099999999991</v>
      </c>
      <c r="BV52" s="304">
        <v>33829.699999999997</v>
      </c>
      <c r="BW52" s="305">
        <v>45849.5</v>
      </c>
      <c r="BX52" s="262">
        <v>12925.5</v>
      </c>
      <c r="BY52" s="262">
        <v>26736.300000000003</v>
      </c>
      <c r="BZ52" s="262">
        <v>39928</v>
      </c>
      <c r="CA52" s="262">
        <v>54601.600000000006</v>
      </c>
      <c r="CB52" s="378">
        <v>14942.799999999996</v>
      </c>
      <c r="CC52" s="378">
        <v>28788.699999999997</v>
      </c>
      <c r="CD52" s="378">
        <v>43389.700000000012</v>
      </c>
      <c r="CE52" s="378">
        <v>59345.200000000012</v>
      </c>
      <c r="CF52" s="1002">
        <v>12478.6</v>
      </c>
      <c r="CG52" s="999">
        <v>24296.1</v>
      </c>
      <c r="CH52" s="999">
        <v>39704.400000000001</v>
      </c>
      <c r="CI52" s="1012">
        <v>57516</v>
      </c>
      <c r="CJ52" s="1240">
        <v>17294</v>
      </c>
      <c r="CK52" s="1240">
        <v>34570</v>
      </c>
      <c r="CL52" s="1242">
        <v>51081.9</v>
      </c>
      <c r="CM52" s="1240">
        <v>70861.899999999994</v>
      </c>
      <c r="CN52" s="1241">
        <v>18959.900000000001</v>
      </c>
      <c r="CO52" s="1240">
        <v>38586.699999999997</v>
      </c>
      <c r="CP52" s="1240">
        <v>57572.9</v>
      </c>
      <c r="CQ52" s="985">
        <v>77942.899999999994</v>
      </c>
      <c r="CR52" s="1503">
        <v>23975.1</v>
      </c>
      <c r="CS52" s="1503">
        <v>45321.599999999999</v>
      </c>
      <c r="CT52" s="1503">
        <v>65249.4</v>
      </c>
      <c r="CU52" s="1503">
        <v>85178.3</v>
      </c>
      <c r="CV52" s="2175">
        <v>20273.8</v>
      </c>
      <c r="CW52" s="2161">
        <v>40074.1</v>
      </c>
      <c r="CX52" s="2161">
        <v>60590.5</v>
      </c>
      <c r="CY52" s="2176">
        <v>81793.100000000006</v>
      </c>
      <c r="CZ52" s="2260">
        <v>20176.099999999999</v>
      </c>
      <c r="DA52" s="2261">
        <v>41788.199999999997</v>
      </c>
      <c r="DB52" s="2261">
        <v>64467.9</v>
      </c>
      <c r="DC52" s="2615">
        <v>88088.3</v>
      </c>
      <c r="DD52" s="2616">
        <v>23902.7</v>
      </c>
      <c r="DE52" s="2606"/>
      <c r="DF52" s="2606"/>
      <c r="DG52" s="2262"/>
    </row>
    <row r="53" spans="2:111" ht="18.75" customHeight="1">
      <c r="B53" s="436"/>
      <c r="C53" s="488" t="s">
        <v>22</v>
      </c>
      <c r="D53" s="831">
        <v>-1980.5</v>
      </c>
      <c r="E53" s="301">
        <v>-4369.5</v>
      </c>
      <c r="F53" s="301">
        <v>-6392</v>
      </c>
      <c r="G53" s="301">
        <v>-8438.7000000000007</v>
      </c>
      <c r="H53" s="301">
        <v>-1081.8</v>
      </c>
      <c r="I53" s="301">
        <v>-2829.1</v>
      </c>
      <c r="J53" s="301">
        <v>-4606.3</v>
      </c>
      <c r="K53" s="301">
        <v>-6578.9</v>
      </c>
      <c r="L53" s="301">
        <v>-1138.4000000000001</v>
      </c>
      <c r="M53" s="301">
        <v>-2988.2</v>
      </c>
      <c r="N53" s="301">
        <v>-4654.8</v>
      </c>
      <c r="O53" s="301">
        <v>-6164.2</v>
      </c>
      <c r="P53" s="301">
        <v>-740.2</v>
      </c>
      <c r="Q53" s="301">
        <v>-1847</v>
      </c>
      <c r="R53" s="301">
        <v>-3182.3</v>
      </c>
      <c r="S53" s="301">
        <v>-4194.8</v>
      </c>
      <c r="T53" s="301">
        <v>227.7</v>
      </c>
      <c r="U53" s="301">
        <v>-939.3</v>
      </c>
      <c r="V53" s="301">
        <v>-1242.8</v>
      </c>
      <c r="W53" s="301">
        <v>-1437.4</v>
      </c>
      <c r="X53" s="416">
        <v>711.09999999999854</v>
      </c>
      <c r="Y53" s="416">
        <v>755.20000000000073</v>
      </c>
      <c r="Z53" s="416">
        <v>1009.5999999999985</v>
      </c>
      <c r="AA53" s="416">
        <v>1935.5999999999985</v>
      </c>
      <c r="AB53" s="416">
        <v>1608.6999999999989</v>
      </c>
      <c r="AC53" s="416">
        <v>2589</v>
      </c>
      <c r="AD53" s="416">
        <v>3717</v>
      </c>
      <c r="AE53" s="416">
        <v>4381.5</v>
      </c>
      <c r="AF53" s="416">
        <v>1172.8999999999978</v>
      </c>
      <c r="AG53" s="416">
        <v>1599.5999999999985</v>
      </c>
      <c r="AH53" s="416">
        <v>2461.7999999999956</v>
      </c>
      <c r="AI53" s="416">
        <v>3076</v>
      </c>
      <c r="AJ53" s="840">
        <v>1220</v>
      </c>
      <c r="AK53" s="840">
        <v>1185.5999999999999</v>
      </c>
      <c r="AL53" s="840">
        <v>1783.8</v>
      </c>
      <c r="AM53" s="840">
        <v>2285.9</v>
      </c>
      <c r="AN53" s="301">
        <v>3374.2</v>
      </c>
      <c r="AO53" s="301">
        <v>5657</v>
      </c>
      <c r="AP53" s="301">
        <v>8221.5</v>
      </c>
      <c r="AQ53" s="301">
        <v>11699.8</v>
      </c>
      <c r="AR53" s="860">
        <v>4120.2</v>
      </c>
      <c r="AS53" s="860">
        <v>8515.6</v>
      </c>
      <c r="AT53" s="337">
        <v>11940.6</v>
      </c>
      <c r="AU53" s="338">
        <v>15437.6</v>
      </c>
      <c r="AV53" s="840">
        <v>4208.8999999999996</v>
      </c>
      <c r="AW53" s="840">
        <v>7522.1</v>
      </c>
      <c r="AX53" s="262">
        <v>11309</v>
      </c>
      <c r="AY53" s="818">
        <v>15577.4</v>
      </c>
      <c r="AZ53" s="840">
        <v>4932.3999999999996</v>
      </c>
      <c r="BA53" s="840">
        <v>9590.4</v>
      </c>
      <c r="BB53" s="840">
        <v>15090</v>
      </c>
      <c r="BC53" s="863">
        <v>20499.2</v>
      </c>
      <c r="BD53" s="840">
        <v>5900.3</v>
      </c>
      <c r="BE53" s="840">
        <v>12189.6</v>
      </c>
      <c r="BF53" s="840">
        <v>18624.599999999999</v>
      </c>
      <c r="BG53" s="840">
        <v>24489.4</v>
      </c>
      <c r="BH53" s="840">
        <v>7296.4000000000015</v>
      </c>
      <c r="BI53" s="840">
        <v>14067.099999999999</v>
      </c>
      <c r="BJ53" s="840">
        <v>21421.899999999994</v>
      </c>
      <c r="BK53" s="840">
        <v>28941.199999999997</v>
      </c>
      <c r="BL53" s="262">
        <v>9209.3999999999978</v>
      </c>
      <c r="BM53" s="262">
        <v>18129.900000000001</v>
      </c>
      <c r="BN53" s="262">
        <v>27100.600000000006</v>
      </c>
      <c r="BO53" s="818">
        <v>36168.200000000012</v>
      </c>
      <c r="BP53" s="262">
        <v>9683.6000000000022</v>
      </c>
      <c r="BQ53" s="262">
        <v>18446.800000000003</v>
      </c>
      <c r="BR53" s="262">
        <v>26711.199999999997</v>
      </c>
      <c r="BS53" s="262">
        <v>36744.900000000009</v>
      </c>
      <c r="BT53" s="304">
        <v>10716.8</v>
      </c>
      <c r="BU53" s="304">
        <v>20553.899999999994</v>
      </c>
      <c r="BV53" s="304">
        <v>30811.400000000009</v>
      </c>
      <c r="BW53" s="305">
        <v>40953</v>
      </c>
      <c r="BX53" s="262">
        <v>10635.900000000001</v>
      </c>
      <c r="BY53" s="262">
        <v>22022.900000000009</v>
      </c>
      <c r="BZ53" s="262">
        <v>33411.600000000006</v>
      </c>
      <c r="CA53" s="262">
        <v>46150.899999999994</v>
      </c>
      <c r="CB53" s="378">
        <v>13148.099999999999</v>
      </c>
      <c r="CC53" s="378">
        <v>25425.199999999997</v>
      </c>
      <c r="CD53" s="378">
        <v>38529.700000000012</v>
      </c>
      <c r="CE53" s="378">
        <v>52934.900000000023</v>
      </c>
      <c r="CF53" s="1002">
        <v>11309.8</v>
      </c>
      <c r="CG53" s="999">
        <v>22124.9</v>
      </c>
      <c r="CH53" s="999">
        <v>35397.9</v>
      </c>
      <c r="CI53" s="1012">
        <v>50480.5</v>
      </c>
      <c r="CJ53" s="1240">
        <v>14255.4</v>
      </c>
      <c r="CK53" s="1240">
        <v>28639.1</v>
      </c>
      <c r="CL53" s="1243">
        <v>42628.4</v>
      </c>
      <c r="CM53" s="1244">
        <v>59698.1</v>
      </c>
      <c r="CN53" s="1241">
        <v>16730.8</v>
      </c>
      <c r="CO53" s="1240">
        <v>34953.199999999997</v>
      </c>
      <c r="CP53" s="1240">
        <v>53527.6</v>
      </c>
      <c r="CQ53" s="985">
        <v>73963.600000000006</v>
      </c>
      <c r="CR53" s="1503">
        <v>22348.2</v>
      </c>
      <c r="CS53" s="1503">
        <v>42035.5</v>
      </c>
      <c r="CT53" s="1503">
        <v>60178.1</v>
      </c>
      <c r="CU53" s="1503">
        <v>78796.5</v>
      </c>
      <c r="CV53" s="2175">
        <v>18599.7</v>
      </c>
      <c r="CW53" s="2161">
        <v>36969</v>
      </c>
      <c r="CX53" s="2161">
        <v>55770.5</v>
      </c>
      <c r="CY53" s="2176">
        <v>75284.600000000006</v>
      </c>
      <c r="CZ53" s="2260">
        <v>19292.5</v>
      </c>
      <c r="DA53" s="2261">
        <v>38566.400000000001</v>
      </c>
      <c r="DB53" s="2261">
        <v>58076.6</v>
      </c>
      <c r="DC53" s="2615">
        <v>78287.399999999994</v>
      </c>
      <c r="DD53" s="2616">
        <v>20288.2</v>
      </c>
      <c r="DE53" s="2606"/>
      <c r="DF53" s="2606"/>
      <c r="DG53" s="2262"/>
    </row>
    <row r="54" spans="2:111" ht="15.75" customHeight="1">
      <c r="B54" s="490" t="s">
        <v>62</v>
      </c>
      <c r="C54" s="488" t="s">
        <v>48</v>
      </c>
      <c r="D54" s="844" t="s">
        <v>30</v>
      </c>
      <c r="E54" s="845" t="s">
        <v>30</v>
      </c>
      <c r="F54" s="845" t="s">
        <v>30</v>
      </c>
      <c r="G54" s="845" t="s">
        <v>30</v>
      </c>
      <c r="H54" s="845" t="s">
        <v>30</v>
      </c>
      <c r="I54" s="845" t="s">
        <v>30</v>
      </c>
      <c r="J54" s="845" t="s">
        <v>30</v>
      </c>
      <c r="K54" s="845" t="s">
        <v>30</v>
      </c>
      <c r="L54" s="845" t="s">
        <v>30</v>
      </c>
      <c r="M54" s="845" t="s">
        <v>30</v>
      </c>
      <c r="N54" s="845" t="s">
        <v>30</v>
      </c>
      <c r="O54" s="845" t="s">
        <v>30</v>
      </c>
      <c r="P54" s="845" t="s">
        <v>30</v>
      </c>
      <c r="Q54" s="845" t="s">
        <v>30</v>
      </c>
      <c r="R54" s="845" t="s">
        <v>30</v>
      </c>
      <c r="S54" s="845" t="s">
        <v>30</v>
      </c>
      <c r="T54" s="845" t="s">
        <v>30</v>
      </c>
      <c r="U54" s="845" t="s">
        <v>30</v>
      </c>
      <c r="V54" s="845" t="s">
        <v>30</v>
      </c>
      <c r="W54" s="845" t="s">
        <v>30</v>
      </c>
      <c r="X54" s="301">
        <v>-406.40000000000146</v>
      </c>
      <c r="Y54" s="301">
        <v>-3123.4000000000087</v>
      </c>
      <c r="Z54" s="301">
        <v>-6449.1000000000058</v>
      </c>
      <c r="AA54" s="301">
        <v>-7970.5</v>
      </c>
      <c r="AB54" s="301">
        <v>250.29999999999563</v>
      </c>
      <c r="AC54" s="301">
        <v>-2011.6999999999971</v>
      </c>
      <c r="AD54" s="301">
        <v>-4319.5</v>
      </c>
      <c r="AE54" s="301">
        <v>-8430</v>
      </c>
      <c r="AF54" s="301">
        <v>-3178.5</v>
      </c>
      <c r="AG54" s="301">
        <v>-9111.1999999999971</v>
      </c>
      <c r="AH54" s="301">
        <v>-14391.199999999983</v>
      </c>
      <c r="AI54" s="301">
        <v>-20736.5</v>
      </c>
      <c r="AJ54" s="301">
        <v>-4679.5</v>
      </c>
      <c r="AK54" s="301">
        <v>-12332.5</v>
      </c>
      <c r="AL54" s="301">
        <v>-19532.8</v>
      </c>
      <c r="AM54" s="301">
        <v>-26744.5</v>
      </c>
      <c r="AN54" s="301">
        <v>5608.5</v>
      </c>
      <c r="AO54" s="834">
        <v>6610.6</v>
      </c>
      <c r="AP54" s="301">
        <v>7892.2</v>
      </c>
      <c r="AQ54" s="301">
        <v>11975.8</v>
      </c>
      <c r="AR54" s="416">
        <v>6042</v>
      </c>
      <c r="AS54" s="416">
        <v>12342.5</v>
      </c>
      <c r="AT54" s="337">
        <v>14846.3</v>
      </c>
      <c r="AU54" s="338">
        <v>17210.599999999999</v>
      </c>
      <c r="AV54" s="840">
        <v>5394.1</v>
      </c>
      <c r="AW54" s="840">
        <v>6506.9</v>
      </c>
      <c r="AX54" s="262">
        <v>8500.6</v>
      </c>
      <c r="AY54" s="818">
        <v>12423</v>
      </c>
      <c r="AZ54" s="840">
        <v>6247.9</v>
      </c>
      <c r="BA54" s="840">
        <v>9908.2999999999993</v>
      </c>
      <c r="BB54" s="840">
        <v>15673</v>
      </c>
      <c r="BC54" s="863">
        <v>20893.900000000001</v>
      </c>
      <c r="BD54" s="840">
        <v>7760.8</v>
      </c>
      <c r="BE54" s="840">
        <v>15685.6</v>
      </c>
      <c r="BF54" s="840">
        <v>23614.799999999999</v>
      </c>
      <c r="BG54" s="840">
        <v>29414.5</v>
      </c>
      <c r="BH54" s="840">
        <v>12482.700000000012</v>
      </c>
      <c r="BI54" s="840">
        <v>23033.200000000012</v>
      </c>
      <c r="BJ54" s="840">
        <v>34152.700000000012</v>
      </c>
      <c r="BK54" s="840">
        <v>45645</v>
      </c>
      <c r="BL54" s="262">
        <v>19175.099999999999</v>
      </c>
      <c r="BM54" s="262">
        <v>36079.699999999997</v>
      </c>
      <c r="BN54" s="262">
        <v>52273.2</v>
      </c>
      <c r="BO54" s="818">
        <v>68717.8</v>
      </c>
      <c r="BP54" s="262">
        <v>20435.300000000003</v>
      </c>
      <c r="BQ54" s="262">
        <v>35369.399999999994</v>
      </c>
      <c r="BR54" s="262">
        <v>49351.799999999988</v>
      </c>
      <c r="BS54" s="262">
        <v>69015.100000000035</v>
      </c>
      <c r="BT54" s="304">
        <v>22455.440899999998</v>
      </c>
      <c r="BU54" s="304">
        <v>40841.057799999995</v>
      </c>
      <c r="BV54" s="304">
        <v>60154.411799999994</v>
      </c>
      <c r="BW54" s="305">
        <v>79091.017599999992</v>
      </c>
      <c r="BX54" s="262">
        <v>20406.0785</v>
      </c>
      <c r="BY54" s="262">
        <v>43515.589399999997</v>
      </c>
      <c r="BZ54" s="262">
        <v>66729.755000000005</v>
      </c>
      <c r="CA54" s="262">
        <v>93843.021999999997</v>
      </c>
      <c r="CB54" s="378">
        <v>29194.699999999997</v>
      </c>
      <c r="CC54" s="378">
        <v>56575.199999999983</v>
      </c>
      <c r="CD54" s="378">
        <v>85600.799999999988</v>
      </c>
      <c r="CE54" s="378">
        <v>119573.30000000005</v>
      </c>
      <c r="CF54" s="1011">
        <v>30432.7</v>
      </c>
      <c r="CG54" s="1011">
        <v>62914.1</v>
      </c>
      <c r="CH54" s="1012">
        <v>103264.4</v>
      </c>
      <c r="CI54" s="1012">
        <v>149907.6</v>
      </c>
      <c r="CJ54" s="1240">
        <v>44103.3</v>
      </c>
      <c r="CK54" s="1241">
        <v>88626.2</v>
      </c>
      <c r="CL54" s="1242">
        <v>130724.1</v>
      </c>
      <c r="CM54" s="1240">
        <v>184629.4</v>
      </c>
      <c r="CN54" s="1241">
        <v>50650.400000000001</v>
      </c>
      <c r="CO54" s="1241">
        <v>105008.8</v>
      </c>
      <c r="CP54" s="1240">
        <v>161889.20000000001</v>
      </c>
      <c r="CQ54" s="985">
        <v>232338.8</v>
      </c>
      <c r="CR54" s="1503">
        <v>81887.100000000006</v>
      </c>
      <c r="CS54" s="1498">
        <v>150749.5</v>
      </c>
      <c r="CT54" s="1503">
        <v>213497</v>
      </c>
      <c r="CU54" s="1503">
        <v>278195</v>
      </c>
      <c r="CV54" s="2177">
        <v>62753.2</v>
      </c>
      <c r="CW54" s="2177">
        <v>122240.4</v>
      </c>
      <c r="CX54" s="2178">
        <v>182483.1</v>
      </c>
      <c r="CY54" s="2176">
        <v>248565.3</v>
      </c>
      <c r="CZ54" s="2260">
        <v>61846</v>
      </c>
      <c r="DA54" s="2265">
        <v>123846.9</v>
      </c>
      <c r="DB54" s="2260">
        <v>187341.3</v>
      </c>
      <c r="DC54" s="2615">
        <v>254531.5</v>
      </c>
      <c r="DD54" s="2616">
        <v>66034</v>
      </c>
      <c r="DE54" s="2609"/>
      <c r="DF54" s="2605"/>
      <c r="DG54" s="2262"/>
    </row>
    <row r="55" spans="2:111" ht="15.75" customHeight="1">
      <c r="B55" s="438"/>
      <c r="C55" s="488" t="s">
        <v>73</v>
      </c>
      <c r="D55" s="844" t="s">
        <v>30</v>
      </c>
      <c r="E55" s="845" t="s">
        <v>30</v>
      </c>
      <c r="F55" s="845" t="s">
        <v>30</v>
      </c>
      <c r="G55" s="845" t="s">
        <v>30</v>
      </c>
      <c r="H55" s="845" t="s">
        <v>30</v>
      </c>
      <c r="I55" s="845" t="s">
        <v>30</v>
      </c>
      <c r="J55" s="845" t="s">
        <v>30</v>
      </c>
      <c r="K55" s="845" t="s">
        <v>30</v>
      </c>
      <c r="L55" s="845" t="s">
        <v>30</v>
      </c>
      <c r="M55" s="845" t="s">
        <v>30</v>
      </c>
      <c r="N55" s="845" t="s">
        <v>30</v>
      </c>
      <c r="O55" s="845" t="s">
        <v>30</v>
      </c>
      <c r="P55" s="845" t="s">
        <v>30</v>
      </c>
      <c r="Q55" s="845" t="s">
        <v>30</v>
      </c>
      <c r="R55" s="845" t="s">
        <v>30</v>
      </c>
      <c r="S55" s="845" t="s">
        <v>30</v>
      </c>
      <c r="T55" s="845" t="s">
        <v>30</v>
      </c>
      <c r="U55" s="845" t="s">
        <v>30</v>
      </c>
      <c r="V55" s="845" t="s">
        <v>30</v>
      </c>
      <c r="W55" s="845" t="s">
        <v>30</v>
      </c>
      <c r="X55" s="301">
        <v>-130.60000000000036</v>
      </c>
      <c r="Y55" s="301">
        <v>-968.40000000000146</v>
      </c>
      <c r="Z55" s="301">
        <v>-1962.1999999999971</v>
      </c>
      <c r="AA55" s="301">
        <v>-2423</v>
      </c>
      <c r="AB55" s="262">
        <v>74.900000000001455</v>
      </c>
      <c r="AC55" s="262">
        <v>-646.59999999999854</v>
      </c>
      <c r="AD55" s="262">
        <v>-1360.2000000000044</v>
      </c>
      <c r="AE55" s="262">
        <v>-2723.1999999999971</v>
      </c>
      <c r="AF55" s="262">
        <v>-1075.7999999999993</v>
      </c>
      <c r="AG55" s="262">
        <v>-3163.0999999999985</v>
      </c>
      <c r="AH55" s="262">
        <v>-5045.2999999999956</v>
      </c>
      <c r="AI55" s="262">
        <v>-7519.8000000000029</v>
      </c>
      <c r="AJ55" s="262">
        <v>-1893.4</v>
      </c>
      <c r="AK55" s="262">
        <v>-5408.8</v>
      </c>
      <c r="AL55" s="262">
        <v>-8721.4</v>
      </c>
      <c r="AM55" s="262">
        <v>-11327.9</v>
      </c>
      <c r="AN55" s="301">
        <v>1732.4</v>
      </c>
      <c r="AO55" s="834">
        <v>2020.7</v>
      </c>
      <c r="AP55" s="301">
        <v>2453.1</v>
      </c>
      <c r="AQ55" s="301">
        <v>3920.7</v>
      </c>
      <c r="AR55" s="337">
        <v>2091.5</v>
      </c>
      <c r="AS55" s="337">
        <v>4193.8999999999996</v>
      </c>
      <c r="AT55" s="337">
        <v>4999.3</v>
      </c>
      <c r="AU55" s="338">
        <v>5811.5</v>
      </c>
      <c r="AV55" s="840">
        <v>1814.7</v>
      </c>
      <c r="AW55" s="840">
        <v>2208.6</v>
      </c>
      <c r="AX55" s="262">
        <v>2894.2</v>
      </c>
      <c r="AY55" s="818">
        <v>4131.3</v>
      </c>
      <c r="AZ55" s="840">
        <v>1864.6</v>
      </c>
      <c r="BA55" s="840">
        <v>2988</v>
      </c>
      <c r="BB55" s="840">
        <v>4720.8</v>
      </c>
      <c r="BC55" s="863">
        <v>6362.9</v>
      </c>
      <c r="BD55" s="840">
        <v>2515.4</v>
      </c>
      <c r="BE55" s="840">
        <v>4991.3999999999996</v>
      </c>
      <c r="BF55" s="840">
        <v>7493.1</v>
      </c>
      <c r="BG55" s="840">
        <v>9361.5</v>
      </c>
      <c r="BH55" s="840">
        <v>4100.5</v>
      </c>
      <c r="BI55" s="840">
        <v>7577.7999999999956</v>
      </c>
      <c r="BJ55" s="840">
        <v>11157.399999999994</v>
      </c>
      <c r="BK55" s="840">
        <v>14640.099999999991</v>
      </c>
      <c r="BL55" s="262">
        <v>5275.8</v>
      </c>
      <c r="BM55" s="262">
        <v>9774.4</v>
      </c>
      <c r="BN55" s="262">
        <v>14093.7</v>
      </c>
      <c r="BO55" s="818">
        <v>18398.599999999999</v>
      </c>
      <c r="BP55" s="262">
        <v>5156.0999999999985</v>
      </c>
      <c r="BQ55" s="262">
        <v>9050</v>
      </c>
      <c r="BR55" s="262">
        <v>12647.400000000009</v>
      </c>
      <c r="BS55" s="262">
        <v>17593.599999999991</v>
      </c>
      <c r="BT55" s="304">
        <v>5417.6080000000002</v>
      </c>
      <c r="BU55" s="304">
        <v>10133.737999999999</v>
      </c>
      <c r="BV55" s="304">
        <v>15379.512000000001</v>
      </c>
      <c r="BW55" s="842">
        <v>20666.911</v>
      </c>
      <c r="BX55" s="262">
        <v>5938.1549999999997</v>
      </c>
      <c r="BY55" s="262">
        <v>12559.846</v>
      </c>
      <c r="BZ55" s="262">
        <v>18806.455000000002</v>
      </c>
      <c r="CA55" s="262">
        <v>26069.151999999998</v>
      </c>
      <c r="CB55" s="378">
        <v>7712.5999999999985</v>
      </c>
      <c r="CC55" s="378">
        <v>14910.699999999997</v>
      </c>
      <c r="CD55" s="378">
        <v>22438.399999999994</v>
      </c>
      <c r="CE55" s="378">
        <v>31180.999999999985</v>
      </c>
      <c r="CF55" s="1011">
        <v>7893.2</v>
      </c>
      <c r="CG55" s="1011">
        <v>15730.2</v>
      </c>
      <c r="CH55" s="1012">
        <v>26328.9</v>
      </c>
      <c r="CI55" s="1012">
        <v>38502.6</v>
      </c>
      <c r="CJ55" s="1240">
        <v>11872.3</v>
      </c>
      <c r="CK55" s="1241">
        <v>23554.1</v>
      </c>
      <c r="CL55" s="1242">
        <v>34454.1</v>
      </c>
      <c r="CM55" s="1240">
        <v>47980.800000000003</v>
      </c>
      <c r="CN55" s="1241">
        <v>12606</v>
      </c>
      <c r="CO55" s="1241">
        <v>25165.200000000001</v>
      </c>
      <c r="CP55" s="1240">
        <v>37459.5</v>
      </c>
      <c r="CQ55" s="985">
        <v>52245.1</v>
      </c>
      <c r="CR55" s="1503">
        <v>18654.900000000001</v>
      </c>
      <c r="CS55" s="1498">
        <v>34892.400000000001</v>
      </c>
      <c r="CT55" s="1503">
        <v>50349.3</v>
      </c>
      <c r="CU55" s="1503">
        <v>65699.600000000006</v>
      </c>
      <c r="CV55" s="2177">
        <v>15753.1</v>
      </c>
      <c r="CW55" s="2177">
        <v>30646.7</v>
      </c>
      <c r="CX55" s="2178">
        <v>45927.6</v>
      </c>
      <c r="CY55" s="2176">
        <v>62570.400000000001</v>
      </c>
      <c r="CZ55" s="2260">
        <v>15312.1</v>
      </c>
      <c r="DA55" s="2265">
        <v>31707.9</v>
      </c>
      <c r="DB55" s="2260">
        <v>49038.7</v>
      </c>
      <c r="DC55" s="2615">
        <v>67522.5</v>
      </c>
      <c r="DD55" s="2616">
        <v>18423.400000000001</v>
      </c>
      <c r="DE55" s="2609"/>
      <c r="DF55" s="2605"/>
      <c r="DG55" s="2262"/>
    </row>
    <row r="56" spans="2:111" ht="18" customHeight="1">
      <c r="B56" s="438"/>
      <c r="C56" s="488" t="s">
        <v>22</v>
      </c>
      <c r="D56" s="844" t="s">
        <v>30</v>
      </c>
      <c r="E56" s="845" t="s">
        <v>30</v>
      </c>
      <c r="F56" s="845" t="s">
        <v>30</v>
      </c>
      <c r="G56" s="845" t="s">
        <v>30</v>
      </c>
      <c r="H56" s="845" t="s">
        <v>30</v>
      </c>
      <c r="I56" s="845" t="s">
        <v>30</v>
      </c>
      <c r="J56" s="845" t="s">
        <v>30</v>
      </c>
      <c r="K56" s="845" t="s">
        <v>30</v>
      </c>
      <c r="L56" s="845" t="s">
        <v>30</v>
      </c>
      <c r="M56" s="845" t="s">
        <v>30</v>
      </c>
      <c r="N56" s="845" t="s">
        <v>30</v>
      </c>
      <c r="O56" s="845" t="s">
        <v>30</v>
      </c>
      <c r="P56" s="845" t="s">
        <v>30</v>
      </c>
      <c r="Q56" s="845" t="s">
        <v>30</v>
      </c>
      <c r="R56" s="845" t="s">
        <v>30</v>
      </c>
      <c r="S56" s="845" t="s">
        <v>30</v>
      </c>
      <c r="T56" s="845" t="s">
        <v>30</v>
      </c>
      <c r="U56" s="845" t="s">
        <v>30</v>
      </c>
      <c r="V56" s="845" t="s">
        <v>30</v>
      </c>
      <c r="W56" s="845" t="s">
        <v>30</v>
      </c>
      <c r="X56" s="301">
        <v>-104.10000000000036</v>
      </c>
      <c r="Y56" s="301">
        <v>-756.09999999999854</v>
      </c>
      <c r="Z56" s="301">
        <v>-1575.0999999999985</v>
      </c>
      <c r="AA56" s="301">
        <v>-1962.8000000000029</v>
      </c>
      <c r="AB56" s="262">
        <v>63.200000000000728</v>
      </c>
      <c r="AC56" s="262">
        <v>-513.10000000000218</v>
      </c>
      <c r="AD56" s="262">
        <v>-1079.9000000000015</v>
      </c>
      <c r="AE56" s="262">
        <v>-2146.2000000000044</v>
      </c>
      <c r="AF56" s="262">
        <v>-820.19999999999891</v>
      </c>
      <c r="AG56" s="262">
        <v>-2372</v>
      </c>
      <c r="AH56" s="262">
        <v>-3764.8000000000029</v>
      </c>
      <c r="AI56" s="262">
        <v>-5481.7999999999956</v>
      </c>
      <c r="AJ56" s="262">
        <v>-1295.5999999999999</v>
      </c>
      <c r="AK56" s="262">
        <v>-3519.1</v>
      </c>
      <c r="AL56" s="262">
        <v>-5681</v>
      </c>
      <c r="AM56" s="262">
        <v>-7659.6</v>
      </c>
      <c r="AN56" s="301">
        <v>1296.7</v>
      </c>
      <c r="AO56" s="834">
        <v>1519.2</v>
      </c>
      <c r="AP56" s="301">
        <v>1827.7</v>
      </c>
      <c r="AQ56" s="301">
        <v>2813.5</v>
      </c>
      <c r="AR56" s="337">
        <v>1482.2</v>
      </c>
      <c r="AS56" s="337">
        <v>3087.4</v>
      </c>
      <c r="AT56" s="337">
        <v>3712.4</v>
      </c>
      <c r="AU56" s="338">
        <v>4309.8</v>
      </c>
      <c r="AV56" s="840">
        <v>1364.6</v>
      </c>
      <c r="AW56" s="840">
        <v>1640.5</v>
      </c>
      <c r="AX56" s="262">
        <v>2115.6999999999998</v>
      </c>
      <c r="AY56" s="818">
        <v>3008.9</v>
      </c>
      <c r="AZ56" s="840">
        <v>1429.2</v>
      </c>
      <c r="BA56" s="840">
        <v>2294.1</v>
      </c>
      <c r="BB56" s="840">
        <v>3691</v>
      </c>
      <c r="BC56" s="863">
        <v>4955.3999999999996</v>
      </c>
      <c r="BD56" s="840">
        <v>1886.9</v>
      </c>
      <c r="BE56" s="840">
        <v>3795</v>
      </c>
      <c r="BF56" s="840">
        <v>5667</v>
      </c>
      <c r="BG56" s="864">
        <v>7047.9</v>
      </c>
      <c r="BH56" s="840">
        <v>2993</v>
      </c>
      <c r="BI56" s="840">
        <v>5506.9000000000015</v>
      </c>
      <c r="BJ56" s="840">
        <v>8179.4000000000015</v>
      </c>
      <c r="BK56" s="840">
        <v>10910.299999999988</v>
      </c>
      <c r="BL56" s="262">
        <v>4483.7</v>
      </c>
      <c r="BM56" s="262">
        <v>8638</v>
      </c>
      <c r="BN56" s="262">
        <v>12541.4</v>
      </c>
      <c r="BO56" s="818">
        <v>16418.3</v>
      </c>
      <c r="BP56" s="262">
        <v>4687.8000000000029</v>
      </c>
      <c r="BQ56" s="262">
        <v>8143.0999999999985</v>
      </c>
      <c r="BR56" s="262">
        <v>11354.799999999988</v>
      </c>
      <c r="BS56" s="262">
        <v>15880.800000000003</v>
      </c>
      <c r="BT56" s="304">
        <v>5143.6989999999996</v>
      </c>
      <c r="BU56" s="304">
        <v>9475.5740000000005</v>
      </c>
      <c r="BV56" s="304">
        <v>14024.632</v>
      </c>
      <c r="BW56" s="842">
        <v>18481.672999999999</v>
      </c>
      <c r="BX56" s="262">
        <v>4888.5770000000002</v>
      </c>
      <c r="BY56" s="262">
        <v>10345.030000000001</v>
      </c>
      <c r="BZ56" s="262">
        <v>15738.736999999999</v>
      </c>
      <c r="CA56" s="409">
        <v>22043.815999999999</v>
      </c>
      <c r="CB56" s="378">
        <v>6785.9000000000015</v>
      </c>
      <c r="CC56" s="378">
        <v>13168.000000000007</v>
      </c>
      <c r="CD56" s="378">
        <v>19924.5</v>
      </c>
      <c r="CE56" s="378">
        <v>27817.299999999988</v>
      </c>
      <c r="CF56" s="1011">
        <v>7148.6</v>
      </c>
      <c r="CG56" s="1011">
        <v>14321.2</v>
      </c>
      <c r="CH56" s="1012">
        <v>23447</v>
      </c>
      <c r="CI56" s="1012">
        <v>33756.5</v>
      </c>
      <c r="CJ56" s="1240">
        <v>9784.7999999999993</v>
      </c>
      <c r="CK56" s="1241">
        <v>19515.3</v>
      </c>
      <c r="CL56" s="1243">
        <v>28750.2</v>
      </c>
      <c r="CM56" s="1240">
        <v>40421.599999999999</v>
      </c>
      <c r="CN56" s="1241">
        <v>11125.7</v>
      </c>
      <c r="CO56" s="1241">
        <v>22784</v>
      </c>
      <c r="CP56" s="1240">
        <v>34806.5</v>
      </c>
      <c r="CQ56" s="985">
        <v>49628.3</v>
      </c>
      <c r="CR56" s="1503">
        <v>17388.099999999999</v>
      </c>
      <c r="CS56" s="1498">
        <v>32364.5</v>
      </c>
      <c r="CT56" s="1503">
        <v>46436.5</v>
      </c>
      <c r="CU56" s="1503">
        <v>60777.9</v>
      </c>
      <c r="CV56" s="2177">
        <v>14458.3</v>
      </c>
      <c r="CW56" s="2177">
        <v>28273.599999999999</v>
      </c>
      <c r="CX56" s="2178">
        <v>44366.9</v>
      </c>
      <c r="CY56" s="2176">
        <v>57609.3</v>
      </c>
      <c r="CZ56" s="2260">
        <v>14640.3</v>
      </c>
      <c r="DA56" s="2265">
        <v>29258.6</v>
      </c>
      <c r="DB56" s="2260">
        <v>44167.1</v>
      </c>
      <c r="DC56" s="2615">
        <v>59984</v>
      </c>
      <c r="DD56" s="2616">
        <v>15637.1</v>
      </c>
      <c r="DE56" s="2609"/>
      <c r="DF56" s="2605"/>
      <c r="DG56" s="2262"/>
    </row>
    <row r="57" spans="2:111" s="3" customFormat="1" ht="25.5" customHeight="1">
      <c r="B57" s="491" t="s">
        <v>289</v>
      </c>
      <c r="C57" s="432" t="s">
        <v>48</v>
      </c>
      <c r="D57" s="831">
        <v>-3533.7</v>
      </c>
      <c r="E57" s="301">
        <v>-6908.6</v>
      </c>
      <c r="F57" s="301">
        <v>-10030.5</v>
      </c>
      <c r="G57" s="301">
        <v>-13794.9</v>
      </c>
      <c r="H57" s="301">
        <v>-3555.9</v>
      </c>
      <c r="I57" s="301">
        <v>-7174.2</v>
      </c>
      <c r="J57" s="301">
        <v>-10623.3</v>
      </c>
      <c r="K57" s="301">
        <v>-14749.6</v>
      </c>
      <c r="L57" s="301">
        <v>-3832.8</v>
      </c>
      <c r="M57" s="301">
        <v>-8260.4</v>
      </c>
      <c r="N57" s="301">
        <v>-13004</v>
      </c>
      <c r="O57" s="301">
        <v>-18522</v>
      </c>
      <c r="P57" s="301">
        <v>-5037.5</v>
      </c>
      <c r="Q57" s="301">
        <v>-9831.4</v>
      </c>
      <c r="R57" s="301">
        <v>-15428.9</v>
      </c>
      <c r="S57" s="301">
        <v>-22800.799999999999</v>
      </c>
      <c r="T57" s="301">
        <v>-7318.3</v>
      </c>
      <c r="U57" s="301">
        <v>-15675.3</v>
      </c>
      <c r="V57" s="301">
        <v>-23374.2</v>
      </c>
      <c r="W57" s="301">
        <v>-30518.3</v>
      </c>
      <c r="X57" s="416">
        <v>-7126.9</v>
      </c>
      <c r="Y57" s="416">
        <v>-13958.199999999999</v>
      </c>
      <c r="Z57" s="416">
        <v>-21791</v>
      </c>
      <c r="AA57" s="416">
        <v>-31188.299999999996</v>
      </c>
      <c r="AB57" s="416">
        <v>-10025.099999999999</v>
      </c>
      <c r="AC57" s="416">
        <v>-20216.099999999999</v>
      </c>
      <c r="AD57" s="416">
        <v>-32200.1</v>
      </c>
      <c r="AE57" s="416">
        <v>-47544.1</v>
      </c>
      <c r="AF57" s="416">
        <v>-14265.099999999999</v>
      </c>
      <c r="AG57" s="416">
        <v>-28250.7</v>
      </c>
      <c r="AH57" s="416">
        <v>-43638.2</v>
      </c>
      <c r="AI57" s="416">
        <v>-60219.100000000006</v>
      </c>
      <c r="AJ57" s="832">
        <v>-16740.900000000001</v>
      </c>
      <c r="AK57" s="832">
        <v>-32170.6</v>
      </c>
      <c r="AL57" s="832">
        <v>-47664.1</v>
      </c>
      <c r="AM57" s="832">
        <v>-67880.399999999994</v>
      </c>
      <c r="AN57" s="301">
        <v>-17616</v>
      </c>
      <c r="AO57" s="301">
        <v>-33630.5</v>
      </c>
      <c r="AP57" s="301">
        <v>-49552</v>
      </c>
      <c r="AQ57" s="301">
        <v>-67478</v>
      </c>
      <c r="AR57" s="865">
        <v>-17396.3</v>
      </c>
      <c r="AS57" s="865">
        <v>-36408.5</v>
      </c>
      <c r="AT57" s="337">
        <v>-57155.6</v>
      </c>
      <c r="AU57" s="338">
        <v>-78347.8</v>
      </c>
      <c r="AV57" s="861">
        <v>-19653.5</v>
      </c>
      <c r="AW57" s="861">
        <v>-38450.800000000003</v>
      </c>
      <c r="AX57" s="425">
        <v>-57198.2</v>
      </c>
      <c r="AY57" s="862">
        <v>-77823.8</v>
      </c>
      <c r="AZ57" s="840">
        <v>-19263.599999999999</v>
      </c>
      <c r="BA57" s="840">
        <v>-38335.5</v>
      </c>
      <c r="BB57" s="840">
        <v>-57686.9</v>
      </c>
      <c r="BC57" s="863">
        <v>-77608.100000000006</v>
      </c>
      <c r="BD57" s="840">
        <v>-17479.5</v>
      </c>
      <c r="BE57" s="840">
        <v>-35707.699999999997</v>
      </c>
      <c r="BF57" s="840">
        <v>-55692.3</v>
      </c>
      <c r="BG57" s="840">
        <v>-77763.7</v>
      </c>
      <c r="BH57" s="840">
        <v>-22757.599999999999</v>
      </c>
      <c r="BI57" s="840">
        <v>-44514.7</v>
      </c>
      <c r="BJ57" s="840">
        <v>-70212.100000000006</v>
      </c>
      <c r="BK57" s="840">
        <v>-97311.300000000017</v>
      </c>
      <c r="BL57" s="262">
        <v>-27498.7</v>
      </c>
      <c r="BM57" s="262">
        <v>-51993.8</v>
      </c>
      <c r="BN57" s="262">
        <v>-83661.600000000006</v>
      </c>
      <c r="BO57" s="818">
        <v>-114474.1</v>
      </c>
      <c r="BP57" s="262">
        <v>-32549.500000000004</v>
      </c>
      <c r="BQ57" s="262">
        <v>-60485.400000000009</v>
      </c>
      <c r="BR57" s="262">
        <v>-92607.300000000017</v>
      </c>
      <c r="BS57" s="262">
        <v>-127074.1</v>
      </c>
      <c r="BT57" s="304">
        <v>-37215.800000000003</v>
      </c>
      <c r="BU57" s="304">
        <v>-72879.400000000009</v>
      </c>
      <c r="BV57" s="304">
        <v>-109232.70000000001</v>
      </c>
      <c r="BW57" s="305">
        <v>-147545.70000000001</v>
      </c>
      <c r="BX57" s="262">
        <v>-41062.199999999997</v>
      </c>
      <c r="BY57" s="262">
        <v>-81548.899999999994</v>
      </c>
      <c r="BZ57" s="262">
        <v>-126290.40000000001</v>
      </c>
      <c r="CA57" s="818">
        <v>-177254.90000000002</v>
      </c>
      <c r="CB57" s="378">
        <v>-47674.5</v>
      </c>
      <c r="CC57" s="378">
        <v>-93627.3</v>
      </c>
      <c r="CD57" s="378">
        <v>-144002.59999999998</v>
      </c>
      <c r="CE57" s="378">
        <v>-195453.1</v>
      </c>
      <c r="CF57" s="1002">
        <v>-49771.3</v>
      </c>
      <c r="CG57" s="999">
        <v>-93212.5</v>
      </c>
      <c r="CH57" s="999">
        <v>-149687.5</v>
      </c>
      <c r="CI57" s="1012">
        <v>-211166.7</v>
      </c>
      <c r="CJ57" s="1246">
        <v>-60067.199999999997</v>
      </c>
      <c r="CK57" s="1240">
        <v>-123435.7</v>
      </c>
      <c r="CL57" s="1242">
        <v>-195858.3</v>
      </c>
      <c r="CM57" s="1240">
        <v>-284941.3</v>
      </c>
      <c r="CN57" s="1241">
        <v>-86059</v>
      </c>
      <c r="CO57" s="1241">
        <v>-183325.6</v>
      </c>
      <c r="CP57" s="1240">
        <v>-295976.90000000002</v>
      </c>
      <c r="CQ57" s="985">
        <v>-413154</v>
      </c>
      <c r="CR57" s="1503">
        <v>-98541.8</v>
      </c>
      <c r="CS57" s="1498">
        <v>-187968.3</v>
      </c>
      <c r="CT57" s="1503">
        <v>-274447.40000000002</v>
      </c>
      <c r="CU57" s="1503">
        <v>-365389.4</v>
      </c>
      <c r="CV57" s="2175">
        <v>-81899.3</v>
      </c>
      <c r="CW57" s="2175">
        <v>-168922.9</v>
      </c>
      <c r="CX57" s="2161">
        <v>-269237.90000000002</v>
      </c>
      <c r="CY57" s="2176">
        <v>-376821.5</v>
      </c>
      <c r="CZ57" s="2260">
        <v>-101077</v>
      </c>
      <c r="DA57" s="2264">
        <v>-198900.2</v>
      </c>
      <c r="DB57" s="2261">
        <v>-302770.90000000002</v>
      </c>
      <c r="DC57" s="2615">
        <v>-409834.4</v>
      </c>
      <c r="DD57" s="2616">
        <v>-98030.399999999994</v>
      </c>
      <c r="DE57" s="2608"/>
      <c r="DF57" s="2606"/>
      <c r="DG57" s="2262"/>
    </row>
    <row r="58" spans="2:111" ht="15.75" customHeight="1">
      <c r="B58" s="433"/>
      <c r="C58" s="432" t="s">
        <v>73</v>
      </c>
      <c r="D58" s="831">
        <v>-854.8</v>
      </c>
      <c r="E58" s="301">
        <v>-1626.2</v>
      </c>
      <c r="F58" s="301">
        <v>-2338.4</v>
      </c>
      <c r="G58" s="301">
        <v>-3167.8</v>
      </c>
      <c r="H58" s="301">
        <v>-870.2</v>
      </c>
      <c r="I58" s="301">
        <v>-1774.9</v>
      </c>
      <c r="J58" s="301">
        <v>-2593.5</v>
      </c>
      <c r="K58" s="301">
        <v>-3601.7</v>
      </c>
      <c r="L58" s="301">
        <v>-933.1</v>
      </c>
      <c r="M58" s="301">
        <v>-2023.5</v>
      </c>
      <c r="N58" s="301">
        <v>-3170.7</v>
      </c>
      <c r="O58" s="301">
        <v>-4540.8999999999996</v>
      </c>
      <c r="P58" s="301">
        <v>-1292.7</v>
      </c>
      <c r="Q58" s="301">
        <v>-2532.8000000000002</v>
      </c>
      <c r="R58" s="301">
        <v>-3958.9</v>
      </c>
      <c r="S58" s="301">
        <v>-5844.1</v>
      </c>
      <c r="T58" s="301">
        <v>-1914.5</v>
      </c>
      <c r="U58" s="301">
        <v>-4053</v>
      </c>
      <c r="V58" s="301">
        <v>-6156.8</v>
      </c>
      <c r="W58" s="301">
        <v>-8252.2000000000007</v>
      </c>
      <c r="X58" s="416">
        <v>-2316.2999999999997</v>
      </c>
      <c r="Y58" s="416">
        <v>-4432.8999999999996</v>
      </c>
      <c r="Z58" s="416">
        <v>-6774.1</v>
      </c>
      <c r="AA58" s="416">
        <v>-9650.6</v>
      </c>
      <c r="AB58" s="416">
        <v>-3135.9000000000005</v>
      </c>
      <c r="AC58" s="416">
        <v>-6362.2</v>
      </c>
      <c r="AD58" s="416">
        <v>-10183.400000000001</v>
      </c>
      <c r="AE58" s="416">
        <v>-15208.6</v>
      </c>
      <c r="AF58" s="416">
        <v>-4844.3</v>
      </c>
      <c r="AG58" s="416">
        <v>-9764.1999999999989</v>
      </c>
      <c r="AH58" s="416">
        <v>-15282</v>
      </c>
      <c r="AI58" s="416">
        <v>-21667.599999999999</v>
      </c>
      <c r="AJ58" s="838">
        <v>-6765.9</v>
      </c>
      <c r="AK58" s="838">
        <v>-13849.5</v>
      </c>
      <c r="AL58" s="838">
        <v>-21243.7</v>
      </c>
      <c r="AM58" s="838">
        <v>-28435.599999999999</v>
      </c>
      <c r="AN58" s="301">
        <v>-5371.6</v>
      </c>
      <c r="AO58" s="301">
        <v>-10163.9</v>
      </c>
      <c r="AP58" s="301">
        <v>-15395.7</v>
      </c>
      <c r="AQ58" s="301">
        <v>-21812.9</v>
      </c>
      <c r="AR58" s="344">
        <v>-6030.9</v>
      </c>
      <c r="AS58" s="344">
        <v>-12239</v>
      </c>
      <c r="AT58" s="337">
        <v>-18758.900000000001</v>
      </c>
      <c r="AU58" s="338">
        <v>-25995.9</v>
      </c>
      <c r="AV58" s="861">
        <v>-6701.7</v>
      </c>
      <c r="AW58" s="861">
        <v>-13471.5</v>
      </c>
      <c r="AX58" s="425">
        <v>-20067.099999999999</v>
      </c>
      <c r="AY58" s="862">
        <v>-26474.400000000001</v>
      </c>
      <c r="AZ58" s="840">
        <v>-5846.3</v>
      </c>
      <c r="BA58" s="840">
        <v>-11707.7</v>
      </c>
      <c r="BB58" s="840">
        <v>-17506.900000000001</v>
      </c>
      <c r="BC58" s="863">
        <v>-23745.5</v>
      </c>
      <c r="BD58" s="840">
        <v>-5654.1</v>
      </c>
      <c r="BE58" s="840">
        <v>-11375.3</v>
      </c>
      <c r="BF58" s="840">
        <v>-17652.2</v>
      </c>
      <c r="BG58" s="840">
        <v>-24768.9</v>
      </c>
      <c r="BH58" s="840">
        <v>-7466.7999999999993</v>
      </c>
      <c r="BI58" s="840">
        <v>-14636.2</v>
      </c>
      <c r="BJ58" s="840">
        <v>-22944.400000000001</v>
      </c>
      <c r="BK58" s="840">
        <v>-31146.5</v>
      </c>
      <c r="BL58" s="262">
        <v>-7526.4</v>
      </c>
      <c r="BM58" s="262">
        <v>-14026.1</v>
      </c>
      <c r="BN58" s="262">
        <v>-22486.799999999999</v>
      </c>
      <c r="BO58" s="818">
        <v>-30514.7</v>
      </c>
      <c r="BP58" s="262">
        <v>-8185.8</v>
      </c>
      <c r="BQ58" s="262">
        <v>-15478.600000000002</v>
      </c>
      <c r="BR58" s="262">
        <v>-23725.000000000004</v>
      </c>
      <c r="BS58" s="262">
        <v>-32381.4</v>
      </c>
      <c r="BT58" s="304">
        <v>-9004.6999999999989</v>
      </c>
      <c r="BU58" s="304">
        <v>-18169.3</v>
      </c>
      <c r="BV58" s="304">
        <v>-28028.2</v>
      </c>
      <c r="BW58" s="305">
        <v>-38720.5</v>
      </c>
      <c r="BX58" s="262">
        <v>-11958.699999999999</v>
      </c>
      <c r="BY58" s="262">
        <v>-23546.5</v>
      </c>
      <c r="BZ58" s="262">
        <v>-35589.5</v>
      </c>
      <c r="CA58" s="818">
        <v>-49231.700000000004</v>
      </c>
      <c r="CB58" s="378">
        <v>-12595.7</v>
      </c>
      <c r="CC58" s="378">
        <v>-24676.1</v>
      </c>
      <c r="CD58" s="378">
        <v>-37757</v>
      </c>
      <c r="CE58" s="378">
        <v>-50991.600000000006</v>
      </c>
      <c r="CF58" s="1002">
        <v>-12872.8</v>
      </c>
      <c r="CG58" s="999">
        <v>-23370.799999999999</v>
      </c>
      <c r="CH58" s="999">
        <v>-38160.9</v>
      </c>
      <c r="CI58" s="1012">
        <v>-54229.7</v>
      </c>
      <c r="CJ58" s="1240">
        <v>-16159</v>
      </c>
      <c r="CK58" s="1240">
        <v>-32822.199999999997</v>
      </c>
      <c r="CL58" s="1242">
        <v>-51574.6</v>
      </c>
      <c r="CM58" s="1240">
        <v>-73841.600000000006</v>
      </c>
      <c r="CN58" s="1241">
        <v>-21473</v>
      </c>
      <c r="CO58" s="1241">
        <v>-43954.7</v>
      </c>
      <c r="CP58" s="1240">
        <v>-68244.800000000003</v>
      </c>
      <c r="CQ58" s="985">
        <v>-92931.6</v>
      </c>
      <c r="CR58" s="1503">
        <v>-22451.9</v>
      </c>
      <c r="CS58" s="1498">
        <v>-43537.599999999999</v>
      </c>
      <c r="CT58" s="1503">
        <v>-64850.5</v>
      </c>
      <c r="CU58" s="1503">
        <v>-86506.8</v>
      </c>
      <c r="CV58" s="2175">
        <v>-20537.400000000001</v>
      </c>
      <c r="CW58" s="2175">
        <v>-42324.1</v>
      </c>
      <c r="CX58" s="2161">
        <v>-67748.5</v>
      </c>
      <c r="CY58" s="2176">
        <v>-94802.2</v>
      </c>
      <c r="CZ58" s="2260">
        <v>-25039</v>
      </c>
      <c r="DA58" s="2264">
        <v>-50888.800000000003</v>
      </c>
      <c r="DB58" s="2261">
        <v>-79246.8</v>
      </c>
      <c r="DC58" s="2615">
        <v>-108678.5</v>
      </c>
      <c r="DD58" s="2616">
        <v>-27350.9</v>
      </c>
      <c r="DE58" s="2608"/>
      <c r="DF58" s="2606"/>
      <c r="DG58" s="2262"/>
    </row>
    <row r="59" spans="2:111" ht="16.5" customHeight="1">
      <c r="B59" s="433"/>
      <c r="C59" s="488" t="s">
        <v>22</v>
      </c>
      <c r="D59" s="831">
        <v>-868.8</v>
      </c>
      <c r="E59" s="301">
        <v>-1696.6</v>
      </c>
      <c r="F59" s="301">
        <v>-2481.1999999999998</v>
      </c>
      <c r="G59" s="301">
        <v>-3437.5</v>
      </c>
      <c r="H59" s="301">
        <v>-937.1</v>
      </c>
      <c r="I59" s="301">
        <v>-1966</v>
      </c>
      <c r="J59" s="301">
        <v>-2891.5</v>
      </c>
      <c r="K59" s="301">
        <v>-4016.4</v>
      </c>
      <c r="L59" s="301">
        <v>-1062.7</v>
      </c>
      <c r="M59" s="301">
        <v>-2265.6999999999998</v>
      </c>
      <c r="N59" s="301">
        <v>-3433.8</v>
      </c>
      <c r="O59" s="301">
        <v>-4811.3999999999996</v>
      </c>
      <c r="P59" s="301">
        <v>-1211</v>
      </c>
      <c r="Q59" s="301">
        <v>-2313.5</v>
      </c>
      <c r="R59" s="301">
        <v>-3583.1</v>
      </c>
      <c r="S59" s="301">
        <v>-5183.1000000000004</v>
      </c>
      <c r="T59" s="301">
        <v>-1532.7</v>
      </c>
      <c r="U59" s="301">
        <v>-3304.7</v>
      </c>
      <c r="V59" s="301">
        <v>-5018.6000000000004</v>
      </c>
      <c r="W59" s="301">
        <v>-6679.7</v>
      </c>
      <c r="X59" s="416">
        <v>-1761.2</v>
      </c>
      <c r="Y59" s="262">
        <v>-3400.9</v>
      </c>
      <c r="Z59" s="262">
        <v>-5328.5</v>
      </c>
      <c r="AA59" s="262">
        <v>-7730.1</v>
      </c>
      <c r="AB59" s="416">
        <v>-2621</v>
      </c>
      <c r="AC59" s="416">
        <v>-5216.7</v>
      </c>
      <c r="AD59" s="416">
        <v>-8222.1</v>
      </c>
      <c r="AE59" s="416">
        <v>-12171.800000000001</v>
      </c>
      <c r="AF59" s="416">
        <v>-3689.2</v>
      </c>
      <c r="AG59" s="416">
        <v>-7347.4000000000005</v>
      </c>
      <c r="AH59" s="416">
        <v>-11404.199999999999</v>
      </c>
      <c r="AI59" s="416">
        <v>-15872.699999999999</v>
      </c>
      <c r="AJ59" s="838">
        <v>-4636</v>
      </c>
      <c r="AK59" s="838">
        <v>-9117.5</v>
      </c>
      <c r="AL59" s="838">
        <v>-13974.1</v>
      </c>
      <c r="AM59" s="838">
        <v>-19406</v>
      </c>
      <c r="AN59" s="301">
        <v>-4034.4</v>
      </c>
      <c r="AO59" s="301">
        <v>-7652</v>
      </c>
      <c r="AP59" s="301">
        <v>-11344.3</v>
      </c>
      <c r="AQ59" s="301">
        <v>-15661</v>
      </c>
      <c r="AR59" s="344">
        <v>-4292.1000000000004</v>
      </c>
      <c r="AS59" s="344">
        <v>-9108.1</v>
      </c>
      <c r="AT59" s="337">
        <v>-14243.9</v>
      </c>
      <c r="AU59" s="338">
        <v>-19602.8</v>
      </c>
      <c r="AV59" s="861" t="s">
        <v>614</v>
      </c>
      <c r="AW59" s="861">
        <v>-9735.1</v>
      </c>
      <c r="AX59" s="425">
        <v>-14359.9</v>
      </c>
      <c r="AY59" s="862">
        <v>-19056.3</v>
      </c>
      <c r="AZ59" s="840">
        <v>-4448.3999999999996</v>
      </c>
      <c r="BA59" s="840">
        <v>-8967</v>
      </c>
      <c r="BB59" s="840">
        <v>-13611</v>
      </c>
      <c r="BC59" s="863">
        <v>-18440.8</v>
      </c>
      <c r="BD59" s="840">
        <v>-4238.8</v>
      </c>
      <c r="BE59" s="840">
        <v>-8633.9</v>
      </c>
      <c r="BF59" s="840">
        <v>-13352.3</v>
      </c>
      <c r="BG59" s="840">
        <v>-18607.2</v>
      </c>
      <c r="BH59" s="840">
        <v>-5457</v>
      </c>
      <c r="BI59" s="840">
        <v>-10643.4</v>
      </c>
      <c r="BJ59" s="840">
        <v>-16826.900000000001</v>
      </c>
      <c r="BK59" s="840">
        <v>-23265.5</v>
      </c>
      <c r="BL59" s="262">
        <v>-6432.9</v>
      </c>
      <c r="BM59" s="262">
        <v>-12438.4</v>
      </c>
      <c r="BN59" s="262">
        <v>-20072.900000000001</v>
      </c>
      <c r="BO59" s="818">
        <v>-27334.2</v>
      </c>
      <c r="BP59" s="262">
        <v>-7444.7000000000007</v>
      </c>
      <c r="BQ59" s="262">
        <v>-13916.800000000001</v>
      </c>
      <c r="BR59" s="262">
        <v>-21289.599999999999</v>
      </c>
      <c r="BS59" s="262">
        <v>-29225.100000000002</v>
      </c>
      <c r="BT59" s="304">
        <v>-8532.9000000000015</v>
      </c>
      <c r="BU59" s="304">
        <v>-16943.900000000001</v>
      </c>
      <c r="BV59" s="304">
        <v>-25512</v>
      </c>
      <c r="BW59" s="305">
        <v>-34542.100000000006</v>
      </c>
      <c r="BX59" s="262">
        <v>-9838.5</v>
      </c>
      <c r="BY59" s="262">
        <v>-19394.7</v>
      </c>
      <c r="BZ59" s="262">
        <v>-29789.5</v>
      </c>
      <c r="CA59" s="818">
        <v>-41640</v>
      </c>
      <c r="CB59" s="378">
        <v>-11083.2</v>
      </c>
      <c r="CC59" s="378">
        <v>-21795.200000000001</v>
      </c>
      <c r="CD59" s="378">
        <v>-33532.1</v>
      </c>
      <c r="CE59" s="378">
        <v>-45482</v>
      </c>
      <c r="CF59" s="1002">
        <v>-11687.1</v>
      </c>
      <c r="CG59" s="999">
        <v>-21291.5</v>
      </c>
      <c r="CH59" s="999">
        <v>-34056.699999999997</v>
      </c>
      <c r="CI59" s="1012">
        <v>-47657.9</v>
      </c>
      <c r="CJ59" s="1240">
        <v>-13324.9</v>
      </c>
      <c r="CK59" s="1240">
        <v>-27188.7</v>
      </c>
      <c r="CL59" s="1243">
        <v>-43074.3</v>
      </c>
      <c r="CM59" s="1240">
        <v>-62342.1</v>
      </c>
      <c r="CN59" s="1241">
        <v>-18940.8</v>
      </c>
      <c r="CO59" s="1241">
        <v>-39805.599999999999</v>
      </c>
      <c r="CP59" s="1240">
        <v>-63594.2</v>
      </c>
      <c r="CQ59" s="985">
        <v>-88273.9</v>
      </c>
      <c r="CR59" s="1503">
        <v>-20919.599999999999</v>
      </c>
      <c r="CS59" s="1498">
        <v>-40369</v>
      </c>
      <c r="CT59" s="1503">
        <v>-59764.1</v>
      </c>
      <c r="CU59" s="1503">
        <v>-79976.899999999994</v>
      </c>
      <c r="CV59" s="2175">
        <v>-18864.900000000001</v>
      </c>
      <c r="CW59" s="2175">
        <v>-39075.5</v>
      </c>
      <c r="CX59" s="2161">
        <v>-62401.4</v>
      </c>
      <c r="CY59" s="2176">
        <v>-87349</v>
      </c>
      <c r="CZ59" s="2260">
        <v>-23946.799999999999</v>
      </c>
      <c r="DA59" s="2264">
        <v>-47016.9</v>
      </c>
      <c r="DB59" s="2261">
        <v>-71404.899999999994</v>
      </c>
      <c r="DC59" s="2615">
        <v>-96611.1</v>
      </c>
      <c r="DD59" s="2616">
        <v>-23215.599999999999</v>
      </c>
      <c r="DE59" s="2608"/>
      <c r="DF59" s="2606"/>
      <c r="DG59" s="2262"/>
    </row>
    <row r="60" spans="2:111" s="3" customFormat="1" ht="27.75" customHeight="1">
      <c r="B60" s="435" t="s">
        <v>63</v>
      </c>
      <c r="C60" s="432" t="s">
        <v>48</v>
      </c>
      <c r="D60" s="866">
        <v>-3569.8</v>
      </c>
      <c r="E60" s="262">
        <v>-7511.5</v>
      </c>
      <c r="F60" s="262">
        <v>-11535.4</v>
      </c>
      <c r="G60" s="262">
        <v>-15556.9</v>
      </c>
      <c r="H60" s="262">
        <v>-3337</v>
      </c>
      <c r="I60" s="262">
        <v>-6278.4</v>
      </c>
      <c r="J60" s="262">
        <v>-8757.7000000000007</v>
      </c>
      <c r="K60" s="262">
        <v>-10277.799999999999</v>
      </c>
      <c r="L60" s="262">
        <v>-1608.2</v>
      </c>
      <c r="M60" s="262">
        <v>-3217.2</v>
      </c>
      <c r="N60" s="262">
        <v>-4902</v>
      </c>
      <c r="O60" s="262">
        <v>-6658.5</v>
      </c>
      <c r="P60" s="301">
        <v>-2482.1</v>
      </c>
      <c r="Q60" s="301">
        <v>-3902.8</v>
      </c>
      <c r="R60" s="301">
        <v>-5254.6</v>
      </c>
      <c r="S60" s="301">
        <v>5908.3</v>
      </c>
      <c r="T60" s="301">
        <v>-2250.5</v>
      </c>
      <c r="U60" s="301">
        <v>-4945.8999999999996</v>
      </c>
      <c r="V60" s="301">
        <v>-6370.2</v>
      </c>
      <c r="W60" s="301">
        <v>-7726</v>
      </c>
      <c r="X60" s="301">
        <v>-2214</v>
      </c>
      <c r="Y60" s="301">
        <v>-3714.4000000000015</v>
      </c>
      <c r="Z60" s="301">
        <v>-5919.1999999999971</v>
      </c>
      <c r="AA60" s="301">
        <v>-8983.4000000000015</v>
      </c>
      <c r="AB60" s="301">
        <v>-7456.4999999999991</v>
      </c>
      <c r="AC60" s="301">
        <v>-14506.999999999998</v>
      </c>
      <c r="AD60" s="301">
        <v>-21607.699999999997</v>
      </c>
      <c r="AE60" s="301">
        <v>-31413.699999999997</v>
      </c>
      <c r="AF60" s="301">
        <v>-10733.899999999998</v>
      </c>
      <c r="AG60" s="301">
        <v>-21600.6</v>
      </c>
      <c r="AH60" s="301">
        <v>-32479.9</v>
      </c>
      <c r="AI60" s="301">
        <v>-45560.000000000007</v>
      </c>
      <c r="AJ60" s="301">
        <v>-13343.2</v>
      </c>
      <c r="AK60" s="301">
        <v>-24879.5</v>
      </c>
      <c r="AL60" s="301">
        <v>-35943.699999999997</v>
      </c>
      <c r="AM60" s="301">
        <v>-53284.1</v>
      </c>
      <c r="AN60" s="301">
        <v>-4241</v>
      </c>
      <c r="AO60" s="301">
        <v>-6754.9</v>
      </c>
      <c r="AP60" s="301">
        <v>-10380.5</v>
      </c>
      <c r="AQ60" s="301">
        <v>-14564.1</v>
      </c>
      <c r="AR60" s="416">
        <v>-6197.3</v>
      </c>
      <c r="AS60" s="416">
        <v>-13193.3</v>
      </c>
      <c r="AT60" s="337">
        <v>-17698.8</v>
      </c>
      <c r="AU60" s="338">
        <v>-24868.3</v>
      </c>
      <c r="AV60" s="861">
        <v>-8460.2999999999993</v>
      </c>
      <c r="AW60" s="861">
        <v>-18549.8</v>
      </c>
      <c r="AX60" s="425">
        <v>-29339.9</v>
      </c>
      <c r="AY60" s="862">
        <v>-41733</v>
      </c>
      <c r="AZ60" s="840">
        <v>-13536.9</v>
      </c>
      <c r="BA60" s="840">
        <v>-26051.4</v>
      </c>
      <c r="BB60" s="840">
        <v>-34421.4</v>
      </c>
      <c r="BC60" s="863">
        <v>-45097.3</v>
      </c>
      <c r="BD60" s="840">
        <v>-10076.5</v>
      </c>
      <c r="BE60" s="840">
        <v>-15476.2</v>
      </c>
      <c r="BF60" s="840">
        <v>-21410.799999999999</v>
      </c>
      <c r="BG60" s="840">
        <v>-28329.200000000001</v>
      </c>
      <c r="BH60" s="840">
        <v>-10308.5</v>
      </c>
      <c r="BI60" s="840">
        <v>-19384.700000000004</v>
      </c>
      <c r="BJ60" s="840">
        <v>-26713.4</v>
      </c>
      <c r="BK60" s="840">
        <v>-32568.800000000003</v>
      </c>
      <c r="BL60" s="262">
        <v>-5341.2999999999993</v>
      </c>
      <c r="BM60" s="262">
        <v>-13669</v>
      </c>
      <c r="BN60" s="262">
        <v>-20150.000000000004</v>
      </c>
      <c r="BO60" s="818">
        <v>-23958.100000000006</v>
      </c>
      <c r="BP60" s="262">
        <v>-3978</v>
      </c>
      <c r="BQ60" s="262">
        <v>-6880.7999999999993</v>
      </c>
      <c r="BR60" s="262">
        <v>-9883.5</v>
      </c>
      <c r="BS60" s="262">
        <v>-12857.799999999996</v>
      </c>
      <c r="BT60" s="304">
        <v>-5691.8000000000011</v>
      </c>
      <c r="BU60" s="304">
        <v>-9519.4000000000015</v>
      </c>
      <c r="BV60" s="304">
        <v>-12731</v>
      </c>
      <c r="BW60" s="305">
        <v>-18557.200000000004</v>
      </c>
      <c r="BX60" s="262">
        <v>-7890.1</v>
      </c>
      <c r="BY60" s="262">
        <v>-15058.199999999997</v>
      </c>
      <c r="BZ60" s="262">
        <v>-22969</v>
      </c>
      <c r="CA60" s="818">
        <v>-31099.9</v>
      </c>
      <c r="CB60" s="378">
        <v>-5579.2999999999993</v>
      </c>
      <c r="CC60" s="378">
        <v>-10091.300000000003</v>
      </c>
      <c r="CD60" s="378">
        <v>-13809.700000000004</v>
      </c>
      <c r="CE60" s="378">
        <v>-17674.100000000006</v>
      </c>
      <c r="CF60" s="1002">
        <v>-3614.2</v>
      </c>
      <c r="CG60" s="999">
        <v>-2019.9</v>
      </c>
      <c r="CH60" s="1012">
        <v>-156.69999999999999</v>
      </c>
      <c r="CI60" s="1012">
        <v>1673.8</v>
      </c>
      <c r="CJ60" s="1240">
        <v>-3043.5</v>
      </c>
      <c r="CK60" s="1240">
        <v>-7187.2</v>
      </c>
      <c r="CL60" s="1242">
        <v>-17160.2</v>
      </c>
      <c r="CM60" s="1240">
        <v>-30060.6</v>
      </c>
      <c r="CN60" s="1241">
        <v>-20365.900000000001</v>
      </c>
      <c r="CO60" s="1241">
        <v>-31860.6</v>
      </c>
      <c r="CP60" s="1240">
        <v>-33098.9</v>
      </c>
      <c r="CQ60" s="985">
        <v>-27501.3</v>
      </c>
      <c r="CR60" s="1503">
        <v>7445.8</v>
      </c>
      <c r="CS60" s="1498">
        <v>19381.3</v>
      </c>
      <c r="CT60" s="1503">
        <v>33078.6</v>
      </c>
      <c r="CU60" s="1503">
        <v>48144.7</v>
      </c>
      <c r="CV60" s="2175">
        <v>12170.9</v>
      </c>
      <c r="CW60" s="2175">
        <v>22775.7</v>
      </c>
      <c r="CX60" s="2161">
        <v>35415.9</v>
      </c>
      <c r="CY60" s="2176">
        <v>49086</v>
      </c>
      <c r="CZ60" s="2260">
        <v>10153.4</v>
      </c>
      <c r="DA60" s="2264">
        <v>20738.2</v>
      </c>
      <c r="DB60" s="2261">
        <v>32768.300000000003</v>
      </c>
      <c r="DC60" s="2615">
        <v>47072.5</v>
      </c>
      <c r="DD60" s="2616">
        <v>13504.3</v>
      </c>
      <c r="DE60" s="2608"/>
      <c r="DF60" s="2606"/>
      <c r="DG60" s="2262"/>
    </row>
    <row r="61" spans="2:111" ht="16.5" customHeight="1">
      <c r="B61" s="433"/>
      <c r="C61" s="432" t="s">
        <v>73</v>
      </c>
      <c r="D61" s="866">
        <v>-857.5</v>
      </c>
      <c r="E61" s="262">
        <v>-1767.5</v>
      </c>
      <c r="F61" s="262">
        <v>-2688.2</v>
      </c>
      <c r="G61" s="262">
        <v>-3586.3</v>
      </c>
      <c r="H61" s="262">
        <v>-818.3</v>
      </c>
      <c r="I61" s="262">
        <v>-1557.4</v>
      </c>
      <c r="J61" s="262">
        <v>-2125.5</v>
      </c>
      <c r="K61" s="262">
        <v>-2495.6999999999998</v>
      </c>
      <c r="L61" s="262">
        <v>-394.7</v>
      </c>
      <c r="M61" s="262">
        <v>-796.5</v>
      </c>
      <c r="N61" s="262">
        <v>-1199.8</v>
      </c>
      <c r="O61" s="262">
        <v>-1633.7</v>
      </c>
      <c r="P61" s="301">
        <v>-642</v>
      </c>
      <c r="Q61" s="301">
        <v>-1007.6</v>
      </c>
      <c r="R61" s="301">
        <v>-1354</v>
      </c>
      <c r="S61" s="301">
        <v>-1527.8</v>
      </c>
      <c r="T61" s="301">
        <v>-597.6</v>
      </c>
      <c r="U61" s="301">
        <v>-1289.5</v>
      </c>
      <c r="V61" s="301">
        <v>-1678.9</v>
      </c>
      <c r="W61" s="301">
        <v>-2083.6999999999998</v>
      </c>
      <c r="X61" s="301">
        <v>-717.90000000000009</v>
      </c>
      <c r="Y61" s="301">
        <v>-1185</v>
      </c>
      <c r="Z61" s="301">
        <v>-1844</v>
      </c>
      <c r="AA61" s="301">
        <v>-2779.8000000000011</v>
      </c>
      <c r="AB61" s="301">
        <v>-1151.6999999999998</v>
      </c>
      <c r="AC61" s="301">
        <v>-2125.1000000000004</v>
      </c>
      <c r="AD61" s="301">
        <v>7088.0999999999995</v>
      </c>
      <c r="AE61" s="301">
        <v>-3759.9000000000015</v>
      </c>
      <c r="AF61" s="301">
        <v>-730.90000000000009</v>
      </c>
      <c r="AG61" s="301">
        <v>-1779.6999999999998</v>
      </c>
      <c r="AH61" s="301">
        <v>-2499.5</v>
      </c>
      <c r="AI61" s="301">
        <v>-3706.1999999999989</v>
      </c>
      <c r="AJ61" s="301">
        <v>-1708.2</v>
      </c>
      <c r="AK61" s="301">
        <v>-3576.7</v>
      </c>
      <c r="AL61" s="301">
        <v>-5281.3</v>
      </c>
      <c r="AM61" s="301">
        <v>-6820.6</v>
      </c>
      <c r="AN61" s="301">
        <v>-1414.3</v>
      </c>
      <c r="AO61" s="301">
        <v>-2149.9</v>
      </c>
      <c r="AP61" s="301">
        <v>-3304</v>
      </c>
      <c r="AQ61" s="301">
        <v>-4805.3</v>
      </c>
      <c r="AR61" s="416">
        <v>-2150.8000000000002</v>
      </c>
      <c r="AS61" s="416">
        <v>-4533.8</v>
      </c>
      <c r="AT61" s="337">
        <v>-5928.2</v>
      </c>
      <c r="AU61" s="338">
        <v>-8354.9</v>
      </c>
      <c r="AV61" s="861">
        <v>-2869.8</v>
      </c>
      <c r="AW61" s="861">
        <v>-6480.1</v>
      </c>
      <c r="AX61" s="425">
        <v>-10346.4</v>
      </c>
      <c r="AY61" s="862">
        <v>-14184.6</v>
      </c>
      <c r="AZ61" s="840">
        <v>-4154.1000000000004</v>
      </c>
      <c r="BA61" s="840">
        <v>-8026.9</v>
      </c>
      <c r="BB61" s="840">
        <v>-10543.2</v>
      </c>
      <c r="BC61" s="863">
        <v>-13877.3</v>
      </c>
      <c r="BD61" s="840">
        <v>-3239.3</v>
      </c>
      <c r="BE61" s="840">
        <v>-4947.3999999999996</v>
      </c>
      <c r="BF61" s="840">
        <v>-6791.2</v>
      </c>
      <c r="BG61" s="840">
        <v>-9020.9</v>
      </c>
      <c r="BH61" s="840">
        <v>-3377.4</v>
      </c>
      <c r="BI61" s="840">
        <v>-6371.6</v>
      </c>
      <c r="BJ61" s="840">
        <v>-8751.4000000000015</v>
      </c>
      <c r="BK61" s="840">
        <v>-10539.8</v>
      </c>
      <c r="BL61" s="262">
        <v>-1505.1</v>
      </c>
      <c r="BM61" s="262">
        <v>-3714.2999999999993</v>
      </c>
      <c r="BN61" s="262">
        <v>-5457.7000000000007</v>
      </c>
      <c r="BO61" s="818">
        <v>-6464.7999999999993</v>
      </c>
      <c r="BP61" s="262">
        <v>-1012.7</v>
      </c>
      <c r="BQ61" s="262">
        <v>-1768.6999999999998</v>
      </c>
      <c r="BR61" s="262">
        <v>-2535.5999999999995</v>
      </c>
      <c r="BS61" s="262">
        <v>-3294.7999999999993</v>
      </c>
      <c r="BT61" s="304">
        <v>-1368.8999999999996</v>
      </c>
      <c r="BU61" s="304">
        <v>-2347.2999999999993</v>
      </c>
      <c r="BV61" s="304">
        <v>-3216.9000000000015</v>
      </c>
      <c r="BW61" s="305">
        <v>-4840.8999999999978</v>
      </c>
      <c r="BX61" s="262">
        <v>-2295.5000000000005</v>
      </c>
      <c r="BY61" s="262">
        <v>-4341.5</v>
      </c>
      <c r="BZ61" s="262">
        <v>-6470.2999999999993</v>
      </c>
      <c r="CA61" s="818">
        <v>-8645.5999999999985</v>
      </c>
      <c r="CB61" s="378">
        <v>-1475.4</v>
      </c>
      <c r="CC61" s="378">
        <v>-2665.3000000000011</v>
      </c>
      <c r="CD61" s="378">
        <v>-3631.8999999999996</v>
      </c>
      <c r="CE61" s="378">
        <v>-4627</v>
      </c>
      <c r="CF61" s="1002">
        <v>-939.2</v>
      </c>
      <c r="CG61" s="999">
        <v>-558.1</v>
      </c>
      <c r="CH61" s="1012">
        <v>-66.3</v>
      </c>
      <c r="CI61" s="1012">
        <v>413.3</v>
      </c>
      <c r="CJ61" s="1240">
        <v>-820.4</v>
      </c>
      <c r="CK61" s="1240">
        <v>-1921.7</v>
      </c>
      <c r="CL61" s="1242">
        <v>-4503</v>
      </c>
      <c r="CM61" s="1240">
        <v>-7728.1</v>
      </c>
      <c r="CN61" s="1241">
        <v>-5107.3</v>
      </c>
      <c r="CO61" s="1241">
        <v>-7789.7</v>
      </c>
      <c r="CP61" s="1240">
        <v>-8066.4</v>
      </c>
      <c r="CQ61" s="985">
        <v>-6877.6</v>
      </c>
      <c r="CR61" s="1503">
        <v>1695.1</v>
      </c>
      <c r="CS61" s="1498">
        <v>4513.3999999999996</v>
      </c>
      <c r="CT61" s="1503">
        <v>7890.6</v>
      </c>
      <c r="CU61" s="1503">
        <v>11489.3</v>
      </c>
      <c r="CV61" s="2175">
        <v>3050.7</v>
      </c>
      <c r="CW61" s="2175">
        <v>5705.6</v>
      </c>
      <c r="CX61" s="2161">
        <v>8909.5</v>
      </c>
      <c r="CY61" s="2176">
        <v>12337.4</v>
      </c>
      <c r="CZ61" s="2260">
        <v>2515.1999999999998</v>
      </c>
      <c r="DA61" s="2264">
        <v>5309.1</v>
      </c>
      <c r="DB61" s="2261">
        <v>8590.6</v>
      </c>
      <c r="DC61" s="2615">
        <v>12522.3</v>
      </c>
      <c r="DD61" s="2616">
        <v>3766.9</v>
      </c>
      <c r="DE61" s="2608"/>
      <c r="DF61" s="2606"/>
      <c r="DG61" s="2262"/>
    </row>
    <row r="62" spans="2:111" ht="17.25" customHeight="1">
      <c r="B62" s="433"/>
      <c r="C62" s="488" t="s">
        <v>22</v>
      </c>
      <c r="D62" s="831">
        <v>-868</v>
      </c>
      <c r="E62" s="301">
        <v>-1837.9</v>
      </c>
      <c r="F62" s="301">
        <v>-2848.7</v>
      </c>
      <c r="G62" s="301">
        <v>-3871.3</v>
      </c>
      <c r="H62" s="301">
        <v>-876.3</v>
      </c>
      <c r="I62" s="301">
        <v>-1722.3</v>
      </c>
      <c r="J62" s="301">
        <v>-2373.1999999999998</v>
      </c>
      <c r="K62" s="301">
        <v>-2778.1</v>
      </c>
      <c r="L62" s="301">
        <v>-447.9</v>
      </c>
      <c r="M62" s="301">
        <v>-890.6</v>
      </c>
      <c r="N62" s="301">
        <v>-1303.0999999999999</v>
      </c>
      <c r="O62" s="301">
        <v>-1739.3</v>
      </c>
      <c r="P62" s="301">
        <v>-603</v>
      </c>
      <c r="Q62" s="301">
        <v>-930.4</v>
      </c>
      <c r="R62" s="301">
        <v>-1242.4000000000001</v>
      </c>
      <c r="S62" s="301">
        <v>-1387.5</v>
      </c>
      <c r="T62" s="301">
        <v>-474.6</v>
      </c>
      <c r="U62" s="301">
        <v>-1046.4000000000001</v>
      </c>
      <c r="V62" s="301">
        <v>-1363.5</v>
      </c>
      <c r="W62" s="301">
        <v>-1680</v>
      </c>
      <c r="X62" s="301">
        <v>-545.70000000000005</v>
      </c>
      <c r="Y62" s="301">
        <v>-906.39999999999964</v>
      </c>
      <c r="Z62" s="301">
        <v>-1449</v>
      </c>
      <c r="AA62" s="301">
        <v>-2231.1999999999998</v>
      </c>
      <c r="AB62" s="301">
        <v>-960.7</v>
      </c>
      <c r="AC62" s="301">
        <v>-1745</v>
      </c>
      <c r="AD62" s="301">
        <v>-2587.6000000000004</v>
      </c>
      <c r="AE62" s="301">
        <v>-3049.7000000000007</v>
      </c>
      <c r="AF62" s="301">
        <v>-555.19999999999982</v>
      </c>
      <c r="AG62" s="301">
        <v>-1334.1999999999998</v>
      </c>
      <c r="AH62" s="301">
        <v>-1872.8000000000011</v>
      </c>
      <c r="AI62" s="301">
        <v>-2710.6000000000004</v>
      </c>
      <c r="AJ62" s="301">
        <v>-1184.3</v>
      </c>
      <c r="AK62" s="301">
        <v>-2375.1999999999998</v>
      </c>
      <c r="AL62" s="301">
        <v>-3431.3</v>
      </c>
      <c r="AM62" s="301">
        <v>-4561.8999999999996</v>
      </c>
      <c r="AN62" s="375">
        <v>-1026.3</v>
      </c>
      <c r="AO62" s="301">
        <v>-1591.7</v>
      </c>
      <c r="AP62" s="301">
        <v>-2423.4</v>
      </c>
      <c r="AQ62" s="301">
        <v>-3436.3</v>
      </c>
      <c r="AR62" s="337">
        <v>-1519.4</v>
      </c>
      <c r="AS62" s="337">
        <v>-3310.6</v>
      </c>
      <c r="AT62" s="337">
        <v>-4422.5</v>
      </c>
      <c r="AU62" s="338">
        <v>-6234.7</v>
      </c>
      <c r="AV62" s="861">
        <v>-2148.8000000000002</v>
      </c>
      <c r="AW62" s="861">
        <v>-4689.7</v>
      </c>
      <c r="AX62" s="425">
        <v>-7369</v>
      </c>
      <c r="AY62" s="862">
        <v>-10204.9</v>
      </c>
      <c r="AZ62" s="840">
        <v>-3115.8</v>
      </c>
      <c r="BA62" s="840">
        <v>-6079.2</v>
      </c>
      <c r="BB62" s="840">
        <v>-8096.7</v>
      </c>
      <c r="BC62" s="863">
        <v>-10682.3</v>
      </c>
      <c r="BD62" s="840">
        <v>-2444.9</v>
      </c>
      <c r="BE62" s="840">
        <v>-3748</v>
      </c>
      <c r="BF62" s="840">
        <v>-5151.5</v>
      </c>
      <c r="BG62" s="840">
        <v>-6797.6</v>
      </c>
      <c r="BH62" s="840">
        <v>-2469.6000000000004</v>
      </c>
      <c r="BI62" s="840">
        <v>-4634.2000000000007</v>
      </c>
      <c r="BJ62" s="840">
        <v>-6398.6</v>
      </c>
      <c r="BK62" s="840">
        <v>-7791.1999999999989</v>
      </c>
      <c r="BL62" s="262">
        <v>-1248.2999999999997</v>
      </c>
      <c r="BM62" s="262">
        <v>-3290.3999999999996</v>
      </c>
      <c r="BN62" s="262">
        <v>-4859.8</v>
      </c>
      <c r="BO62" s="818">
        <v>-5760.7000000000007</v>
      </c>
      <c r="BP62" s="262">
        <v>-930.90000000000009</v>
      </c>
      <c r="BQ62" s="262">
        <v>-1601.7999999999993</v>
      </c>
      <c r="BR62" s="262">
        <v>-2288.7999999999993</v>
      </c>
      <c r="BS62" s="262">
        <v>-2976.6999999999989</v>
      </c>
      <c r="BT62" s="304">
        <v>-1299.8000000000002</v>
      </c>
      <c r="BU62" s="304">
        <v>-2200.6999999999998</v>
      </c>
      <c r="BV62" s="304">
        <v>-2957.0999999999985</v>
      </c>
      <c r="BW62" s="305">
        <v>-4333.3999999999996</v>
      </c>
      <c r="BX62" s="262">
        <v>-1890.2000000000003</v>
      </c>
      <c r="BY62" s="262">
        <v>-3580.5</v>
      </c>
      <c r="BZ62" s="262">
        <v>-5418.6</v>
      </c>
      <c r="CA62" s="818">
        <v>-7309.1</v>
      </c>
      <c r="CB62" s="378">
        <v>-1297.7000000000003</v>
      </c>
      <c r="CC62" s="378">
        <v>-2350.6000000000004</v>
      </c>
      <c r="CD62" s="378">
        <v>-3218</v>
      </c>
      <c r="CE62" s="378">
        <v>-4116.5999999999985</v>
      </c>
      <c r="CF62" s="1002">
        <v>-848.7</v>
      </c>
      <c r="CG62" s="999">
        <v>-498.3</v>
      </c>
      <c r="CH62" s="1012">
        <v>-76.5</v>
      </c>
      <c r="CI62" s="1013">
        <v>330.2</v>
      </c>
      <c r="CJ62" s="1240">
        <v>-675</v>
      </c>
      <c r="CK62" s="1240">
        <v>-1585.5</v>
      </c>
      <c r="CL62" s="1243">
        <v>-3771</v>
      </c>
      <c r="CM62" s="1244">
        <v>-6560.7</v>
      </c>
      <c r="CN62" s="1241">
        <v>-4499.8999999999996</v>
      </c>
      <c r="CO62" s="1241">
        <v>-6952.5</v>
      </c>
      <c r="CP62" s="1240">
        <v>-7216.7</v>
      </c>
      <c r="CQ62" s="985">
        <v>-6037</v>
      </c>
      <c r="CR62" s="1503">
        <v>1574.6</v>
      </c>
      <c r="CS62" s="1498">
        <v>4174.8</v>
      </c>
      <c r="CT62" s="1503">
        <v>7247.4</v>
      </c>
      <c r="CU62" s="1503">
        <v>10600.3</v>
      </c>
      <c r="CV62" s="2175">
        <v>2802.6</v>
      </c>
      <c r="CW62" s="2175">
        <v>5265</v>
      </c>
      <c r="CX62" s="2161">
        <v>8203.6</v>
      </c>
      <c r="CY62" s="2176">
        <v>11371.6</v>
      </c>
      <c r="CZ62" s="2260">
        <v>2405.6999999999998</v>
      </c>
      <c r="DA62" s="2264">
        <v>4903.5</v>
      </c>
      <c r="DB62" s="2261">
        <v>7727.6</v>
      </c>
      <c r="DC62" s="2615">
        <v>11095.4</v>
      </c>
      <c r="DD62" s="2616">
        <v>3198.2</v>
      </c>
      <c r="DE62" s="2608"/>
      <c r="DF62" s="2606"/>
      <c r="DG62" s="2262"/>
    </row>
    <row r="63" spans="2:111" ht="27" customHeight="1">
      <c r="B63" s="441" t="s">
        <v>76</v>
      </c>
      <c r="C63" s="432"/>
      <c r="D63" s="867">
        <v>94.8</v>
      </c>
      <c r="E63" s="868">
        <v>95.4</v>
      </c>
      <c r="F63" s="868">
        <v>96.1</v>
      </c>
      <c r="G63" s="868">
        <v>96</v>
      </c>
      <c r="H63" s="868">
        <v>101.6</v>
      </c>
      <c r="I63" s="868">
        <v>101.3</v>
      </c>
      <c r="J63" s="868">
        <v>101.7</v>
      </c>
      <c r="K63" s="868">
        <v>102.3</v>
      </c>
      <c r="L63" s="868">
        <v>106.1</v>
      </c>
      <c r="M63" s="868">
        <v>105.6</v>
      </c>
      <c r="N63" s="868">
        <v>103.3</v>
      </c>
      <c r="O63" s="868">
        <v>102.8</v>
      </c>
      <c r="P63" s="868">
        <v>96.3</v>
      </c>
      <c r="Q63" s="868">
        <v>96.3</v>
      </c>
      <c r="R63" s="868">
        <v>96.4</v>
      </c>
      <c r="S63" s="868">
        <v>96.5</v>
      </c>
      <c r="T63" s="51">
        <v>99.5</v>
      </c>
      <c r="U63" s="51">
        <v>103</v>
      </c>
      <c r="V63" s="51">
        <v>104.5</v>
      </c>
      <c r="W63" s="51">
        <v>105.3</v>
      </c>
      <c r="X63" s="51">
        <v>103.5</v>
      </c>
      <c r="Y63" s="51">
        <v>102.2</v>
      </c>
      <c r="Z63" s="51">
        <v>101.2</v>
      </c>
      <c r="AA63" s="51">
        <v>100.1</v>
      </c>
      <c r="AB63" s="51">
        <v>98.8</v>
      </c>
      <c r="AC63" s="51">
        <v>97.4</v>
      </c>
      <c r="AD63" s="51">
        <v>98.4</v>
      </c>
      <c r="AE63" s="51">
        <v>99.7</v>
      </c>
      <c r="AF63" s="51">
        <v>101.6</v>
      </c>
      <c r="AG63" s="51">
        <v>102.3</v>
      </c>
      <c r="AH63" s="51">
        <v>103.1</v>
      </c>
      <c r="AI63" s="51">
        <v>102</v>
      </c>
      <c r="AJ63" s="245">
        <v>100.6</v>
      </c>
      <c r="AK63" s="868">
        <v>99.5</v>
      </c>
      <c r="AL63" s="868">
        <v>98.5</v>
      </c>
      <c r="AM63" s="869">
        <v>97.9</v>
      </c>
      <c r="AN63" s="51">
        <v>104.7</v>
      </c>
      <c r="AO63" s="155">
        <v>103.7</v>
      </c>
      <c r="AP63" s="817">
        <v>103.7</v>
      </c>
      <c r="AQ63" s="817">
        <v>104.4</v>
      </c>
      <c r="AR63" s="870">
        <v>98</v>
      </c>
      <c r="AS63" s="271">
        <v>99.6</v>
      </c>
      <c r="AT63" s="245">
        <v>99</v>
      </c>
      <c r="AU63" s="236">
        <v>98.6</v>
      </c>
      <c r="AV63" s="870">
        <v>99.3</v>
      </c>
      <c r="AW63" s="245">
        <v>99</v>
      </c>
      <c r="AX63" s="245">
        <v>98.7</v>
      </c>
      <c r="AY63" s="236">
        <v>98.1</v>
      </c>
      <c r="AZ63" s="870">
        <v>96.8</v>
      </c>
      <c r="BA63" s="271">
        <v>96.7</v>
      </c>
      <c r="BB63" s="245">
        <v>97.8</v>
      </c>
      <c r="BC63" s="236">
        <v>98.8</v>
      </c>
      <c r="BD63" s="870">
        <v>101.7</v>
      </c>
      <c r="BE63" s="271">
        <v>102.6</v>
      </c>
      <c r="BF63" s="245">
        <v>101.9</v>
      </c>
      <c r="BG63" s="245">
        <v>102.5</v>
      </c>
      <c r="BH63" s="871">
        <v>103.6</v>
      </c>
      <c r="BI63" s="872">
        <v>103.5</v>
      </c>
      <c r="BJ63" s="873">
        <v>104.2</v>
      </c>
      <c r="BK63" s="874">
        <v>103.1</v>
      </c>
      <c r="BL63" s="870">
        <v>102</v>
      </c>
      <c r="BM63" s="245">
        <v>100.9</v>
      </c>
      <c r="BN63" s="245">
        <v>100.3</v>
      </c>
      <c r="BO63" s="236">
        <v>100.7</v>
      </c>
      <c r="BP63" s="51">
        <v>101.1</v>
      </c>
      <c r="BQ63" s="817">
        <v>100.9</v>
      </c>
      <c r="BR63" s="817">
        <v>101.4</v>
      </c>
      <c r="BS63" s="236">
        <v>100.6</v>
      </c>
      <c r="BT63" s="875">
        <v>97.8</v>
      </c>
      <c r="BU63" s="255">
        <v>99.1</v>
      </c>
      <c r="BV63" s="255">
        <v>99.6</v>
      </c>
      <c r="BW63" s="815">
        <v>100.2</v>
      </c>
      <c r="BX63" s="814">
        <v>100.5</v>
      </c>
      <c r="BY63" s="817">
        <v>98.8</v>
      </c>
      <c r="BZ63" s="817">
        <v>98.5</v>
      </c>
      <c r="CA63" s="816">
        <v>98.6</v>
      </c>
      <c r="CB63" s="155">
        <v>100.3</v>
      </c>
      <c r="CC63" s="155">
        <v>100.3</v>
      </c>
      <c r="CD63" s="155">
        <v>101.2</v>
      </c>
      <c r="CE63" s="155">
        <v>101.3</v>
      </c>
      <c r="CF63" s="1003">
        <v>100.3</v>
      </c>
      <c r="CG63" s="1009">
        <v>103</v>
      </c>
      <c r="CH63" s="1009">
        <v>102.8</v>
      </c>
      <c r="CI63" s="1009">
        <v>103.3</v>
      </c>
      <c r="CJ63" s="1237">
        <v>102.1</v>
      </c>
      <c r="CK63" s="1240">
        <v>100.7</v>
      </c>
      <c r="CL63" s="1248">
        <v>99.4</v>
      </c>
      <c r="CM63" s="1249">
        <v>97.3</v>
      </c>
      <c r="CN63" s="1314">
        <v>94.3</v>
      </c>
      <c r="CO63" s="1240">
        <v>94.8</v>
      </c>
      <c r="CP63" s="1237">
        <v>95.6</v>
      </c>
      <c r="CQ63" s="1605">
        <v>96.9</v>
      </c>
      <c r="CR63" s="1534">
        <v>107.6</v>
      </c>
      <c r="CS63" s="1503">
        <v>107.2</v>
      </c>
      <c r="CT63" s="1552">
        <v>108.1</v>
      </c>
      <c r="CU63" s="2159">
        <v>106.1</v>
      </c>
      <c r="CV63" s="2160">
        <v>98.3</v>
      </c>
      <c r="CW63" s="2161">
        <v>98.2</v>
      </c>
      <c r="CX63" s="2162">
        <v>97.9</v>
      </c>
      <c r="CY63" s="2163">
        <v>98.8</v>
      </c>
      <c r="CZ63" s="2258">
        <v>95.2</v>
      </c>
      <c r="DA63" s="2261">
        <v>97.4</v>
      </c>
      <c r="DB63" s="2258">
        <v>98.3</v>
      </c>
      <c r="DC63" s="2617">
        <v>98.6</v>
      </c>
      <c r="DD63" s="2618"/>
      <c r="DE63" s="2606"/>
      <c r="DF63" s="2604"/>
      <c r="DG63" s="2266"/>
    </row>
    <row r="64" spans="2:111" s="3" customFormat="1" ht="40.5" customHeight="1">
      <c r="B64" s="441" t="s">
        <v>77</v>
      </c>
      <c r="C64" s="432" t="s">
        <v>27</v>
      </c>
      <c r="D64" s="577">
        <v>-10.455974560284579</v>
      </c>
      <c r="E64" s="817">
        <v>-10.994270110684958</v>
      </c>
      <c r="F64" s="817">
        <v>-10.404851420748628</v>
      </c>
      <c r="G64" s="817">
        <v>-10.097437054829673</v>
      </c>
      <c r="H64" s="817">
        <v>-7.4234340631280729</v>
      </c>
      <c r="I64" s="817">
        <v>-7.6692542298367474</v>
      </c>
      <c r="J64" s="817">
        <v>-7.5307177440431641</v>
      </c>
      <c r="K64" s="817">
        <v>-7.4577988357078659</v>
      </c>
      <c r="L64" s="817">
        <v>-6.2146179850965311</v>
      </c>
      <c r="M64" s="817">
        <v>-13.8</v>
      </c>
      <c r="N64" s="817">
        <v>-21</v>
      </c>
      <c r="O64" s="817">
        <v>-25.8</v>
      </c>
      <c r="P64" s="817">
        <v>-6.613882442835231</v>
      </c>
      <c r="Q64" s="817">
        <v>-12.5</v>
      </c>
      <c r="R64" s="817">
        <v>-6.7055720751278578</v>
      </c>
      <c r="S64" s="817">
        <v>-6.6422990081921665</v>
      </c>
      <c r="T64" s="817">
        <v>-5.2370383033421417</v>
      </c>
      <c r="U64" s="817">
        <v>-13.4</v>
      </c>
      <c r="V64" s="817">
        <v>-18.7</v>
      </c>
      <c r="W64" s="817">
        <v>-20.3</v>
      </c>
      <c r="X64" s="817">
        <v>-3.4269720821847947</v>
      </c>
      <c r="Y64" s="817">
        <v>-7.4</v>
      </c>
      <c r="Z64" s="817">
        <v>-11.7</v>
      </c>
      <c r="AA64" s="817">
        <v>-14.4</v>
      </c>
      <c r="AB64" s="817">
        <v>-3.9183193850403488</v>
      </c>
      <c r="AC64" s="817">
        <v>-8.1999999999999993</v>
      </c>
      <c r="AD64" s="817">
        <v>-13</v>
      </c>
      <c r="AE64" s="817">
        <v>-16.5</v>
      </c>
      <c r="AF64" s="817">
        <v>-5.373021098369585</v>
      </c>
      <c r="AG64" s="817">
        <v>-11.3</v>
      </c>
      <c r="AH64" s="817">
        <v>-16.899999999999999</v>
      </c>
      <c r="AI64" s="817">
        <v>-20.8</v>
      </c>
      <c r="AJ64" s="817">
        <v>-6.7</v>
      </c>
      <c r="AK64" s="817">
        <v>-13.882402068644298</v>
      </c>
      <c r="AL64" s="817">
        <v>-20.861236223055933</v>
      </c>
      <c r="AM64" s="817">
        <v>-25.579261765890465</v>
      </c>
      <c r="AN64" s="817">
        <v>-3.3317462800107442</v>
      </c>
      <c r="AO64" s="817">
        <v>-6.2539926844790452</v>
      </c>
      <c r="AP64" s="817">
        <v>-9.1335000059243807</v>
      </c>
      <c r="AQ64" s="817">
        <v>-10.479250141757541</v>
      </c>
      <c r="AR64" s="817">
        <v>-3.1114847642069861</v>
      </c>
      <c r="AS64" s="817">
        <v>-6.1186832772272677</v>
      </c>
      <c r="AT64" s="817">
        <v>-10.1451929768551</v>
      </c>
      <c r="AU64" s="817">
        <v>-13.557132619165351</v>
      </c>
      <c r="AV64" s="817">
        <v>-3.8334231975839086</v>
      </c>
      <c r="AW64" s="817">
        <v>-8.4631507707493867</v>
      </c>
      <c r="AX64" s="817">
        <v>-12.292836240232951</v>
      </c>
      <c r="AY64" s="817">
        <v>-14.607581856989043</v>
      </c>
      <c r="AZ64" s="817">
        <v>-3.8</v>
      </c>
      <c r="BA64" s="817">
        <v>-6.9311371796979619</v>
      </c>
      <c r="BB64" s="817">
        <v>-8.4417301065970065</v>
      </c>
      <c r="BC64" s="817">
        <v>-9.9439182494220013</v>
      </c>
      <c r="BD64" s="817">
        <v>-1.1889829004969399</v>
      </c>
      <c r="BE64" s="817">
        <v>-0.83158991912714031</v>
      </c>
      <c r="BF64" s="817">
        <v>-0.76221516912707155</v>
      </c>
      <c r="BG64" s="816">
        <v>-1.7655610554959351</v>
      </c>
      <c r="BH64" s="817">
        <v>-0.50044845670702098</v>
      </c>
      <c r="BI64" s="817">
        <v>-0.96903409097702875</v>
      </c>
      <c r="BJ64" s="817">
        <v>-1.6764536264691907</v>
      </c>
      <c r="BK64" s="817">
        <v>-2.322980526439534</v>
      </c>
      <c r="BL64" s="817">
        <v>1.523953375948786</v>
      </c>
      <c r="BM64" s="817">
        <v>2.0988316487701284</v>
      </c>
      <c r="BN64" s="817">
        <v>1.589593240779601</v>
      </c>
      <c r="BO64" s="817">
        <v>1.9325692540723571</v>
      </c>
      <c r="BP64" s="817">
        <v>1.1850551597588843</v>
      </c>
      <c r="BQ64" s="1261">
        <v>2.9</v>
      </c>
      <c r="BR64" s="1274">
        <v>2.9</v>
      </c>
      <c r="BS64" s="1261">
        <v>3.3</v>
      </c>
      <c r="BT64" s="1274">
        <v>0.7</v>
      </c>
      <c r="BU64" s="1274">
        <v>0.9</v>
      </c>
      <c r="BV64" s="1261">
        <v>1.3</v>
      </c>
      <c r="BW64" s="661">
        <v>0.5</v>
      </c>
      <c r="BX64" s="1274">
        <v>-1.3</v>
      </c>
      <c r="BY64" s="1274">
        <v>-1.5</v>
      </c>
      <c r="BZ64" s="1274">
        <v>-2.2999999999999998</v>
      </c>
      <c r="CA64" s="1273">
        <v>-3.3</v>
      </c>
      <c r="CB64" s="876">
        <v>0.2</v>
      </c>
      <c r="CC64" s="378">
        <v>0.2</v>
      </c>
      <c r="CD64" s="378">
        <v>0.4</v>
      </c>
      <c r="CE64" s="876">
        <v>0.8</v>
      </c>
      <c r="CF64" s="1004">
        <v>0.4</v>
      </c>
      <c r="CG64" s="1235">
        <v>3.2</v>
      </c>
      <c r="CH64" s="1235">
        <v>5.0999999999999996</v>
      </c>
      <c r="CI64" s="1316">
        <v>7.1</v>
      </c>
      <c r="CJ64" s="1280">
        <v>1.7</v>
      </c>
      <c r="CK64" s="999">
        <v>3</v>
      </c>
      <c r="CL64" s="999">
        <v>1.4</v>
      </c>
      <c r="CM64" s="1005">
        <v>-0.9</v>
      </c>
      <c r="CN64" s="1236">
        <v>-3.1</v>
      </c>
      <c r="CO64" s="1235">
        <v>-5.8</v>
      </c>
      <c r="CP64" s="1236">
        <v>-9</v>
      </c>
      <c r="CQ64" s="1606">
        <v>-10.6</v>
      </c>
      <c r="CR64" s="1534">
        <v>1.9</v>
      </c>
      <c r="CS64" s="1503">
        <v>3.9</v>
      </c>
      <c r="CT64" s="2164">
        <v>4.5999999999999996</v>
      </c>
      <c r="CU64" s="2159">
        <v>4.8</v>
      </c>
      <c r="CV64" s="2165">
        <v>1.7</v>
      </c>
      <c r="CW64" s="2166">
        <v>2</v>
      </c>
      <c r="CX64" s="2166">
        <v>1</v>
      </c>
      <c r="CY64" s="2167">
        <v>0.2</v>
      </c>
      <c r="CZ64" s="2267">
        <v>-0.7</v>
      </c>
      <c r="DA64" s="2268">
        <v>-1.3</v>
      </c>
      <c r="DB64" s="2268">
        <v>-2.1</v>
      </c>
      <c r="DC64" s="2619">
        <v>-2.4</v>
      </c>
      <c r="DD64" s="2617"/>
      <c r="DE64" s="2610"/>
      <c r="DF64" s="2610"/>
      <c r="DG64" s="2269"/>
    </row>
    <row r="65" spans="1:111" ht="43.5" customHeight="1" thickBot="1">
      <c r="B65" s="444" t="s">
        <v>64</v>
      </c>
      <c r="C65" s="445" t="s">
        <v>27</v>
      </c>
      <c r="D65" s="147">
        <v>-16.060951715129384</v>
      </c>
      <c r="E65" s="147">
        <v>-33.467283568118731</v>
      </c>
      <c r="F65" s="147">
        <v>-48.185015819206107</v>
      </c>
      <c r="G65" s="147">
        <v>-66.050739920559607</v>
      </c>
      <c r="H65" s="147">
        <v>-11.586528074931527</v>
      </c>
      <c r="I65" s="147">
        <v>-26.271460036391524</v>
      </c>
      <c r="J65" s="147">
        <v>-35.447555486238016</v>
      </c>
      <c r="K65" s="147">
        <v>-54.903599530085479</v>
      </c>
      <c r="L65" s="147">
        <v>-10.528749366128595</v>
      </c>
      <c r="M65" s="147">
        <v>-23.992378268401616</v>
      </c>
      <c r="N65" s="147">
        <v>-34.754243661587807</v>
      </c>
      <c r="O65" s="147">
        <v>-50.253902527309378</v>
      </c>
      <c r="P65" s="147">
        <v>-10.210067424149816</v>
      </c>
      <c r="Q65" s="147">
        <v>-20.748658995250292</v>
      </c>
      <c r="R65" s="147">
        <v>-31.262563927094092</v>
      </c>
      <c r="S65" s="147">
        <v>-43.964824509858381</v>
      </c>
      <c r="T65" s="147">
        <v>-7.8751500431604544</v>
      </c>
      <c r="U65" s="147">
        <v>-22.294066918739851</v>
      </c>
      <c r="V65" s="147">
        <v>-32.859033320931161</v>
      </c>
      <c r="W65" s="147">
        <v>-48.632454000725474</v>
      </c>
      <c r="X65" s="147">
        <v>-6.5142175019632411</v>
      </c>
      <c r="Y65" s="147">
        <v>-13.04182085143329</v>
      </c>
      <c r="Z65" s="147">
        <v>-21.434366440673649</v>
      </c>
      <c r="AA65" s="147">
        <v>-28.38654658392252</v>
      </c>
      <c r="AB65" s="147">
        <v>-6.6627455642528943</v>
      </c>
      <c r="AC65" s="147">
        <v>-14.102610480508471</v>
      </c>
      <c r="AD65" s="147">
        <v>-22.436597849215033</v>
      </c>
      <c r="AE65" s="147">
        <v>-35.610291559217849</v>
      </c>
      <c r="AF65" s="147">
        <v>-9.9154775723841464</v>
      </c>
      <c r="AG65" s="147">
        <v>-21.136655529676435</v>
      </c>
      <c r="AH65" s="147">
        <v>-31.704965678267708</v>
      </c>
      <c r="AI65" s="147">
        <v>-43.895781188218415</v>
      </c>
      <c r="AJ65" s="147">
        <v>-11.839102287038408</v>
      </c>
      <c r="AK65" s="147">
        <v>-24.703905249679895</v>
      </c>
      <c r="AL65" s="147">
        <v>-37.250795992392106</v>
      </c>
      <c r="AM65" s="147">
        <v>-49.762495846120764</v>
      </c>
      <c r="AN65" s="147">
        <v>-4.9000906297337439</v>
      </c>
      <c r="AO65" s="147">
        <v>-9.703006184397589</v>
      </c>
      <c r="AP65" s="147">
        <v>-13.672187817875615</v>
      </c>
      <c r="AQ65" s="147">
        <v>-17.694058693674318</v>
      </c>
      <c r="AR65" s="147">
        <v>-4.1713884665255367</v>
      </c>
      <c r="AS65" s="147">
        <v>-7.3750086177180272</v>
      </c>
      <c r="AT65" s="147">
        <v>-12.555701779164304</v>
      </c>
      <c r="AU65" s="147">
        <v>-19.900853614232457</v>
      </c>
      <c r="AV65" s="147">
        <v>-4.5254838149196353</v>
      </c>
      <c r="AW65" s="147">
        <v>-10.642320294788167</v>
      </c>
      <c r="AX65" s="147">
        <v>-14.553851566862221</v>
      </c>
      <c r="AY65" s="147">
        <v>-19.325531802927333</v>
      </c>
      <c r="AZ65" s="147">
        <v>-4.688816076271503</v>
      </c>
      <c r="BA65" s="147">
        <v>-8.0375231113864043</v>
      </c>
      <c r="BB65" s="147">
        <v>-10.088926665177167</v>
      </c>
      <c r="BC65" s="147">
        <v>-13.243512799633404</v>
      </c>
      <c r="BD65" s="147">
        <v>-1.2900860132500656</v>
      </c>
      <c r="BE65" s="877">
        <v>-0.94248392400809289</v>
      </c>
      <c r="BF65" s="877">
        <v>-0.9309570643776619</v>
      </c>
      <c r="BG65" s="878">
        <v>-2.5691004053973798</v>
      </c>
      <c r="BH65" s="147">
        <v>-0.64740411904622108</v>
      </c>
      <c r="BI65" s="147">
        <v>-1.3045093251430415</v>
      </c>
      <c r="BJ65" s="147">
        <v>-2.1242727906146794</v>
      </c>
      <c r="BK65" s="147">
        <v>-3.1499453949660103</v>
      </c>
      <c r="BL65" s="147">
        <v>1.709480417981615</v>
      </c>
      <c r="BM65" s="147">
        <v>2.3264908832711044</v>
      </c>
      <c r="BN65" s="147">
        <v>1.825603291969651</v>
      </c>
      <c r="BO65" s="147">
        <v>2.6634047778443608</v>
      </c>
      <c r="BP65" s="147">
        <v>1.3430979504888925</v>
      </c>
      <c r="BQ65" s="147">
        <v>2.9</v>
      </c>
      <c r="BR65" s="147">
        <v>3</v>
      </c>
      <c r="BS65" s="147">
        <v>3.6</v>
      </c>
      <c r="BT65" s="147">
        <v>0.7</v>
      </c>
      <c r="BU65" s="147">
        <v>1</v>
      </c>
      <c r="BV65" s="147">
        <v>1.5</v>
      </c>
      <c r="BW65" s="662">
        <v>0.6</v>
      </c>
      <c r="BX65" s="147">
        <v>-1.5</v>
      </c>
      <c r="BY65" s="147">
        <v>-1.9</v>
      </c>
      <c r="BZ65" s="147">
        <v>-3</v>
      </c>
      <c r="CA65" s="242">
        <v>-4.4000000000000004</v>
      </c>
      <c r="CB65" s="879">
        <v>0.3</v>
      </c>
      <c r="CC65" s="1253">
        <v>0.3</v>
      </c>
      <c r="CD65" s="1253">
        <v>0.5</v>
      </c>
      <c r="CE65" s="879">
        <v>1</v>
      </c>
      <c r="CF65" s="975">
        <v>0.5</v>
      </c>
      <c r="CG65" s="1006">
        <v>3.2</v>
      </c>
      <c r="CH65" s="1006">
        <v>5.5</v>
      </c>
      <c r="CI65" s="1007">
        <v>8.1</v>
      </c>
      <c r="CJ65" s="975">
        <v>1.6</v>
      </c>
      <c r="CK65" s="1006">
        <v>3.1</v>
      </c>
      <c r="CL65" s="1006">
        <v>1.4</v>
      </c>
      <c r="CM65" s="1281">
        <v>-1</v>
      </c>
      <c r="CN65" s="1439">
        <v>-3.3</v>
      </c>
      <c r="CO65" s="1440">
        <v>-6.1</v>
      </c>
      <c r="CP65" s="1441">
        <v>-9.4</v>
      </c>
      <c r="CQ65" s="1607">
        <v>-12.7</v>
      </c>
      <c r="CR65" s="1609">
        <v>2.1</v>
      </c>
      <c r="CS65" s="1616">
        <v>4.3</v>
      </c>
      <c r="CT65" s="2168">
        <v>5</v>
      </c>
      <c r="CU65" s="2169">
        <v>5.9</v>
      </c>
      <c r="CV65" s="2169">
        <v>1.8</v>
      </c>
      <c r="CW65" s="2170">
        <v>2.1</v>
      </c>
      <c r="CX65" s="2171">
        <v>1.1000000000000001</v>
      </c>
      <c r="CY65" s="2172">
        <v>0.3</v>
      </c>
      <c r="CZ65" s="2223">
        <v>-0.7</v>
      </c>
      <c r="DA65" s="2224">
        <v>-1.3</v>
      </c>
      <c r="DB65" s="2247">
        <v>-2.1</v>
      </c>
      <c r="DC65" s="975">
        <v>-2.7</v>
      </c>
      <c r="DD65" s="2611"/>
      <c r="DE65" s="2612"/>
      <c r="DF65" s="975"/>
      <c r="DG65" s="1769"/>
    </row>
    <row r="66" spans="1:111" ht="13.5" customHeight="1">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39"/>
      <c r="AP66" s="4"/>
      <c r="AQ66" s="4"/>
    </row>
    <row r="67" spans="1:111" ht="12" customHeight="1">
      <c r="B67" s="141" t="s">
        <v>277</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39"/>
      <c r="AP67" s="4"/>
      <c r="AQ67" s="4"/>
    </row>
    <row r="68" spans="1:111" s="21" customFormat="1" ht="29.25" customHeight="1">
      <c r="B68" s="2898" t="s">
        <v>700</v>
      </c>
      <c r="C68" s="2899"/>
      <c r="D68" s="2899"/>
      <c r="E68" s="2899"/>
      <c r="F68" s="2899"/>
      <c r="G68" s="2899"/>
      <c r="H68" s="2899"/>
      <c r="I68" s="2899"/>
      <c r="J68" s="2899"/>
      <c r="K68" s="2899"/>
      <c r="L68" s="24"/>
      <c r="M68" s="24"/>
      <c r="N68" s="24"/>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23"/>
      <c r="AQ68" s="23"/>
    </row>
    <row r="69" spans="1:111" s="21" customFormat="1" ht="60" customHeight="1">
      <c r="B69" s="2897" t="s">
        <v>698</v>
      </c>
      <c r="C69" s="2673"/>
      <c r="D69" s="2673"/>
      <c r="E69" s="2673"/>
      <c r="F69" s="2673"/>
      <c r="G69" s="2673"/>
      <c r="H69" s="2673"/>
      <c r="I69" s="2673"/>
      <c r="J69" s="2673"/>
      <c r="K69" s="2673"/>
      <c r="L69" s="24"/>
      <c r="M69" s="24"/>
      <c r="N69" s="24"/>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23"/>
      <c r="AQ69" s="23"/>
    </row>
    <row r="70" spans="1:111" s="21" customFormat="1" ht="31.2" customHeight="1">
      <c r="B70" s="2897" t="s">
        <v>641</v>
      </c>
      <c r="C70" s="2673"/>
      <c r="D70" s="2673"/>
      <c r="E70" s="2673"/>
      <c r="F70" s="2673"/>
      <c r="G70" s="2673"/>
      <c r="H70" s="2673"/>
      <c r="I70" s="2673"/>
      <c r="J70" s="2673"/>
      <c r="K70" s="2673"/>
      <c r="L70" s="24"/>
      <c r="M70" s="24"/>
      <c r="N70" s="24"/>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23"/>
      <c r="AQ70" s="23"/>
    </row>
    <row r="71" spans="1:111" s="21" customFormat="1" ht="18" customHeight="1">
      <c r="B71" s="2897" t="s">
        <v>694</v>
      </c>
      <c r="C71" s="2673"/>
      <c r="D71" s="2673"/>
      <c r="E71" s="2673"/>
      <c r="F71" s="2673"/>
      <c r="G71" s="2673"/>
      <c r="H71" s="2673"/>
      <c r="I71" s="2673"/>
      <c r="J71" s="2673"/>
      <c r="K71" s="2673"/>
      <c r="L71" s="140"/>
      <c r="M71" s="140"/>
      <c r="N71" s="140"/>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23"/>
      <c r="AQ71" s="23"/>
    </row>
    <row r="72" spans="1:111" s="21" customFormat="1" ht="27.75" customHeight="1">
      <c r="B72" s="2897" t="s">
        <v>696</v>
      </c>
      <c r="C72" s="2673"/>
      <c r="D72" s="2673"/>
      <c r="E72" s="2673"/>
      <c r="F72" s="2673"/>
      <c r="G72" s="2673"/>
      <c r="H72" s="2673"/>
      <c r="I72" s="2673"/>
      <c r="J72" s="2673"/>
      <c r="K72" s="2673"/>
      <c r="L72" s="25"/>
      <c r="M72" s="25"/>
      <c r="N72" s="25"/>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P72" s="23"/>
      <c r="AQ72" s="23"/>
    </row>
    <row r="73" spans="1:111" ht="19.5" customHeight="1">
      <c r="B73" s="2897" t="s">
        <v>695</v>
      </c>
      <c r="C73" s="2645"/>
      <c r="D73" s="2645"/>
      <c r="E73" s="2645"/>
      <c r="F73" s="2645"/>
      <c r="G73" s="2645"/>
      <c r="H73" s="2645"/>
      <c r="I73" s="2645"/>
      <c r="J73" s="2645"/>
      <c r="K73" s="2645"/>
      <c r="L73" s="24"/>
      <c r="M73" s="25"/>
      <c r="N73" s="2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P73" s="4"/>
      <c r="AQ73" s="4"/>
    </row>
    <row r="74" spans="1:111" ht="33" customHeight="1">
      <c r="B74" s="2897" t="s">
        <v>697</v>
      </c>
      <c r="C74" s="2673"/>
      <c r="D74" s="2673"/>
      <c r="E74" s="2673"/>
      <c r="F74" s="2673"/>
      <c r="G74" s="2673"/>
      <c r="H74" s="2673"/>
      <c r="I74" s="2673"/>
      <c r="J74" s="2673"/>
      <c r="K74" s="2673"/>
      <c r="L74" s="24"/>
      <c r="M74" s="24"/>
      <c r="N74" s="24"/>
    </row>
    <row r="75" spans="1:111" ht="21" customHeight="1">
      <c r="B75" s="26"/>
      <c r="C75" s="27"/>
    </row>
    <row r="76" spans="1:111" ht="15.75" customHeight="1">
      <c r="A76" s="28"/>
      <c r="B76" s="9" t="s">
        <v>224</v>
      </c>
      <c r="C76" s="27"/>
      <c r="D76" s="27"/>
      <c r="E76" s="27"/>
      <c r="F76" s="27"/>
      <c r="G76" s="27"/>
    </row>
    <row r="77" spans="1:111">
      <c r="A77" s="1" t="s">
        <v>78</v>
      </c>
    </row>
    <row r="79" spans="1:111">
      <c r="A79" s="1" t="s">
        <v>78</v>
      </c>
    </row>
    <row r="87" spans="41:41" ht="13.8" thickBot="1">
      <c r="AO87" s="110"/>
    </row>
    <row r="88" spans="41:41" ht="10.8" thickTop="1"/>
  </sheetData>
  <mergeCells count="153">
    <mergeCell ref="CY2:CZ2"/>
    <mergeCell ref="CG2:CH2"/>
    <mergeCell ref="BG2:BH2"/>
    <mergeCell ref="AM2:AN2"/>
    <mergeCell ref="Y2:Z2"/>
    <mergeCell ref="BK6:BK7"/>
    <mergeCell ref="BG6:BG7"/>
    <mergeCell ref="BU2:BV2"/>
    <mergeCell ref="B74:K74"/>
    <mergeCell ref="B69:K69"/>
    <mergeCell ref="B70:K70"/>
    <mergeCell ref="B71:K71"/>
    <mergeCell ref="B73:K73"/>
    <mergeCell ref="AZ4:BC4"/>
    <mergeCell ref="AZ6:AZ7"/>
    <mergeCell ref="BA6:BA7"/>
    <mergeCell ref="BB6:BB7"/>
    <mergeCell ref="AY6:AY7"/>
    <mergeCell ref="O6:O7"/>
    <mergeCell ref="Q6:Q7"/>
    <mergeCell ref="AM6:AM7"/>
    <mergeCell ref="AI6:AI7"/>
    <mergeCell ref="R6:R7"/>
    <mergeCell ref="BD4:BG4"/>
    <mergeCell ref="BD6:BD7"/>
    <mergeCell ref="BE6:BE7"/>
    <mergeCell ref="BF6:BF7"/>
    <mergeCell ref="BH4:BK4"/>
    <mergeCell ref="BH6:BH7"/>
    <mergeCell ref="BI6:BI7"/>
    <mergeCell ref="BJ6:BJ7"/>
    <mergeCell ref="B72:K72"/>
    <mergeCell ref="B68:K68"/>
    <mergeCell ref="F6:F7"/>
    <mergeCell ref="G6:G7"/>
    <mergeCell ref="Y6:Y7"/>
    <mergeCell ref="D6:D7"/>
    <mergeCell ref="E6:E7"/>
    <mergeCell ref="P6:P7"/>
    <mergeCell ref="T6:T7"/>
    <mergeCell ref="X6:X7"/>
    <mergeCell ref="AQ6:AQ7"/>
    <mergeCell ref="AP6:AP7"/>
    <mergeCell ref="AL6:AL7"/>
    <mergeCell ref="AB6:AB7"/>
    <mergeCell ref="L4:O4"/>
    <mergeCell ref="H6:H7"/>
    <mergeCell ref="I6:I7"/>
    <mergeCell ref="J6:J7"/>
    <mergeCell ref="K6:K7"/>
    <mergeCell ref="N6:N7"/>
    <mergeCell ref="L6:L7"/>
    <mergeCell ref="M6:M7"/>
    <mergeCell ref="H4:K4"/>
    <mergeCell ref="AF4:AI4"/>
    <mergeCell ref="P4:S4"/>
    <mergeCell ref="T4:W4"/>
    <mergeCell ref="X4:AA4"/>
    <mergeCell ref="AB4:AE4"/>
    <mergeCell ref="V6:V7"/>
    <mergeCell ref="W6:W7"/>
    <mergeCell ref="AC6:AC7"/>
    <mergeCell ref="S6:S7"/>
    <mergeCell ref="U6:U7"/>
    <mergeCell ref="AA6:AA7"/>
    <mergeCell ref="Z6:Z7"/>
    <mergeCell ref="AH6:AH7"/>
    <mergeCell ref="AE6:AE7"/>
    <mergeCell ref="AF6:AF7"/>
    <mergeCell ref="AV4:AY4"/>
    <mergeCell ref="AV6:AV7"/>
    <mergeCell ref="BC6:BC7"/>
    <mergeCell ref="AW6:AW7"/>
    <mergeCell ref="AX6:AX7"/>
    <mergeCell ref="B1:C1"/>
    <mergeCell ref="D1:K1"/>
    <mergeCell ref="B3:C3"/>
    <mergeCell ref="B4:C5"/>
    <mergeCell ref="D4:G4"/>
    <mergeCell ref="F2:G2"/>
    <mergeCell ref="AG6:AG7"/>
    <mergeCell ref="AS6:AS7"/>
    <mergeCell ref="AD6:AD7"/>
    <mergeCell ref="AJ6:AJ7"/>
    <mergeCell ref="AR4:AU4"/>
    <mergeCell ref="AJ4:AM4"/>
    <mergeCell ref="AK6:AK7"/>
    <mergeCell ref="AT6:AT7"/>
    <mergeCell ref="AO6:AO7"/>
    <mergeCell ref="AN6:AN7"/>
    <mergeCell ref="AN4:AQ4"/>
    <mergeCell ref="AU6:AU7"/>
    <mergeCell ref="AR6:AR7"/>
    <mergeCell ref="BT4:BW4"/>
    <mergeCell ref="BT6:BT7"/>
    <mergeCell ref="BU6:BU7"/>
    <mergeCell ref="BV6:BV7"/>
    <mergeCell ref="BW6:BW7"/>
    <mergeCell ref="BL4:BO4"/>
    <mergeCell ref="BL6:BL7"/>
    <mergeCell ref="BM6:BM7"/>
    <mergeCell ref="BN6:BN7"/>
    <mergeCell ref="BO6:BO7"/>
    <mergeCell ref="BP4:BS4"/>
    <mergeCell ref="BP6:BP7"/>
    <mergeCell ref="BQ6:BQ7"/>
    <mergeCell ref="BR6:BR7"/>
    <mergeCell ref="BS6:BS7"/>
    <mergeCell ref="BX4:CA4"/>
    <mergeCell ref="BX6:BX7"/>
    <mergeCell ref="BY6:BY7"/>
    <mergeCell ref="BZ6:BZ7"/>
    <mergeCell ref="CA6:CA7"/>
    <mergeCell ref="CF4:CI4"/>
    <mergeCell ref="CF6:CF7"/>
    <mergeCell ref="CG6:CG7"/>
    <mergeCell ref="CH6:CH7"/>
    <mergeCell ref="CI6:CI7"/>
    <mergeCell ref="CB4:CE4"/>
    <mergeCell ref="CB6:CB7"/>
    <mergeCell ref="CC6:CC7"/>
    <mergeCell ref="CD6:CD7"/>
    <mergeCell ref="CE6:CE7"/>
    <mergeCell ref="CN4:CQ4"/>
    <mergeCell ref="CN6:CN7"/>
    <mergeCell ref="CO6:CO7"/>
    <mergeCell ref="CP6:CP7"/>
    <mergeCell ref="CQ6:CQ7"/>
    <mergeCell ref="CJ4:CM4"/>
    <mergeCell ref="CJ6:CJ7"/>
    <mergeCell ref="CK6:CK7"/>
    <mergeCell ref="CL6:CL7"/>
    <mergeCell ref="CM6:CM7"/>
    <mergeCell ref="CV4:CY4"/>
    <mergeCell ref="CV6:CV7"/>
    <mergeCell ref="CW6:CW7"/>
    <mergeCell ref="CX6:CX7"/>
    <mergeCell ref="CY6:CY7"/>
    <mergeCell ref="CR4:CU4"/>
    <mergeCell ref="CR6:CR7"/>
    <mergeCell ref="CS6:CS7"/>
    <mergeCell ref="CT6:CT7"/>
    <mergeCell ref="CU6:CU7"/>
    <mergeCell ref="DD4:DG4"/>
    <mergeCell ref="DD6:DD7"/>
    <mergeCell ref="DE6:DE7"/>
    <mergeCell ref="DF6:DF7"/>
    <mergeCell ref="DG6:DG7"/>
    <mergeCell ref="CZ4:DC4"/>
    <mergeCell ref="CZ6:CZ7"/>
    <mergeCell ref="DA6:DA7"/>
    <mergeCell ref="DB6:DB7"/>
    <mergeCell ref="DC6:DC7"/>
  </mergeCells>
  <phoneticPr fontId="2" type="noConversion"/>
  <hyperlinks>
    <hyperlink ref="F2:G2" location="'LIST OF TABLES'!A1" display="Return to contents" xr:uid="{00000000-0004-0000-0900-000000000000}"/>
    <hyperlink ref="BU2:BV2" location="'LIST OF TABLES'!A1" display="Return to contents" xr:uid="{00000000-0004-0000-0900-000001000000}"/>
    <hyperlink ref="CY2:CZ2" location="'LIST OF TABLES'!A1" display="Return to contents" xr:uid="{00000000-0004-0000-0900-000002000000}"/>
    <hyperlink ref="CG2:CH2" location="'LIST OF TABLES'!A1" display="Return to contents" xr:uid="{00000000-0004-0000-0900-000003000000}"/>
    <hyperlink ref="BG2:BH2" location="'LIST OF TABLES'!A1" display="Return to contents" xr:uid="{00000000-0004-0000-0900-000004000000}"/>
    <hyperlink ref="AM2:AN2" location="'LIST OF TABLES'!A1" display="Return to contents" xr:uid="{00000000-0004-0000-0900-000005000000}"/>
    <hyperlink ref="Y2:Z2" location="'LIST OF TABLES'!A1" display="Return to contents" xr:uid="{00000000-0004-0000-0900-000006000000}"/>
  </hyperlinks>
  <pageMargins left="0.19685039370078741" right="0.19685039370078741" top="0.19685039370078741" bottom="0.19685039370078741" header="0.51181102362204722" footer="0.51181102362204722"/>
  <pageSetup paperSize="9" scale="70" orientation="portrait" r:id="rId1"/>
  <headerFooter alignWithMargins="0"/>
  <ignoredErrors>
    <ignoredError sqref="AV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B1:DG42"/>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4.88671875" style="1" customWidth="1"/>
    <col min="3" max="3" width="11.33203125" style="1" customWidth="1"/>
    <col min="4" max="43" width="8.6640625" style="1" customWidth="1"/>
    <col min="44" max="16384" width="9.109375" style="1"/>
  </cols>
  <sheetData>
    <row r="1" spans="2:111" ht="16.5" customHeight="1">
      <c r="B1" s="2644" t="s">
        <v>255</v>
      </c>
      <c r="C1" s="2645"/>
      <c r="D1" s="2645"/>
      <c r="E1" s="2645"/>
      <c r="F1" s="2645"/>
      <c r="G1" s="2645"/>
      <c r="H1" s="2645"/>
      <c r="I1" s="2645"/>
      <c r="J1" s="2645"/>
      <c r="K1" s="2645"/>
      <c r="L1" s="2645"/>
      <c r="M1" s="2645"/>
    </row>
    <row r="2" spans="2:111" ht="14.25" customHeight="1">
      <c r="B2" s="210" t="s">
        <v>644</v>
      </c>
      <c r="C2" s="1792">
        <v>46171</v>
      </c>
      <c r="F2" s="2652" t="s">
        <v>195</v>
      </c>
      <c r="G2" s="2652"/>
      <c r="J2" s="1177" t="s">
        <v>713</v>
      </c>
      <c r="K2" s="397" t="s">
        <v>764</v>
      </c>
      <c r="AC2" s="1177" t="s">
        <v>713</v>
      </c>
      <c r="AD2" s="397" t="s">
        <v>764</v>
      </c>
      <c r="AU2" s="2652" t="s">
        <v>195</v>
      </c>
      <c r="AV2" s="2652"/>
      <c r="BB2" s="1177" t="s">
        <v>713</v>
      </c>
      <c r="BC2" s="397" t="s">
        <v>764</v>
      </c>
      <c r="BY2" s="2652" t="s">
        <v>195</v>
      </c>
      <c r="BZ2" s="2652"/>
      <c r="CK2" s="1177" t="s">
        <v>713</v>
      </c>
      <c r="CL2" s="397" t="s">
        <v>764</v>
      </c>
      <c r="CY2" s="2652" t="s">
        <v>195</v>
      </c>
      <c r="CZ2" s="2652"/>
    </row>
    <row r="3" spans="2:111" ht="18" customHeight="1" thickBot="1">
      <c r="B3" s="2907" t="s">
        <v>79</v>
      </c>
      <c r="C3" s="2907"/>
      <c r="D3" s="21"/>
      <c r="E3" s="21"/>
      <c r="F3" s="21"/>
      <c r="G3" s="21"/>
    </row>
    <row r="4" spans="2:111" ht="21" customHeight="1">
      <c r="B4" s="2745" t="s">
        <v>504</v>
      </c>
      <c r="C4" s="2746"/>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657">
        <v>2010</v>
      </c>
      <c r="AS4" s="2657"/>
      <c r="AT4" s="2657"/>
      <c r="AU4" s="2658"/>
      <c r="AV4" s="2657">
        <v>2011</v>
      </c>
      <c r="AW4" s="2657"/>
      <c r="AX4" s="2657"/>
      <c r="AY4" s="2658"/>
      <c r="AZ4" s="2657">
        <v>2012</v>
      </c>
      <c r="BA4" s="2657"/>
      <c r="BB4" s="2657"/>
      <c r="BC4" s="2658"/>
      <c r="BD4" s="2657">
        <v>2013</v>
      </c>
      <c r="BE4" s="2657"/>
      <c r="BF4" s="2657"/>
      <c r="BG4" s="2658"/>
      <c r="BH4" s="2657">
        <v>2014</v>
      </c>
      <c r="BI4" s="2657"/>
      <c r="BJ4" s="2657"/>
      <c r="BK4" s="2658"/>
      <c r="BL4" s="2657">
        <v>2015</v>
      </c>
      <c r="BM4" s="2657"/>
      <c r="BN4" s="2657"/>
      <c r="BO4" s="2658"/>
      <c r="BP4" s="2715">
        <v>2016</v>
      </c>
      <c r="BQ4" s="2715"/>
      <c r="BR4" s="2715"/>
      <c r="BS4" s="2723"/>
      <c r="BT4" s="2715">
        <v>2017</v>
      </c>
      <c r="BU4" s="2715"/>
      <c r="BV4" s="2715"/>
      <c r="BW4" s="2715"/>
      <c r="BX4" s="2723">
        <v>2018</v>
      </c>
      <c r="BY4" s="2724"/>
      <c r="BZ4" s="2724"/>
      <c r="CA4" s="2764"/>
      <c r="CB4" s="2723">
        <v>2019</v>
      </c>
      <c r="CC4" s="2724"/>
      <c r="CD4" s="2724"/>
      <c r="CE4" s="2764"/>
      <c r="CF4" s="2724">
        <v>2020</v>
      </c>
      <c r="CG4" s="2724"/>
      <c r="CH4" s="2724"/>
      <c r="CI4" s="2724"/>
      <c r="CJ4" s="2723">
        <v>2021</v>
      </c>
      <c r="CK4" s="2724"/>
      <c r="CL4" s="2724"/>
      <c r="CM4" s="2724"/>
      <c r="CN4" s="2723">
        <v>2022</v>
      </c>
      <c r="CO4" s="2724"/>
      <c r="CP4" s="2724"/>
      <c r="CQ4" s="2764"/>
      <c r="CR4" s="2723">
        <v>2023</v>
      </c>
      <c r="CS4" s="2724"/>
      <c r="CT4" s="2724"/>
      <c r="CU4" s="2764"/>
      <c r="CV4" s="2724">
        <v>2024</v>
      </c>
      <c r="CW4" s="2724"/>
      <c r="CX4" s="2724"/>
      <c r="CY4" s="2724"/>
      <c r="CZ4" s="2715">
        <v>2025</v>
      </c>
      <c r="DA4" s="2715"/>
      <c r="DB4" s="2715"/>
      <c r="DC4" s="2715"/>
      <c r="DD4" s="2624">
        <v>2026</v>
      </c>
      <c r="DE4" s="2624"/>
      <c r="DF4" s="2624"/>
      <c r="DG4" s="2625"/>
    </row>
    <row r="5" spans="2:111" ht="34.5" customHeight="1" thickBot="1">
      <c r="B5" s="2747"/>
      <c r="C5" s="2748"/>
      <c r="D5" s="514" t="s">
        <v>690</v>
      </c>
      <c r="E5" s="514" t="s">
        <v>691</v>
      </c>
      <c r="F5" s="514" t="s">
        <v>692</v>
      </c>
      <c r="G5" s="515"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515" t="s">
        <v>693</v>
      </c>
      <c r="BT5" s="514" t="s">
        <v>690</v>
      </c>
      <c r="BU5" s="514" t="s">
        <v>691</v>
      </c>
      <c r="BV5" s="514" t="s">
        <v>692</v>
      </c>
      <c r="BW5" s="515" t="s">
        <v>693</v>
      </c>
      <c r="BX5" s="514" t="s">
        <v>690</v>
      </c>
      <c r="BY5" s="514" t="s">
        <v>691</v>
      </c>
      <c r="BZ5" s="514" t="s">
        <v>692</v>
      </c>
      <c r="CA5" s="515" t="s">
        <v>693</v>
      </c>
      <c r="CB5" s="514" t="s">
        <v>690</v>
      </c>
      <c r="CC5" s="514" t="s">
        <v>691</v>
      </c>
      <c r="CD5" s="514" t="s">
        <v>692</v>
      </c>
      <c r="CE5" s="515" t="s">
        <v>693</v>
      </c>
      <c r="CF5" s="514" t="s">
        <v>690</v>
      </c>
      <c r="CG5" s="514" t="s">
        <v>691</v>
      </c>
      <c r="CH5" s="514" t="s">
        <v>692</v>
      </c>
      <c r="CI5" s="515" t="s">
        <v>693</v>
      </c>
      <c r="CJ5" s="514" t="s">
        <v>690</v>
      </c>
      <c r="CK5" s="514" t="s">
        <v>691</v>
      </c>
      <c r="CL5" s="514" t="s">
        <v>692</v>
      </c>
      <c r="CM5" s="1182" t="s">
        <v>693</v>
      </c>
      <c r="CN5" s="514" t="s">
        <v>690</v>
      </c>
      <c r="CO5" s="514" t="s">
        <v>691</v>
      </c>
      <c r="CP5" s="514" t="s">
        <v>692</v>
      </c>
      <c r="CQ5" s="1182" t="s">
        <v>693</v>
      </c>
      <c r="CR5" s="514" t="s">
        <v>690</v>
      </c>
      <c r="CS5" s="514" t="s">
        <v>691</v>
      </c>
      <c r="CT5" s="514" t="s">
        <v>692</v>
      </c>
      <c r="CU5" s="1207" t="s">
        <v>693</v>
      </c>
      <c r="CV5" s="1131" t="s">
        <v>690</v>
      </c>
      <c r="CW5" s="514" t="s">
        <v>691</v>
      </c>
      <c r="CX5" s="514" t="s">
        <v>692</v>
      </c>
      <c r="CY5" s="1182" t="s">
        <v>693</v>
      </c>
      <c r="CZ5" s="514" t="s">
        <v>690</v>
      </c>
      <c r="DA5" s="514" t="s">
        <v>691</v>
      </c>
      <c r="DB5" s="514" t="s">
        <v>692</v>
      </c>
      <c r="DC5" s="1207" t="s">
        <v>693</v>
      </c>
      <c r="DD5" s="2342" t="s">
        <v>690</v>
      </c>
      <c r="DE5" s="2342" t="s">
        <v>691</v>
      </c>
      <c r="DF5" s="2342" t="s">
        <v>692</v>
      </c>
      <c r="DG5" s="1315" t="s">
        <v>693</v>
      </c>
    </row>
    <row r="6" spans="2:111" ht="13.2">
      <c r="B6" s="427" t="s">
        <v>79</v>
      </c>
      <c r="C6" s="428"/>
      <c r="D6" s="2908" t="s">
        <v>30</v>
      </c>
      <c r="E6" s="2908" t="s">
        <v>30</v>
      </c>
      <c r="F6" s="2908" t="s">
        <v>30</v>
      </c>
      <c r="G6" s="2908" t="s">
        <v>30</v>
      </c>
      <c r="H6" s="2908" t="s">
        <v>30</v>
      </c>
      <c r="I6" s="2908" t="s">
        <v>30</v>
      </c>
      <c r="J6" s="2908" t="s">
        <v>30</v>
      </c>
      <c r="K6" s="2908" t="s">
        <v>30</v>
      </c>
      <c r="L6" s="2908" t="s">
        <v>30</v>
      </c>
      <c r="M6" s="2908" t="s">
        <v>30</v>
      </c>
      <c r="N6" s="2908" t="s">
        <v>30</v>
      </c>
      <c r="O6" s="2908" t="s">
        <v>30</v>
      </c>
      <c r="P6" s="2908" t="s">
        <v>30</v>
      </c>
      <c r="Q6" s="2908" t="s">
        <v>30</v>
      </c>
      <c r="R6" s="2908" t="s">
        <v>30</v>
      </c>
      <c r="S6" s="2908" t="s">
        <v>30</v>
      </c>
      <c r="T6" s="2908" t="s">
        <v>30</v>
      </c>
      <c r="U6" s="2908" t="s">
        <v>30</v>
      </c>
      <c r="V6" s="2908" t="s">
        <v>30</v>
      </c>
      <c r="W6" s="2908" t="s">
        <v>30</v>
      </c>
      <c r="X6" s="2908" t="s">
        <v>30</v>
      </c>
      <c r="Y6" s="2908" t="s">
        <v>30</v>
      </c>
      <c r="Z6" s="2908" t="s">
        <v>30</v>
      </c>
      <c r="AA6" s="2908" t="s">
        <v>30</v>
      </c>
      <c r="AB6" s="2914">
        <v>112.7</v>
      </c>
      <c r="AC6" s="2914">
        <v>112.3</v>
      </c>
      <c r="AD6" s="2914">
        <v>112.8</v>
      </c>
      <c r="AE6" s="2914">
        <v>110.4</v>
      </c>
      <c r="AF6" s="2914">
        <v>112.2</v>
      </c>
      <c r="AG6" s="2914">
        <v>108.8</v>
      </c>
      <c r="AH6" s="2914">
        <v>108.1</v>
      </c>
      <c r="AI6" s="2914">
        <v>109.9</v>
      </c>
      <c r="AJ6" s="2910">
        <v>108.2</v>
      </c>
      <c r="AK6" s="2925">
        <v>107</v>
      </c>
      <c r="AL6" s="2910">
        <v>102.2</v>
      </c>
      <c r="AM6" s="2910">
        <v>93.7</v>
      </c>
      <c r="AN6" s="2729">
        <v>90</v>
      </c>
      <c r="AO6" s="2737">
        <v>93.3</v>
      </c>
      <c r="AP6" s="2737">
        <v>98.7</v>
      </c>
      <c r="AQ6" s="2737">
        <v>105.5</v>
      </c>
      <c r="AR6" s="2729">
        <v>109.5</v>
      </c>
      <c r="AS6" s="2735">
        <v>111.6</v>
      </c>
      <c r="AT6" s="2735">
        <v>110.8</v>
      </c>
      <c r="AU6" s="2739">
        <v>107.5</v>
      </c>
      <c r="AV6" s="2729">
        <v>108.6</v>
      </c>
      <c r="AW6" s="2735">
        <v>105.8</v>
      </c>
      <c r="AX6" s="2923">
        <v>106</v>
      </c>
      <c r="AY6" s="2920">
        <v>110</v>
      </c>
      <c r="AZ6" s="2729">
        <v>104.7</v>
      </c>
      <c r="BA6" s="2735">
        <v>102.6</v>
      </c>
      <c r="BB6" s="2735">
        <v>99.7</v>
      </c>
      <c r="BC6" s="2920">
        <v>97</v>
      </c>
      <c r="BD6" s="2729">
        <v>98</v>
      </c>
      <c r="BE6" s="2765">
        <v>101.2</v>
      </c>
      <c r="BF6" s="2719">
        <v>105</v>
      </c>
      <c r="BG6" s="2719">
        <v>104.5</v>
      </c>
      <c r="BH6" s="2729">
        <v>104.9</v>
      </c>
      <c r="BI6" s="2765">
        <v>103.7</v>
      </c>
      <c r="BJ6" s="2719">
        <v>101.8</v>
      </c>
      <c r="BK6" s="2750">
        <v>102.8</v>
      </c>
      <c r="BL6" s="2729">
        <v>105.3</v>
      </c>
      <c r="BM6" s="2765">
        <v>103.9</v>
      </c>
      <c r="BN6" s="2719">
        <v>104.3</v>
      </c>
      <c r="BO6" s="2750">
        <v>106</v>
      </c>
      <c r="BP6" s="2912">
        <v>103</v>
      </c>
      <c r="BQ6" s="2916">
        <v>105.8</v>
      </c>
      <c r="BR6" s="2912">
        <v>102.4</v>
      </c>
      <c r="BS6" s="2918">
        <v>101.5</v>
      </c>
      <c r="BT6" s="2912">
        <v>107.3</v>
      </c>
      <c r="BU6" s="2916">
        <v>104.2</v>
      </c>
      <c r="BV6" s="2912">
        <v>106.4</v>
      </c>
      <c r="BW6" s="2912">
        <v>108.5</v>
      </c>
      <c r="BX6" s="2729">
        <v>105.5</v>
      </c>
      <c r="BY6" s="2912">
        <v>107</v>
      </c>
      <c r="BZ6" s="2729">
        <v>105.3</v>
      </c>
      <c r="CA6" s="2729">
        <v>105.5</v>
      </c>
      <c r="CB6" s="2737">
        <v>106.1</v>
      </c>
      <c r="CC6" s="2737">
        <v>104.2</v>
      </c>
      <c r="CD6" s="2737">
        <v>103.3</v>
      </c>
      <c r="CE6" s="2737">
        <v>102.4</v>
      </c>
      <c r="CF6" s="2737">
        <v>100.9</v>
      </c>
      <c r="CG6" s="2737">
        <v>86.4</v>
      </c>
      <c r="CH6" s="2765">
        <v>103.2</v>
      </c>
      <c r="CI6" s="2820">
        <v>105.2</v>
      </c>
      <c r="CJ6" s="2719">
        <v>107.8</v>
      </c>
      <c r="CK6" s="2719">
        <v>130.19999999999999</v>
      </c>
      <c r="CL6" s="2719">
        <v>110.5</v>
      </c>
      <c r="CM6" s="2750">
        <v>113.1</v>
      </c>
      <c r="CN6" s="2905">
        <v>116.2</v>
      </c>
      <c r="CO6" s="2905">
        <v>111.5</v>
      </c>
      <c r="CP6" s="2905">
        <v>109.4</v>
      </c>
      <c r="CQ6" s="2905">
        <v>104</v>
      </c>
      <c r="CR6" s="2905">
        <v>98.9</v>
      </c>
      <c r="CS6" s="2905">
        <v>96.9</v>
      </c>
      <c r="CT6" s="2905">
        <v>97.4</v>
      </c>
      <c r="CU6" s="2905">
        <v>99.8</v>
      </c>
      <c r="CV6" s="2926">
        <v>99.4</v>
      </c>
      <c r="CW6" s="2905">
        <v>100.8</v>
      </c>
      <c r="CX6" s="2905">
        <v>100.5</v>
      </c>
      <c r="CY6" s="2929">
        <v>100.5</v>
      </c>
      <c r="CZ6" s="2752">
        <v>100.8</v>
      </c>
      <c r="DA6" s="2719">
        <v>101.8</v>
      </c>
      <c r="DB6" s="2752">
        <v>105.6</v>
      </c>
      <c r="DC6" s="2719">
        <v>103.9</v>
      </c>
      <c r="DD6" s="2902">
        <v>102.3</v>
      </c>
      <c r="DE6" s="2752"/>
      <c r="DF6" s="2752"/>
      <c r="DG6" s="2770"/>
    </row>
    <row r="7" spans="2:111" s="3" customFormat="1" ht="33" customHeight="1">
      <c r="B7" s="481" t="s">
        <v>607</v>
      </c>
      <c r="C7" s="474" t="s">
        <v>199</v>
      </c>
      <c r="D7" s="2909"/>
      <c r="E7" s="2909"/>
      <c r="F7" s="2909"/>
      <c r="G7" s="2909"/>
      <c r="H7" s="2909"/>
      <c r="I7" s="2909"/>
      <c r="J7" s="2909"/>
      <c r="K7" s="2909"/>
      <c r="L7" s="2909"/>
      <c r="M7" s="2909"/>
      <c r="N7" s="2909"/>
      <c r="O7" s="2909"/>
      <c r="P7" s="2909"/>
      <c r="Q7" s="2909"/>
      <c r="R7" s="2909"/>
      <c r="S7" s="2909"/>
      <c r="T7" s="2909"/>
      <c r="U7" s="2909"/>
      <c r="V7" s="2909"/>
      <c r="W7" s="2909"/>
      <c r="X7" s="2909"/>
      <c r="Y7" s="2909"/>
      <c r="Z7" s="2909"/>
      <c r="AA7" s="2909"/>
      <c r="AB7" s="2915"/>
      <c r="AC7" s="2915"/>
      <c r="AD7" s="2915"/>
      <c r="AE7" s="2915"/>
      <c r="AF7" s="2915"/>
      <c r="AG7" s="2915"/>
      <c r="AH7" s="2915"/>
      <c r="AI7" s="2915"/>
      <c r="AJ7" s="2793"/>
      <c r="AK7" s="2793"/>
      <c r="AL7" s="2793"/>
      <c r="AM7" s="2793"/>
      <c r="AN7" s="2793"/>
      <c r="AO7" s="2738"/>
      <c r="AP7" s="2738"/>
      <c r="AQ7" s="2922"/>
      <c r="AR7" s="2730"/>
      <c r="AS7" s="2736"/>
      <c r="AT7" s="2736"/>
      <c r="AU7" s="2911"/>
      <c r="AV7" s="2730"/>
      <c r="AW7" s="2736"/>
      <c r="AX7" s="2924"/>
      <c r="AY7" s="2921"/>
      <c r="AZ7" s="2730"/>
      <c r="BA7" s="2736"/>
      <c r="BB7" s="2736"/>
      <c r="BC7" s="2921"/>
      <c r="BD7" s="2730"/>
      <c r="BE7" s="2803"/>
      <c r="BF7" s="2749"/>
      <c r="BG7" s="2749"/>
      <c r="BH7" s="2730"/>
      <c r="BI7" s="2803"/>
      <c r="BJ7" s="2749"/>
      <c r="BK7" s="2751"/>
      <c r="BL7" s="2730"/>
      <c r="BM7" s="2803"/>
      <c r="BN7" s="2749"/>
      <c r="BO7" s="2751"/>
      <c r="BP7" s="2913"/>
      <c r="BQ7" s="2917"/>
      <c r="BR7" s="2913"/>
      <c r="BS7" s="2919"/>
      <c r="BT7" s="2913"/>
      <c r="BU7" s="2917"/>
      <c r="BV7" s="2913"/>
      <c r="BW7" s="2913"/>
      <c r="BX7" s="2730"/>
      <c r="BY7" s="2913"/>
      <c r="BZ7" s="2730"/>
      <c r="CA7" s="2730"/>
      <c r="CB7" s="2754"/>
      <c r="CC7" s="2754"/>
      <c r="CD7" s="2754"/>
      <c r="CE7" s="2754"/>
      <c r="CF7" s="2738"/>
      <c r="CG7" s="2738"/>
      <c r="CH7" s="2803"/>
      <c r="CI7" s="2904"/>
      <c r="CJ7" s="2760"/>
      <c r="CK7" s="2760"/>
      <c r="CL7" s="2760"/>
      <c r="CM7" s="2931"/>
      <c r="CN7" s="2906"/>
      <c r="CO7" s="2906"/>
      <c r="CP7" s="2906"/>
      <c r="CQ7" s="2906"/>
      <c r="CR7" s="2932"/>
      <c r="CS7" s="2932"/>
      <c r="CT7" s="2928"/>
      <c r="CU7" s="2928"/>
      <c r="CV7" s="2927"/>
      <c r="CW7" s="2928"/>
      <c r="CX7" s="2928"/>
      <c r="CY7" s="2930"/>
      <c r="CZ7" s="2769"/>
      <c r="DA7" s="2772"/>
      <c r="DB7" s="2769"/>
      <c r="DC7" s="2749"/>
      <c r="DD7" s="2903"/>
      <c r="DE7" s="2769"/>
      <c r="DF7" s="2769"/>
      <c r="DG7" s="2771"/>
    </row>
    <row r="8" spans="2:111" ht="18" customHeight="1">
      <c r="B8" s="431"/>
      <c r="C8" s="432" t="s">
        <v>31</v>
      </c>
      <c r="D8" s="82" t="s">
        <v>30</v>
      </c>
      <c r="E8" s="83" t="s">
        <v>30</v>
      </c>
      <c r="F8" s="83" t="s">
        <v>30</v>
      </c>
      <c r="G8" s="84" t="s">
        <v>30</v>
      </c>
      <c r="H8" s="82" t="s">
        <v>30</v>
      </c>
      <c r="I8" s="83" t="s">
        <v>30</v>
      </c>
      <c r="J8" s="83" t="s">
        <v>30</v>
      </c>
      <c r="K8" s="84" t="s">
        <v>30</v>
      </c>
      <c r="L8" s="82" t="s">
        <v>30</v>
      </c>
      <c r="M8" s="83" t="s">
        <v>30</v>
      </c>
      <c r="N8" s="83" t="s">
        <v>30</v>
      </c>
      <c r="O8" s="84" t="s">
        <v>30</v>
      </c>
      <c r="P8" s="82" t="s">
        <v>30</v>
      </c>
      <c r="Q8" s="83" t="s">
        <v>30</v>
      </c>
      <c r="R8" s="83" t="s">
        <v>30</v>
      </c>
      <c r="S8" s="84" t="s">
        <v>30</v>
      </c>
      <c r="T8" s="82" t="s">
        <v>30</v>
      </c>
      <c r="U8" s="83" t="s">
        <v>30</v>
      </c>
      <c r="V8" s="83" t="s">
        <v>30</v>
      </c>
      <c r="W8" s="84" t="s">
        <v>30</v>
      </c>
      <c r="X8" s="82" t="s">
        <v>30</v>
      </c>
      <c r="Y8" s="83" t="s">
        <v>30</v>
      </c>
      <c r="Z8" s="83" t="s">
        <v>30</v>
      </c>
      <c r="AA8" s="84" t="s">
        <v>30</v>
      </c>
      <c r="AB8" s="85">
        <v>112.7</v>
      </c>
      <c r="AC8" s="85">
        <v>112.5</v>
      </c>
      <c r="AD8" s="85">
        <v>112.6</v>
      </c>
      <c r="AE8" s="42">
        <v>112</v>
      </c>
      <c r="AF8" s="85">
        <v>112.2</v>
      </c>
      <c r="AG8" s="85">
        <v>110.4</v>
      </c>
      <c r="AH8" s="85">
        <v>109.6</v>
      </c>
      <c r="AI8" s="85">
        <v>109.7</v>
      </c>
      <c r="AJ8" s="139">
        <v>108.2</v>
      </c>
      <c r="AK8" s="99">
        <v>107.6</v>
      </c>
      <c r="AL8" s="99">
        <v>105.8</v>
      </c>
      <c r="AM8" s="99">
        <v>102.5</v>
      </c>
      <c r="AN8" s="43">
        <v>90</v>
      </c>
      <c r="AO8" s="44">
        <v>91.7</v>
      </c>
      <c r="AP8" s="48">
        <v>94</v>
      </c>
      <c r="AQ8" s="44">
        <v>96.8</v>
      </c>
      <c r="AR8" s="43">
        <v>109.5</v>
      </c>
      <c r="AS8" s="126">
        <v>110.6</v>
      </c>
      <c r="AT8" s="127">
        <v>110.7</v>
      </c>
      <c r="AU8" s="153">
        <v>109.8</v>
      </c>
      <c r="AV8" s="43">
        <v>108.6</v>
      </c>
      <c r="AW8" s="126">
        <v>107.2</v>
      </c>
      <c r="AX8" s="127">
        <v>106.8</v>
      </c>
      <c r="AY8" s="153">
        <v>107.6</v>
      </c>
      <c r="AZ8" s="43">
        <v>104.7</v>
      </c>
      <c r="BA8" s="126">
        <v>103.7</v>
      </c>
      <c r="BB8" s="127">
        <v>102.3</v>
      </c>
      <c r="BC8" s="154">
        <v>100.9</v>
      </c>
      <c r="BD8" s="43">
        <v>98</v>
      </c>
      <c r="BE8" s="155">
        <v>99.6</v>
      </c>
      <c r="BF8" s="117">
        <v>101.4</v>
      </c>
      <c r="BG8" s="117">
        <v>102.2</v>
      </c>
      <c r="BH8" s="43">
        <v>104.9</v>
      </c>
      <c r="BI8" s="155">
        <v>104.3</v>
      </c>
      <c r="BJ8" s="117">
        <v>103.4</v>
      </c>
      <c r="BK8" s="189">
        <v>103.3</v>
      </c>
      <c r="BL8" s="43">
        <v>105.3</v>
      </c>
      <c r="BM8" s="155">
        <v>104.6</v>
      </c>
      <c r="BN8" s="117">
        <v>104.5</v>
      </c>
      <c r="BO8" s="189">
        <v>104.9</v>
      </c>
      <c r="BP8" s="581">
        <v>103</v>
      </c>
      <c r="BQ8" s="581">
        <v>104.4</v>
      </c>
      <c r="BR8" s="581">
        <v>103.7</v>
      </c>
      <c r="BS8" s="582">
        <v>103.1</v>
      </c>
      <c r="BT8" s="581">
        <v>107.3</v>
      </c>
      <c r="BU8" s="583">
        <v>105.8</v>
      </c>
      <c r="BV8" s="581">
        <v>106</v>
      </c>
      <c r="BW8" s="581">
        <v>106.6</v>
      </c>
      <c r="BX8" s="648">
        <v>105.5</v>
      </c>
      <c r="BY8" s="583">
        <v>106.2</v>
      </c>
      <c r="BZ8" s="648">
        <v>105.9</v>
      </c>
      <c r="CA8" s="647">
        <v>105.8</v>
      </c>
      <c r="CB8" s="586">
        <v>106.1</v>
      </c>
      <c r="CC8" s="586">
        <v>105.1</v>
      </c>
      <c r="CD8" s="586">
        <v>104.5</v>
      </c>
      <c r="CE8" s="675">
        <v>104</v>
      </c>
      <c r="CF8" s="586">
        <v>100.9</v>
      </c>
      <c r="CG8" s="586">
        <v>93.7</v>
      </c>
      <c r="CH8" s="586">
        <v>96.8</v>
      </c>
      <c r="CI8" s="661">
        <v>99</v>
      </c>
      <c r="CJ8" s="396">
        <v>107.8</v>
      </c>
      <c r="CK8" s="229">
        <v>118.2</v>
      </c>
      <c r="CL8" s="229">
        <v>115.5</v>
      </c>
      <c r="CM8" s="638">
        <v>114.8</v>
      </c>
      <c r="CN8" s="396">
        <v>116.2</v>
      </c>
      <c r="CO8" s="396">
        <v>113.8</v>
      </c>
      <c r="CP8" s="396">
        <v>112.3</v>
      </c>
      <c r="CQ8" s="661">
        <v>110.1</v>
      </c>
      <c r="CR8" s="1477">
        <v>98.9</v>
      </c>
      <c r="CS8" s="1477">
        <v>97.9</v>
      </c>
      <c r="CT8" s="1477">
        <v>97.7</v>
      </c>
      <c r="CU8" s="1477">
        <v>98.3</v>
      </c>
      <c r="CV8" s="705">
        <v>99.4</v>
      </c>
      <c r="CW8" s="396">
        <v>100.1</v>
      </c>
      <c r="CX8" s="396">
        <v>100.2</v>
      </c>
      <c r="CY8" s="1785">
        <v>100.3</v>
      </c>
      <c r="CZ8" s="1820">
        <v>100.8</v>
      </c>
      <c r="DA8" s="2126">
        <v>101.3</v>
      </c>
      <c r="DB8" s="1820">
        <v>102.7</v>
      </c>
      <c r="DC8" s="2428">
        <v>103</v>
      </c>
      <c r="DD8" s="2429">
        <v>102.3</v>
      </c>
      <c r="DE8" s="2424"/>
      <c r="DF8" s="1820"/>
      <c r="DG8" s="2425"/>
    </row>
    <row r="9" spans="2:111" s="3" customFormat="1" ht="13.2">
      <c r="B9" s="485" t="s">
        <v>608</v>
      </c>
      <c r="C9" s="432" t="s">
        <v>199</v>
      </c>
      <c r="D9" s="82" t="s">
        <v>30</v>
      </c>
      <c r="E9" s="83" t="s">
        <v>30</v>
      </c>
      <c r="F9" s="83" t="s">
        <v>30</v>
      </c>
      <c r="G9" s="84" t="s">
        <v>30</v>
      </c>
      <c r="H9" s="82" t="s">
        <v>30</v>
      </c>
      <c r="I9" s="83" t="s">
        <v>30</v>
      </c>
      <c r="J9" s="83" t="s">
        <v>30</v>
      </c>
      <c r="K9" s="84" t="s">
        <v>30</v>
      </c>
      <c r="L9" s="82" t="s">
        <v>30</v>
      </c>
      <c r="M9" s="83" t="s">
        <v>30</v>
      </c>
      <c r="N9" s="83" t="s">
        <v>30</v>
      </c>
      <c r="O9" s="84" t="s">
        <v>30</v>
      </c>
      <c r="P9" s="82" t="s">
        <v>30</v>
      </c>
      <c r="Q9" s="83" t="s">
        <v>30</v>
      </c>
      <c r="R9" s="83" t="s">
        <v>30</v>
      </c>
      <c r="S9" s="84" t="s">
        <v>30</v>
      </c>
      <c r="T9" s="82" t="s">
        <v>30</v>
      </c>
      <c r="U9" s="83" t="s">
        <v>30</v>
      </c>
      <c r="V9" s="83" t="s">
        <v>30</v>
      </c>
      <c r="W9" s="84" t="s">
        <v>30</v>
      </c>
      <c r="X9" s="82" t="s">
        <v>30</v>
      </c>
      <c r="Y9" s="83" t="s">
        <v>30</v>
      </c>
      <c r="Z9" s="83" t="s">
        <v>30</v>
      </c>
      <c r="AA9" s="84" t="s">
        <v>30</v>
      </c>
      <c r="AB9" s="49">
        <v>105.2</v>
      </c>
      <c r="AC9" s="49">
        <v>98</v>
      </c>
      <c r="AD9" s="49">
        <v>94.7</v>
      </c>
      <c r="AE9" s="49">
        <v>94.5</v>
      </c>
      <c r="AF9" s="42">
        <v>96.2</v>
      </c>
      <c r="AG9" s="42">
        <v>102.7</v>
      </c>
      <c r="AH9" s="42">
        <v>100.6</v>
      </c>
      <c r="AI9" s="42">
        <v>99.9</v>
      </c>
      <c r="AJ9" s="113">
        <v>100.8</v>
      </c>
      <c r="AK9" s="43">
        <v>107.1</v>
      </c>
      <c r="AL9" s="43">
        <v>105.6</v>
      </c>
      <c r="AM9" s="43">
        <v>98.2</v>
      </c>
      <c r="AN9" s="47">
        <v>87.7</v>
      </c>
      <c r="AO9" s="48">
        <v>82</v>
      </c>
      <c r="AP9" s="44">
        <v>86.2</v>
      </c>
      <c r="AQ9" s="44">
        <v>92.4</v>
      </c>
      <c r="AR9" s="47">
        <v>98.1</v>
      </c>
      <c r="AS9" s="127">
        <v>103.6</v>
      </c>
      <c r="AT9" s="152">
        <v>107.4</v>
      </c>
      <c r="AU9" s="153">
        <v>96.1</v>
      </c>
      <c r="AV9" s="47">
        <v>103.4</v>
      </c>
      <c r="AW9" s="127">
        <v>105.8</v>
      </c>
      <c r="AX9" s="152">
        <v>97.5</v>
      </c>
      <c r="AY9" s="153">
        <v>102</v>
      </c>
      <c r="AZ9" s="47">
        <v>95.4</v>
      </c>
      <c r="BA9" s="127">
        <v>92.5</v>
      </c>
      <c r="BB9" s="152">
        <v>94.9</v>
      </c>
      <c r="BC9" s="153">
        <v>99.1</v>
      </c>
      <c r="BD9" s="43">
        <v>102</v>
      </c>
      <c r="BE9" s="117">
        <v>100.3</v>
      </c>
      <c r="BF9" s="155">
        <v>103.3</v>
      </c>
      <c r="BG9" s="155">
        <v>108.9</v>
      </c>
      <c r="BH9" s="43">
        <v>92.9</v>
      </c>
      <c r="BI9" s="117">
        <v>94.1</v>
      </c>
      <c r="BJ9" s="155">
        <v>96.8</v>
      </c>
      <c r="BK9" s="189">
        <v>92.4</v>
      </c>
      <c r="BL9" s="43">
        <v>98.4</v>
      </c>
      <c r="BM9" s="117">
        <v>107.7</v>
      </c>
      <c r="BN9" s="155">
        <v>98.3</v>
      </c>
      <c r="BO9" s="189">
        <v>102.8</v>
      </c>
      <c r="BP9" s="581">
        <v>94.5</v>
      </c>
      <c r="BQ9" s="581">
        <v>91.7</v>
      </c>
      <c r="BR9" s="581">
        <v>99.7</v>
      </c>
      <c r="BS9" s="582">
        <v>92.7</v>
      </c>
      <c r="BT9" s="581">
        <v>96.7</v>
      </c>
      <c r="BU9" s="581">
        <v>94.5</v>
      </c>
      <c r="BV9" s="581">
        <v>88.3</v>
      </c>
      <c r="BW9" s="581">
        <v>92.4</v>
      </c>
      <c r="BX9" s="648">
        <v>98.2</v>
      </c>
      <c r="BY9" s="581">
        <v>99.2</v>
      </c>
      <c r="BZ9" s="581">
        <v>106.6</v>
      </c>
      <c r="CA9" s="647">
        <v>99.7</v>
      </c>
      <c r="CB9" s="586">
        <v>106.5</v>
      </c>
      <c r="CC9" s="675">
        <v>105</v>
      </c>
      <c r="CD9" s="396">
        <v>96</v>
      </c>
      <c r="CE9" s="675">
        <v>98</v>
      </c>
      <c r="CF9" s="675">
        <v>92.3</v>
      </c>
      <c r="CG9" s="586">
        <v>89.3</v>
      </c>
      <c r="CH9" s="586">
        <v>89.9</v>
      </c>
      <c r="CI9" s="953">
        <v>100.2</v>
      </c>
      <c r="CJ9" s="651">
        <v>97.2</v>
      </c>
      <c r="CK9" s="876">
        <v>101.5</v>
      </c>
      <c r="CL9" s="876">
        <v>105.7</v>
      </c>
      <c r="CM9" s="953">
        <v>106.2</v>
      </c>
      <c r="CN9" s="396">
        <v>124.5</v>
      </c>
      <c r="CO9" s="396">
        <v>123.6</v>
      </c>
      <c r="CP9" s="396">
        <v>111.4</v>
      </c>
      <c r="CQ9" s="661">
        <v>95.3</v>
      </c>
      <c r="CR9" s="1477">
        <v>99.1</v>
      </c>
      <c r="CS9" s="1477">
        <v>85.3</v>
      </c>
      <c r="CT9" s="1477">
        <v>96.2</v>
      </c>
      <c r="CU9" s="1477">
        <v>102.3</v>
      </c>
      <c r="CV9" s="705">
        <v>92.6</v>
      </c>
      <c r="CW9" s="396">
        <v>99.6</v>
      </c>
      <c r="CX9" s="396">
        <v>95.4</v>
      </c>
      <c r="CY9" s="1785">
        <v>94.6</v>
      </c>
      <c r="CZ9" s="1820">
        <v>92.2</v>
      </c>
      <c r="DA9" s="2126">
        <v>94.7</v>
      </c>
      <c r="DB9" s="1820">
        <v>99.8</v>
      </c>
      <c r="DC9" s="2429">
        <v>106.7</v>
      </c>
      <c r="DD9" s="2429">
        <v>115.3</v>
      </c>
      <c r="DE9" s="2424"/>
      <c r="DF9" s="1820"/>
      <c r="DG9" s="2425"/>
    </row>
    <row r="10" spans="2:111" ht="15" customHeight="1">
      <c r="B10" s="467"/>
      <c r="C10" s="432" t="s">
        <v>80</v>
      </c>
      <c r="D10" s="82" t="s">
        <v>30</v>
      </c>
      <c r="E10" s="83" t="s">
        <v>30</v>
      </c>
      <c r="F10" s="83" t="s">
        <v>30</v>
      </c>
      <c r="G10" s="84" t="s">
        <v>30</v>
      </c>
      <c r="H10" s="82" t="s">
        <v>30</v>
      </c>
      <c r="I10" s="83" t="s">
        <v>30</v>
      </c>
      <c r="J10" s="83" t="s">
        <v>30</v>
      </c>
      <c r="K10" s="84" t="s">
        <v>30</v>
      </c>
      <c r="L10" s="82" t="s">
        <v>30</v>
      </c>
      <c r="M10" s="83" t="s">
        <v>30</v>
      </c>
      <c r="N10" s="83" t="s">
        <v>30</v>
      </c>
      <c r="O10" s="84" t="s">
        <v>30</v>
      </c>
      <c r="P10" s="82" t="s">
        <v>30</v>
      </c>
      <c r="Q10" s="83" t="s">
        <v>30</v>
      </c>
      <c r="R10" s="83" t="s">
        <v>30</v>
      </c>
      <c r="S10" s="84" t="s">
        <v>30</v>
      </c>
      <c r="T10" s="82" t="s">
        <v>30</v>
      </c>
      <c r="U10" s="83" t="s">
        <v>30</v>
      </c>
      <c r="V10" s="83" t="s">
        <v>30</v>
      </c>
      <c r="W10" s="84" t="s">
        <v>30</v>
      </c>
      <c r="X10" s="82" t="s">
        <v>30</v>
      </c>
      <c r="Y10" s="83" t="s">
        <v>30</v>
      </c>
      <c r="Z10" s="83" t="s">
        <v>30</v>
      </c>
      <c r="AA10" s="84" t="s">
        <v>30</v>
      </c>
      <c r="AB10" s="49">
        <v>105.2</v>
      </c>
      <c r="AC10" s="49">
        <v>101.6</v>
      </c>
      <c r="AD10" s="49">
        <v>99.2</v>
      </c>
      <c r="AE10" s="49">
        <v>97.9</v>
      </c>
      <c r="AF10" s="42">
        <v>96.2</v>
      </c>
      <c r="AG10" s="42">
        <v>99.3</v>
      </c>
      <c r="AH10" s="42">
        <v>99.8</v>
      </c>
      <c r="AI10" s="42">
        <v>99.8</v>
      </c>
      <c r="AJ10" s="113">
        <v>100.8</v>
      </c>
      <c r="AK10" s="43">
        <v>104</v>
      </c>
      <c r="AL10" s="43">
        <v>104.5</v>
      </c>
      <c r="AM10" s="43">
        <v>102.9</v>
      </c>
      <c r="AN10" s="47">
        <v>87.7</v>
      </c>
      <c r="AO10" s="44">
        <v>84.7</v>
      </c>
      <c r="AP10" s="44">
        <v>85.2</v>
      </c>
      <c r="AQ10" s="48">
        <v>87</v>
      </c>
      <c r="AR10" s="47">
        <v>98.1</v>
      </c>
      <c r="AS10" s="126">
        <v>100.9</v>
      </c>
      <c r="AT10" s="152">
        <v>103.1</v>
      </c>
      <c r="AU10" s="153">
        <v>101.3</v>
      </c>
      <c r="AV10" s="47">
        <v>103.4</v>
      </c>
      <c r="AW10" s="126">
        <v>104.6</v>
      </c>
      <c r="AX10" s="152">
        <v>102.1</v>
      </c>
      <c r="AY10" s="153">
        <v>102.1</v>
      </c>
      <c r="AZ10" s="47">
        <v>95.4</v>
      </c>
      <c r="BA10" s="126">
        <v>93.9</v>
      </c>
      <c r="BB10" s="152">
        <v>94.3</v>
      </c>
      <c r="BC10" s="153">
        <v>95.5</v>
      </c>
      <c r="BD10" s="43">
        <v>102</v>
      </c>
      <c r="BE10" s="155">
        <v>101.1</v>
      </c>
      <c r="BF10" s="155">
        <v>101.9</v>
      </c>
      <c r="BG10" s="155">
        <v>103.7</v>
      </c>
      <c r="BH10" s="43">
        <v>92.9</v>
      </c>
      <c r="BI10" s="155">
        <v>93.5</v>
      </c>
      <c r="BJ10" s="155">
        <v>94.6</v>
      </c>
      <c r="BK10" s="189">
        <v>94</v>
      </c>
      <c r="BL10" s="43">
        <v>98.4</v>
      </c>
      <c r="BM10" s="155">
        <v>103.1</v>
      </c>
      <c r="BN10" s="155">
        <v>101.4</v>
      </c>
      <c r="BO10" s="189">
        <v>101.8</v>
      </c>
      <c r="BP10" s="581">
        <v>94.5</v>
      </c>
      <c r="BQ10" s="581">
        <v>93</v>
      </c>
      <c r="BR10" s="583">
        <v>95.3</v>
      </c>
      <c r="BS10" s="582">
        <v>94.6</v>
      </c>
      <c r="BT10" s="581">
        <v>96.7</v>
      </c>
      <c r="BU10" s="583">
        <v>95.5</v>
      </c>
      <c r="BV10" s="583">
        <v>92.9</v>
      </c>
      <c r="BW10" s="581">
        <v>92.8</v>
      </c>
      <c r="BX10" s="648">
        <v>98.2</v>
      </c>
      <c r="BY10" s="583">
        <v>98.7</v>
      </c>
      <c r="BZ10" s="583">
        <v>101.4</v>
      </c>
      <c r="CA10" s="647">
        <v>101</v>
      </c>
      <c r="CB10" s="586">
        <v>106.5</v>
      </c>
      <c r="CC10" s="586">
        <v>105.7</v>
      </c>
      <c r="CD10" s="651">
        <v>102.2</v>
      </c>
      <c r="CE10" s="586">
        <v>101.1</v>
      </c>
      <c r="CF10" s="586">
        <v>92.3</v>
      </c>
      <c r="CG10" s="586">
        <v>90.8</v>
      </c>
      <c r="CH10" s="586">
        <v>90.5</v>
      </c>
      <c r="CI10" s="638">
        <v>93</v>
      </c>
      <c r="CJ10" s="651">
        <v>97.2</v>
      </c>
      <c r="CK10" s="396">
        <v>99.4</v>
      </c>
      <c r="CL10" s="229">
        <v>101.5</v>
      </c>
      <c r="CM10" s="638">
        <v>102.8</v>
      </c>
      <c r="CN10" s="396">
        <v>124.5</v>
      </c>
      <c r="CO10" s="396">
        <v>124</v>
      </c>
      <c r="CP10" s="396">
        <v>119.7</v>
      </c>
      <c r="CQ10" s="661">
        <v>112.8</v>
      </c>
      <c r="CR10" s="1477">
        <v>99.1</v>
      </c>
      <c r="CS10" s="1477">
        <v>92</v>
      </c>
      <c r="CT10" s="1477">
        <v>93.3</v>
      </c>
      <c r="CU10" s="1477">
        <v>95.5</v>
      </c>
      <c r="CV10" s="705">
        <v>92.6</v>
      </c>
      <c r="CW10" s="396">
        <v>95.9</v>
      </c>
      <c r="CX10" s="396">
        <v>95.8</v>
      </c>
      <c r="CY10" s="1785">
        <v>95.5</v>
      </c>
      <c r="CZ10" s="1820">
        <v>92.2</v>
      </c>
      <c r="DA10" s="2126">
        <v>93.5</v>
      </c>
      <c r="DB10" s="1820">
        <v>95.6</v>
      </c>
      <c r="DC10" s="2429">
        <v>98.4</v>
      </c>
      <c r="DD10" s="2429">
        <v>115.3</v>
      </c>
      <c r="DE10" s="2424"/>
      <c r="DF10" s="1820"/>
      <c r="DG10" s="2425"/>
    </row>
    <row r="11" spans="2:111" s="3" customFormat="1" ht="13.2">
      <c r="B11" s="485" t="s">
        <v>609</v>
      </c>
      <c r="C11" s="432" t="s">
        <v>199</v>
      </c>
      <c r="D11" s="82" t="s">
        <v>30</v>
      </c>
      <c r="E11" s="83" t="s">
        <v>30</v>
      </c>
      <c r="F11" s="83" t="s">
        <v>30</v>
      </c>
      <c r="G11" s="84" t="s">
        <v>30</v>
      </c>
      <c r="H11" s="82" t="s">
        <v>30</v>
      </c>
      <c r="I11" s="83" t="s">
        <v>30</v>
      </c>
      <c r="J11" s="83" t="s">
        <v>30</v>
      </c>
      <c r="K11" s="84" t="s">
        <v>30</v>
      </c>
      <c r="L11" s="82" t="s">
        <v>30</v>
      </c>
      <c r="M11" s="83" t="s">
        <v>30</v>
      </c>
      <c r="N11" s="83" t="s">
        <v>30</v>
      </c>
      <c r="O11" s="84" t="s">
        <v>30</v>
      </c>
      <c r="P11" s="82" t="s">
        <v>30</v>
      </c>
      <c r="Q11" s="83" t="s">
        <v>30</v>
      </c>
      <c r="R11" s="83" t="s">
        <v>30</v>
      </c>
      <c r="S11" s="84" t="s">
        <v>30</v>
      </c>
      <c r="T11" s="82" t="s">
        <v>30</v>
      </c>
      <c r="U11" s="83" t="s">
        <v>30</v>
      </c>
      <c r="V11" s="83" t="s">
        <v>30</v>
      </c>
      <c r="W11" s="84" t="s">
        <v>30</v>
      </c>
      <c r="X11" s="82" t="s">
        <v>30</v>
      </c>
      <c r="Y11" s="83" t="s">
        <v>30</v>
      </c>
      <c r="Z11" s="83" t="s">
        <v>30</v>
      </c>
      <c r="AA11" s="84" t="s">
        <v>30</v>
      </c>
      <c r="AB11" s="50">
        <v>114.5</v>
      </c>
      <c r="AC11" s="50">
        <v>114.3</v>
      </c>
      <c r="AD11" s="50">
        <v>115.1</v>
      </c>
      <c r="AE11" s="50">
        <v>113.1</v>
      </c>
      <c r="AF11" s="71">
        <v>116.1</v>
      </c>
      <c r="AG11" s="71">
        <v>110.4</v>
      </c>
      <c r="AH11" s="71">
        <v>109.5</v>
      </c>
      <c r="AI11" s="71">
        <v>109.4</v>
      </c>
      <c r="AJ11" s="113">
        <v>108.3</v>
      </c>
      <c r="AK11" s="113">
        <v>107.2</v>
      </c>
      <c r="AL11" s="113">
        <v>102.1</v>
      </c>
      <c r="AM11" s="113">
        <v>94.3</v>
      </c>
      <c r="AN11" s="47">
        <v>90.1</v>
      </c>
      <c r="AO11" s="44">
        <v>93.8</v>
      </c>
      <c r="AP11" s="48">
        <v>99.1</v>
      </c>
      <c r="AQ11" s="44">
        <v>106.7</v>
      </c>
      <c r="AR11" s="47">
        <v>110.8</v>
      </c>
      <c r="AS11" s="126">
        <v>112.5</v>
      </c>
      <c r="AT11" s="127">
        <v>112.5</v>
      </c>
      <c r="AU11" s="153">
        <v>108.9</v>
      </c>
      <c r="AV11" s="47">
        <v>110.2</v>
      </c>
      <c r="AW11" s="126">
        <v>106.4</v>
      </c>
      <c r="AX11" s="127">
        <v>106.5</v>
      </c>
      <c r="AY11" s="153">
        <v>111.6</v>
      </c>
      <c r="AZ11" s="47">
        <v>105.4</v>
      </c>
      <c r="BA11" s="126">
        <v>103.4</v>
      </c>
      <c r="BB11" s="127">
        <v>100.2</v>
      </c>
      <c r="BC11" s="153">
        <v>96.8</v>
      </c>
      <c r="BD11" s="43">
        <v>98</v>
      </c>
      <c r="BE11" s="155">
        <v>100.8</v>
      </c>
      <c r="BF11" s="117">
        <v>105.1</v>
      </c>
      <c r="BG11" s="155">
        <v>105.3</v>
      </c>
      <c r="BH11" s="43">
        <v>106.9</v>
      </c>
      <c r="BI11" s="155">
        <v>105.3</v>
      </c>
      <c r="BJ11" s="117">
        <v>102.4</v>
      </c>
      <c r="BK11" s="189">
        <v>104</v>
      </c>
      <c r="BL11" s="43">
        <v>106.8</v>
      </c>
      <c r="BM11" s="155">
        <v>104.5</v>
      </c>
      <c r="BN11" s="117">
        <v>105.3</v>
      </c>
      <c r="BO11" s="189">
        <v>106.8</v>
      </c>
      <c r="BP11" s="581">
        <v>103.8</v>
      </c>
      <c r="BQ11" s="583">
        <v>107.3</v>
      </c>
      <c r="BR11" s="581">
        <v>103.3</v>
      </c>
      <c r="BS11" s="582">
        <v>102.2</v>
      </c>
      <c r="BT11" s="581">
        <v>108.2</v>
      </c>
      <c r="BU11" s="583">
        <v>104.4</v>
      </c>
      <c r="BV11" s="581">
        <v>107.1</v>
      </c>
      <c r="BW11" s="581">
        <v>109.8</v>
      </c>
      <c r="BX11" s="581">
        <v>105.5</v>
      </c>
      <c r="BY11" s="583">
        <v>107.2</v>
      </c>
      <c r="BZ11" s="648">
        <v>105.1</v>
      </c>
      <c r="CA11" s="647">
        <v>105.1</v>
      </c>
      <c r="CB11" s="586">
        <v>106.4</v>
      </c>
      <c r="CC11" s="586">
        <v>104.3</v>
      </c>
      <c r="CD11" s="586">
        <v>104.1</v>
      </c>
      <c r="CE11" s="586">
        <v>102.3</v>
      </c>
      <c r="CF11" s="586">
        <v>101.2</v>
      </c>
      <c r="CG11" s="586">
        <v>85.1</v>
      </c>
      <c r="CH11" s="586">
        <v>103.8</v>
      </c>
      <c r="CI11" s="953">
        <v>105.9</v>
      </c>
      <c r="CJ11" s="651">
        <v>108.1</v>
      </c>
      <c r="CK11" s="876">
        <v>132.19999999999999</v>
      </c>
      <c r="CL11" s="876">
        <v>109</v>
      </c>
      <c r="CM11" s="953">
        <v>110.4</v>
      </c>
      <c r="CN11" s="396">
        <v>113.7</v>
      </c>
      <c r="CO11" s="396">
        <v>111</v>
      </c>
      <c r="CP11" s="396">
        <v>110.6</v>
      </c>
      <c r="CQ11" s="661">
        <v>106.9</v>
      </c>
      <c r="CR11" s="1477">
        <v>100.2</v>
      </c>
      <c r="CS11" s="1477">
        <v>98.2</v>
      </c>
      <c r="CT11" s="1477">
        <v>97.4</v>
      </c>
      <c r="CU11" s="1477">
        <v>98.6</v>
      </c>
      <c r="CV11" s="705">
        <v>99.3</v>
      </c>
      <c r="CW11" s="396">
        <v>100.7</v>
      </c>
      <c r="CX11" s="396">
        <v>100.3</v>
      </c>
      <c r="CY11" s="1785">
        <v>100.5</v>
      </c>
      <c r="CZ11" s="1820">
        <v>101.1</v>
      </c>
      <c r="DA11" s="2126">
        <v>102.2</v>
      </c>
      <c r="DB11" s="1820">
        <v>106.3</v>
      </c>
      <c r="DC11" s="2428">
        <v>103.9</v>
      </c>
      <c r="DD11" s="2429">
        <v>101.2</v>
      </c>
      <c r="DE11" s="2424"/>
      <c r="DF11" s="1820"/>
      <c r="DG11" s="2425"/>
    </row>
    <row r="12" spans="2:111" ht="18" customHeight="1">
      <c r="B12" s="467"/>
      <c r="C12" s="432" t="s">
        <v>80</v>
      </c>
      <c r="D12" s="82" t="s">
        <v>30</v>
      </c>
      <c r="E12" s="83" t="s">
        <v>30</v>
      </c>
      <c r="F12" s="83" t="s">
        <v>30</v>
      </c>
      <c r="G12" s="84" t="s">
        <v>30</v>
      </c>
      <c r="H12" s="82" t="s">
        <v>30</v>
      </c>
      <c r="I12" s="83" t="s">
        <v>30</v>
      </c>
      <c r="J12" s="83" t="s">
        <v>30</v>
      </c>
      <c r="K12" s="84" t="s">
        <v>30</v>
      </c>
      <c r="L12" s="82" t="s">
        <v>30</v>
      </c>
      <c r="M12" s="83" t="s">
        <v>30</v>
      </c>
      <c r="N12" s="83" t="s">
        <v>30</v>
      </c>
      <c r="O12" s="84" t="s">
        <v>30</v>
      </c>
      <c r="P12" s="82" t="s">
        <v>30</v>
      </c>
      <c r="Q12" s="83" t="s">
        <v>30</v>
      </c>
      <c r="R12" s="83" t="s">
        <v>30</v>
      </c>
      <c r="S12" s="84" t="s">
        <v>30</v>
      </c>
      <c r="T12" s="82" t="s">
        <v>30</v>
      </c>
      <c r="U12" s="83" t="s">
        <v>30</v>
      </c>
      <c r="V12" s="83" t="s">
        <v>30</v>
      </c>
      <c r="W12" s="84" t="s">
        <v>30</v>
      </c>
      <c r="X12" s="82" t="s">
        <v>30</v>
      </c>
      <c r="Y12" s="83" t="s">
        <v>30</v>
      </c>
      <c r="Z12" s="83" t="s">
        <v>30</v>
      </c>
      <c r="AA12" s="84" t="s">
        <v>30</v>
      </c>
      <c r="AB12" s="49">
        <v>114.5</v>
      </c>
      <c r="AC12" s="49">
        <v>114.4</v>
      </c>
      <c r="AD12" s="49">
        <v>114.6</v>
      </c>
      <c r="AE12" s="49">
        <v>114.2</v>
      </c>
      <c r="AF12" s="42">
        <v>116.1</v>
      </c>
      <c r="AG12" s="42">
        <v>113.1</v>
      </c>
      <c r="AH12" s="42">
        <v>111.9</v>
      </c>
      <c r="AI12" s="42">
        <v>111.2</v>
      </c>
      <c r="AJ12" s="113">
        <v>108.3</v>
      </c>
      <c r="AK12" s="43">
        <v>107.8</v>
      </c>
      <c r="AL12" s="43">
        <v>105.8</v>
      </c>
      <c r="AM12" s="43">
        <v>102.8</v>
      </c>
      <c r="AN12" s="47">
        <v>90.1</v>
      </c>
      <c r="AO12" s="48">
        <v>92</v>
      </c>
      <c r="AP12" s="44">
        <v>94.3</v>
      </c>
      <c r="AQ12" s="44">
        <v>97.3</v>
      </c>
      <c r="AR12" s="47">
        <v>110.8</v>
      </c>
      <c r="AS12" s="127">
        <v>111.7</v>
      </c>
      <c r="AT12" s="127">
        <v>112</v>
      </c>
      <c r="AU12" s="153">
        <v>111.1</v>
      </c>
      <c r="AV12" s="47">
        <v>110.2</v>
      </c>
      <c r="AW12" s="127">
        <v>108.2</v>
      </c>
      <c r="AX12" s="127">
        <v>107.6</v>
      </c>
      <c r="AY12" s="153">
        <v>108.6</v>
      </c>
      <c r="AZ12" s="47">
        <v>105.4</v>
      </c>
      <c r="BA12" s="127">
        <v>104.4</v>
      </c>
      <c r="BB12" s="127">
        <v>102.9</v>
      </c>
      <c r="BC12" s="153">
        <v>101.3</v>
      </c>
      <c r="BD12" s="43">
        <v>98</v>
      </c>
      <c r="BE12" s="117">
        <v>99.4</v>
      </c>
      <c r="BF12" s="117">
        <v>101.3</v>
      </c>
      <c r="BG12" s="155">
        <v>102.3</v>
      </c>
      <c r="BH12" s="43">
        <v>106.9</v>
      </c>
      <c r="BI12" s="117">
        <v>106.1</v>
      </c>
      <c r="BJ12" s="117">
        <v>104.8</v>
      </c>
      <c r="BK12" s="188">
        <v>104.6</v>
      </c>
      <c r="BL12" s="43">
        <v>106.8</v>
      </c>
      <c r="BM12" s="117">
        <v>105.6</v>
      </c>
      <c r="BN12" s="117">
        <v>105.5</v>
      </c>
      <c r="BO12" s="188">
        <v>105.8</v>
      </c>
      <c r="BP12" s="581">
        <v>103.8</v>
      </c>
      <c r="BQ12" s="581">
        <v>105.6</v>
      </c>
      <c r="BR12" s="581">
        <v>104.8</v>
      </c>
      <c r="BS12" s="584">
        <v>104.1</v>
      </c>
      <c r="BT12" s="581">
        <v>108.2</v>
      </c>
      <c r="BU12" s="581">
        <v>106.2</v>
      </c>
      <c r="BV12" s="581">
        <v>106.5</v>
      </c>
      <c r="BW12" s="583">
        <v>107.3</v>
      </c>
      <c r="BX12" s="581">
        <v>105.5</v>
      </c>
      <c r="BY12" s="581">
        <v>106.4</v>
      </c>
      <c r="BZ12" s="648">
        <v>105.9</v>
      </c>
      <c r="CA12" s="125">
        <v>105.7</v>
      </c>
      <c r="CB12" s="586">
        <v>106.4</v>
      </c>
      <c r="CC12" s="586">
        <v>105.3</v>
      </c>
      <c r="CD12" s="586">
        <v>104.9</v>
      </c>
      <c r="CE12" s="586">
        <v>104.2</v>
      </c>
      <c r="CF12" s="586">
        <v>101.2</v>
      </c>
      <c r="CG12" s="675">
        <v>93</v>
      </c>
      <c r="CH12" s="586">
        <v>96.6</v>
      </c>
      <c r="CI12" s="661">
        <v>99</v>
      </c>
      <c r="CJ12" s="651">
        <v>108.1</v>
      </c>
      <c r="CK12" s="229">
        <v>119.2</v>
      </c>
      <c r="CL12" s="229">
        <v>115.6</v>
      </c>
      <c r="CM12" s="638">
        <v>114.1</v>
      </c>
      <c r="CN12" s="396">
        <v>113.7</v>
      </c>
      <c r="CO12" s="396">
        <v>112.3</v>
      </c>
      <c r="CP12" s="396">
        <v>111.7</v>
      </c>
      <c r="CQ12" s="661">
        <v>110.5</v>
      </c>
      <c r="CR12" s="1477">
        <v>100.2</v>
      </c>
      <c r="CS12" s="1477">
        <v>99.2</v>
      </c>
      <c r="CT12" s="1477">
        <v>98.6</v>
      </c>
      <c r="CU12" s="1477">
        <v>98.6</v>
      </c>
      <c r="CV12" s="705">
        <v>99.3</v>
      </c>
      <c r="CW12" s="396">
        <v>100</v>
      </c>
      <c r="CX12" s="396">
        <v>100.1</v>
      </c>
      <c r="CY12" s="1785">
        <v>100.2</v>
      </c>
      <c r="CZ12" s="1820">
        <v>101.1</v>
      </c>
      <c r="DA12" s="2126">
        <v>101.7</v>
      </c>
      <c r="DB12" s="1820">
        <v>103.2</v>
      </c>
      <c r="DC12" s="2428">
        <v>103.4</v>
      </c>
      <c r="DD12" s="2429">
        <v>101.2</v>
      </c>
      <c r="DE12" s="2424"/>
      <c r="DF12" s="1820"/>
      <c r="DG12" s="2425"/>
    </row>
    <row r="13" spans="2:111" s="3" customFormat="1" ht="13.2">
      <c r="B13" s="485" t="s">
        <v>93</v>
      </c>
      <c r="C13" s="432" t="s">
        <v>199</v>
      </c>
      <c r="D13" s="82" t="s">
        <v>30</v>
      </c>
      <c r="E13" s="83" t="s">
        <v>30</v>
      </c>
      <c r="F13" s="83" t="s">
        <v>30</v>
      </c>
      <c r="G13" s="84" t="s">
        <v>30</v>
      </c>
      <c r="H13" s="82" t="s">
        <v>30</v>
      </c>
      <c r="I13" s="83" t="s">
        <v>30</v>
      </c>
      <c r="J13" s="83" t="s">
        <v>30</v>
      </c>
      <c r="K13" s="84" t="s">
        <v>30</v>
      </c>
      <c r="L13" s="82" t="s">
        <v>30</v>
      </c>
      <c r="M13" s="83" t="s">
        <v>30</v>
      </c>
      <c r="N13" s="83" t="s">
        <v>30</v>
      </c>
      <c r="O13" s="84" t="s">
        <v>30</v>
      </c>
      <c r="P13" s="82" t="s">
        <v>30</v>
      </c>
      <c r="Q13" s="83" t="s">
        <v>30</v>
      </c>
      <c r="R13" s="83" t="s">
        <v>30</v>
      </c>
      <c r="S13" s="84" t="s">
        <v>30</v>
      </c>
      <c r="T13" s="82" t="s">
        <v>30</v>
      </c>
      <c r="U13" s="83" t="s">
        <v>30</v>
      </c>
      <c r="V13" s="83" t="s">
        <v>30</v>
      </c>
      <c r="W13" s="84" t="s">
        <v>30</v>
      </c>
      <c r="X13" s="82" t="s">
        <v>30</v>
      </c>
      <c r="Y13" s="83" t="s">
        <v>30</v>
      </c>
      <c r="Z13" s="83" t="s">
        <v>30</v>
      </c>
      <c r="AA13" s="84" t="s">
        <v>30</v>
      </c>
      <c r="AB13" s="49">
        <v>105.3</v>
      </c>
      <c r="AC13" s="49">
        <v>103.4</v>
      </c>
      <c r="AD13" s="49">
        <v>102.4</v>
      </c>
      <c r="AE13" s="49">
        <v>97.1</v>
      </c>
      <c r="AF13" s="42">
        <v>91.8</v>
      </c>
      <c r="AG13" s="42">
        <v>94.9</v>
      </c>
      <c r="AH13" s="42">
        <v>98.5</v>
      </c>
      <c r="AI13" s="42">
        <v>120.5</v>
      </c>
      <c r="AJ13" s="113">
        <v>111.3</v>
      </c>
      <c r="AK13" s="43">
        <v>104.5</v>
      </c>
      <c r="AL13" s="43">
        <v>98.9</v>
      </c>
      <c r="AM13" s="43">
        <v>85.2</v>
      </c>
      <c r="AN13" s="47">
        <v>88.4</v>
      </c>
      <c r="AO13" s="44">
        <v>92.4</v>
      </c>
      <c r="AP13" s="48">
        <v>102</v>
      </c>
      <c r="AQ13" s="44">
        <v>100.2</v>
      </c>
      <c r="AR13" s="47">
        <v>102.8</v>
      </c>
      <c r="AS13" s="126">
        <v>104.6</v>
      </c>
      <c r="AT13" s="124">
        <v>94.3</v>
      </c>
      <c r="AU13" s="153">
        <v>98.5</v>
      </c>
      <c r="AV13" s="47">
        <v>100.3</v>
      </c>
      <c r="AW13" s="126">
        <v>100.1</v>
      </c>
      <c r="AX13" s="124">
        <v>105.7</v>
      </c>
      <c r="AY13" s="154">
        <v>102.8</v>
      </c>
      <c r="AZ13" s="47">
        <v>104.4</v>
      </c>
      <c r="BA13" s="126">
        <v>101.2</v>
      </c>
      <c r="BB13" s="124">
        <v>97.8</v>
      </c>
      <c r="BC13" s="154">
        <v>97.4</v>
      </c>
      <c r="BD13" s="47">
        <v>96.3</v>
      </c>
      <c r="BE13" s="155">
        <v>104.1</v>
      </c>
      <c r="BF13" s="117">
        <v>105.5</v>
      </c>
      <c r="BG13" s="117">
        <v>94.4</v>
      </c>
      <c r="BH13" s="47">
        <v>94.6</v>
      </c>
      <c r="BI13" s="117">
        <v>93.9</v>
      </c>
      <c r="BJ13" s="117">
        <v>97.2</v>
      </c>
      <c r="BK13" s="189">
        <v>98.1</v>
      </c>
      <c r="BL13" s="47">
        <v>96.5</v>
      </c>
      <c r="BM13" s="117">
        <v>94.5</v>
      </c>
      <c r="BN13" s="117">
        <v>96.7</v>
      </c>
      <c r="BO13" s="189">
        <v>99.7</v>
      </c>
      <c r="BP13" s="583">
        <v>98.7</v>
      </c>
      <c r="BQ13" s="581">
        <v>96.1</v>
      </c>
      <c r="BR13" s="581">
        <v>92.7</v>
      </c>
      <c r="BS13" s="582">
        <v>97.5</v>
      </c>
      <c r="BT13" s="583">
        <v>103.7</v>
      </c>
      <c r="BU13" s="581">
        <v>107.5</v>
      </c>
      <c r="BV13" s="581">
        <v>108.8</v>
      </c>
      <c r="BW13" s="581">
        <v>103.3</v>
      </c>
      <c r="BX13" s="47">
        <v>109.3</v>
      </c>
      <c r="BY13" s="581">
        <v>107.2</v>
      </c>
      <c r="BZ13" s="581">
        <v>106.9</v>
      </c>
      <c r="CA13" s="647">
        <v>111.8</v>
      </c>
      <c r="CB13" s="586">
        <v>102.7</v>
      </c>
      <c r="CC13" s="586">
        <v>100.8</v>
      </c>
      <c r="CD13" s="586">
        <v>93.4</v>
      </c>
      <c r="CE13" s="586">
        <v>102.5</v>
      </c>
      <c r="CF13" s="586">
        <v>100.2</v>
      </c>
      <c r="CG13" s="586">
        <v>96.6</v>
      </c>
      <c r="CH13" s="586">
        <v>97.8</v>
      </c>
      <c r="CI13" s="954">
        <v>97.2</v>
      </c>
      <c r="CJ13" s="651">
        <v>107.5</v>
      </c>
      <c r="CK13" s="876">
        <v>125.4</v>
      </c>
      <c r="CL13" s="876">
        <v>137.4</v>
      </c>
      <c r="CM13" s="953">
        <v>149.6</v>
      </c>
      <c r="CN13" s="396">
        <v>141.1</v>
      </c>
      <c r="CO13" s="396">
        <v>115</v>
      </c>
      <c r="CP13" s="396">
        <v>95.2</v>
      </c>
      <c r="CQ13" s="661">
        <v>81.599999999999994</v>
      </c>
      <c r="CR13" s="1477">
        <v>88.4</v>
      </c>
      <c r="CS13" s="1477">
        <v>85.4</v>
      </c>
      <c r="CT13" s="1477">
        <v>97.5</v>
      </c>
      <c r="CU13" s="1477">
        <v>110.7</v>
      </c>
      <c r="CV13" s="705">
        <v>102.4</v>
      </c>
      <c r="CW13" s="396">
        <v>98.5</v>
      </c>
      <c r="CX13" s="396">
        <v>102.5</v>
      </c>
      <c r="CY13" s="1785">
        <v>102.2</v>
      </c>
      <c r="CZ13" s="1820">
        <v>100.3</v>
      </c>
      <c r="DA13" s="2126">
        <v>97.5</v>
      </c>
      <c r="DB13" s="1820">
        <v>94.6</v>
      </c>
      <c r="DC13" s="2429">
        <v>99.3</v>
      </c>
      <c r="DD13" s="2429">
        <v>111.1</v>
      </c>
      <c r="DE13" s="2424"/>
      <c r="DF13" s="1820"/>
      <c r="DG13" s="2425"/>
    </row>
    <row r="14" spans="2:111" ht="16.5" customHeight="1">
      <c r="B14" s="467"/>
      <c r="C14" s="432" t="s">
        <v>80</v>
      </c>
      <c r="D14" s="82" t="s">
        <v>30</v>
      </c>
      <c r="E14" s="83" t="s">
        <v>30</v>
      </c>
      <c r="F14" s="83" t="s">
        <v>30</v>
      </c>
      <c r="G14" s="84" t="s">
        <v>30</v>
      </c>
      <c r="H14" s="82" t="s">
        <v>30</v>
      </c>
      <c r="I14" s="83" t="s">
        <v>30</v>
      </c>
      <c r="J14" s="83" t="s">
        <v>30</v>
      </c>
      <c r="K14" s="84" t="s">
        <v>30</v>
      </c>
      <c r="L14" s="82" t="s">
        <v>30</v>
      </c>
      <c r="M14" s="83" t="s">
        <v>30</v>
      </c>
      <c r="N14" s="83" t="s">
        <v>30</v>
      </c>
      <c r="O14" s="84" t="s">
        <v>30</v>
      </c>
      <c r="P14" s="82" t="s">
        <v>30</v>
      </c>
      <c r="Q14" s="83" t="s">
        <v>30</v>
      </c>
      <c r="R14" s="83" t="s">
        <v>30</v>
      </c>
      <c r="S14" s="84" t="s">
        <v>30</v>
      </c>
      <c r="T14" s="82" t="s">
        <v>30</v>
      </c>
      <c r="U14" s="83" t="s">
        <v>30</v>
      </c>
      <c r="V14" s="83" t="s">
        <v>30</v>
      </c>
      <c r="W14" s="84" t="s">
        <v>30</v>
      </c>
      <c r="X14" s="82" t="s">
        <v>30</v>
      </c>
      <c r="Y14" s="83" t="s">
        <v>30</v>
      </c>
      <c r="Z14" s="83" t="s">
        <v>30</v>
      </c>
      <c r="AA14" s="84" t="s">
        <v>30</v>
      </c>
      <c r="AB14" s="49">
        <v>105.3</v>
      </c>
      <c r="AC14" s="49">
        <v>104.5</v>
      </c>
      <c r="AD14" s="49">
        <v>103.9</v>
      </c>
      <c r="AE14" s="49">
        <v>102</v>
      </c>
      <c r="AF14" s="42">
        <v>91.8</v>
      </c>
      <c r="AG14" s="42">
        <v>93.1</v>
      </c>
      <c r="AH14" s="42">
        <v>94.7</v>
      </c>
      <c r="AI14" s="42">
        <v>101.5</v>
      </c>
      <c r="AJ14" s="113">
        <v>111.3</v>
      </c>
      <c r="AK14" s="43">
        <v>108.4</v>
      </c>
      <c r="AL14" s="43">
        <v>105.5</v>
      </c>
      <c r="AM14" s="43">
        <v>99.1</v>
      </c>
      <c r="AN14" s="47">
        <v>88.4</v>
      </c>
      <c r="AO14" s="44">
        <v>90.1</v>
      </c>
      <c r="AP14" s="44">
        <v>93.4</v>
      </c>
      <c r="AQ14" s="44">
        <v>95.2</v>
      </c>
      <c r="AR14" s="47">
        <v>102.8</v>
      </c>
      <c r="AS14" s="126">
        <v>103.6</v>
      </c>
      <c r="AT14" s="126">
        <v>100.7</v>
      </c>
      <c r="AU14" s="153">
        <v>100.1</v>
      </c>
      <c r="AV14" s="47">
        <v>100.3</v>
      </c>
      <c r="AW14" s="126">
        <v>100.2</v>
      </c>
      <c r="AX14" s="126">
        <v>101.8</v>
      </c>
      <c r="AY14" s="154">
        <v>102</v>
      </c>
      <c r="AZ14" s="47">
        <v>104.4</v>
      </c>
      <c r="BA14" s="127">
        <v>103</v>
      </c>
      <c r="BB14" s="126">
        <v>101.5</v>
      </c>
      <c r="BC14" s="154">
        <v>100.3</v>
      </c>
      <c r="BD14" s="47">
        <v>96.3</v>
      </c>
      <c r="BE14" s="117">
        <v>99.6</v>
      </c>
      <c r="BF14" s="155">
        <v>101.3</v>
      </c>
      <c r="BG14" s="117">
        <v>99.4</v>
      </c>
      <c r="BH14" s="47">
        <v>94.6</v>
      </c>
      <c r="BI14" s="117">
        <v>94.3</v>
      </c>
      <c r="BJ14" s="155">
        <v>95.2</v>
      </c>
      <c r="BK14" s="189">
        <v>95.9</v>
      </c>
      <c r="BL14" s="47">
        <v>96.5</v>
      </c>
      <c r="BM14" s="117">
        <v>95.6</v>
      </c>
      <c r="BN14" s="155">
        <v>95.9</v>
      </c>
      <c r="BO14" s="189">
        <v>96.9</v>
      </c>
      <c r="BP14" s="583">
        <v>98.7</v>
      </c>
      <c r="BQ14" s="581">
        <v>97.6</v>
      </c>
      <c r="BR14" s="583">
        <v>96.1</v>
      </c>
      <c r="BS14" s="582">
        <v>96.5</v>
      </c>
      <c r="BT14" s="583">
        <v>103.7</v>
      </c>
      <c r="BU14" s="581">
        <v>105.3</v>
      </c>
      <c r="BV14" s="583">
        <v>106.4</v>
      </c>
      <c r="BW14" s="581">
        <v>105.5</v>
      </c>
      <c r="BX14" s="47">
        <v>109.3</v>
      </c>
      <c r="BY14" s="581">
        <v>108.4</v>
      </c>
      <c r="BZ14" s="583">
        <v>107.9</v>
      </c>
      <c r="CA14" s="647">
        <v>109</v>
      </c>
      <c r="CB14" s="586">
        <v>102.7</v>
      </c>
      <c r="CC14" s="586">
        <v>101.8</v>
      </c>
      <c r="CD14" s="586">
        <v>99.3</v>
      </c>
      <c r="CE14" s="586">
        <v>100.2</v>
      </c>
      <c r="CF14" s="586">
        <v>100.2</v>
      </c>
      <c r="CG14" s="586">
        <v>98.7</v>
      </c>
      <c r="CH14" s="586">
        <v>98.4</v>
      </c>
      <c r="CI14" s="955">
        <v>98.1</v>
      </c>
      <c r="CJ14" s="651">
        <v>107.5</v>
      </c>
      <c r="CK14" s="229">
        <v>115</v>
      </c>
      <c r="CL14" s="229">
        <v>121.3</v>
      </c>
      <c r="CM14" s="638">
        <v>129.30000000000001</v>
      </c>
      <c r="CN14" s="396">
        <v>141.1</v>
      </c>
      <c r="CO14" s="396">
        <v>129.19999999999999</v>
      </c>
      <c r="CP14" s="396">
        <v>118.4</v>
      </c>
      <c r="CQ14" s="661">
        <v>106.4</v>
      </c>
      <c r="CR14" s="1477">
        <v>88.4</v>
      </c>
      <c r="CS14" s="1477">
        <v>87.2</v>
      </c>
      <c r="CT14" s="1477">
        <v>89.8</v>
      </c>
      <c r="CU14" s="1477">
        <v>95.1</v>
      </c>
      <c r="CV14" s="705">
        <v>102.4</v>
      </c>
      <c r="CW14" s="396">
        <v>100.7</v>
      </c>
      <c r="CX14" s="396">
        <v>101.2</v>
      </c>
      <c r="CY14" s="1785">
        <v>101.5</v>
      </c>
      <c r="CZ14" s="1820">
        <v>100.3</v>
      </c>
      <c r="DA14" s="2126">
        <v>99.1</v>
      </c>
      <c r="DB14" s="1820">
        <v>97.7</v>
      </c>
      <c r="DC14" s="2428">
        <v>98.2</v>
      </c>
      <c r="DD14" s="2429">
        <v>111.1</v>
      </c>
      <c r="DE14" s="2424"/>
      <c r="DF14" s="1820"/>
      <c r="DG14" s="2425"/>
    </row>
    <row r="15" spans="2:111" ht="27" customHeight="1">
      <c r="B15" s="485" t="s">
        <v>65</v>
      </c>
      <c r="C15" s="432" t="s">
        <v>199</v>
      </c>
      <c r="D15" s="82" t="s">
        <v>30</v>
      </c>
      <c r="E15" s="83" t="s">
        <v>30</v>
      </c>
      <c r="F15" s="83" t="s">
        <v>30</v>
      </c>
      <c r="G15" s="84" t="s">
        <v>30</v>
      </c>
      <c r="H15" s="82" t="s">
        <v>30</v>
      </c>
      <c r="I15" s="83" t="s">
        <v>30</v>
      </c>
      <c r="J15" s="83" t="s">
        <v>30</v>
      </c>
      <c r="K15" s="84" t="s">
        <v>30</v>
      </c>
      <c r="L15" s="82" t="s">
        <v>30</v>
      </c>
      <c r="M15" s="83" t="s">
        <v>30</v>
      </c>
      <c r="N15" s="83" t="s">
        <v>30</v>
      </c>
      <c r="O15" s="84" t="s">
        <v>30</v>
      </c>
      <c r="P15" s="82" t="s">
        <v>30</v>
      </c>
      <c r="Q15" s="83" t="s">
        <v>30</v>
      </c>
      <c r="R15" s="83" t="s">
        <v>30</v>
      </c>
      <c r="S15" s="84" t="s">
        <v>30</v>
      </c>
      <c r="T15" s="82" t="s">
        <v>30</v>
      </c>
      <c r="U15" s="83" t="s">
        <v>30</v>
      </c>
      <c r="V15" s="83" t="s">
        <v>30</v>
      </c>
      <c r="W15" s="84" t="s">
        <v>30</v>
      </c>
      <c r="X15" s="82" t="s">
        <v>30</v>
      </c>
      <c r="Y15" s="83" t="s">
        <v>30</v>
      </c>
      <c r="Z15" s="83" t="s">
        <v>30</v>
      </c>
      <c r="AA15" s="84" t="s">
        <v>30</v>
      </c>
      <c r="AB15" s="49">
        <v>102</v>
      </c>
      <c r="AC15" s="49">
        <v>105.8</v>
      </c>
      <c r="AD15" s="49">
        <v>107.8</v>
      </c>
      <c r="AE15" s="49">
        <v>107.6</v>
      </c>
      <c r="AF15" s="42">
        <v>107.8</v>
      </c>
      <c r="AG15" s="42">
        <v>107.2</v>
      </c>
      <c r="AH15" s="42">
        <v>99.8</v>
      </c>
      <c r="AI15" s="42">
        <v>102.5</v>
      </c>
      <c r="AJ15" s="113">
        <v>102.5</v>
      </c>
      <c r="AK15" s="43">
        <v>103.8</v>
      </c>
      <c r="AL15" s="43">
        <v>114.2</v>
      </c>
      <c r="AM15" s="43">
        <v>100.6</v>
      </c>
      <c r="AN15" s="47">
        <v>100.1</v>
      </c>
      <c r="AO15" s="44">
        <v>97.9</v>
      </c>
      <c r="AP15" s="44">
        <v>100.7</v>
      </c>
      <c r="AQ15" s="44">
        <v>109.2</v>
      </c>
      <c r="AR15" s="43">
        <v>107</v>
      </c>
      <c r="AS15" s="126">
        <v>109.5</v>
      </c>
      <c r="AT15" s="152">
        <v>102.6</v>
      </c>
      <c r="AU15" s="153">
        <v>106.4</v>
      </c>
      <c r="AV15" s="43">
        <v>107.4</v>
      </c>
      <c r="AW15" s="126">
        <v>105.2</v>
      </c>
      <c r="AX15" s="152">
        <v>109.8</v>
      </c>
      <c r="AY15" s="154">
        <v>104.6</v>
      </c>
      <c r="AZ15" s="43">
        <v>103.4</v>
      </c>
      <c r="BA15" s="126">
        <v>100.3</v>
      </c>
      <c r="BB15" s="152">
        <v>97.2</v>
      </c>
      <c r="BC15" s="154">
        <v>99.1</v>
      </c>
      <c r="BD15" s="43">
        <v>101.7</v>
      </c>
      <c r="BE15" s="155">
        <v>104.8</v>
      </c>
      <c r="BF15" s="155">
        <v>103.4</v>
      </c>
      <c r="BG15" s="117">
        <v>107.2</v>
      </c>
      <c r="BH15" s="43">
        <v>103.5</v>
      </c>
      <c r="BI15" s="117">
        <v>101</v>
      </c>
      <c r="BJ15" s="155">
        <v>105.4</v>
      </c>
      <c r="BK15" s="189">
        <v>102.3</v>
      </c>
      <c r="BL15" s="43">
        <v>102.1</v>
      </c>
      <c r="BM15" s="117">
        <v>105.6</v>
      </c>
      <c r="BN15" s="155">
        <v>102.3</v>
      </c>
      <c r="BO15" s="189">
        <v>103.7</v>
      </c>
      <c r="BP15" s="581">
        <v>104.3</v>
      </c>
      <c r="BQ15" s="581">
        <v>101.3</v>
      </c>
      <c r="BR15" s="583">
        <v>103.5</v>
      </c>
      <c r="BS15" s="582">
        <v>103</v>
      </c>
      <c r="BT15" s="581">
        <v>104.9</v>
      </c>
      <c r="BU15" s="581">
        <v>103.7</v>
      </c>
      <c r="BV15" s="583">
        <v>102.4</v>
      </c>
      <c r="BW15" s="581">
        <v>101.8</v>
      </c>
      <c r="BX15" s="581">
        <v>102.4</v>
      </c>
      <c r="BY15" s="581">
        <v>106.9</v>
      </c>
      <c r="BZ15" s="583">
        <v>107.9</v>
      </c>
      <c r="CA15" s="647">
        <v>106.8</v>
      </c>
      <c r="CB15" s="586">
        <v>109.8</v>
      </c>
      <c r="CC15" s="586">
        <v>109.4</v>
      </c>
      <c r="CD15" s="586">
        <v>109.7</v>
      </c>
      <c r="CE15" s="651">
        <v>109.4</v>
      </c>
      <c r="CF15" s="675">
        <v>105</v>
      </c>
      <c r="CG15" s="586">
        <v>104.3</v>
      </c>
      <c r="CH15" s="586">
        <v>108.6</v>
      </c>
      <c r="CI15" s="956">
        <v>109.3</v>
      </c>
      <c r="CJ15" s="396">
        <v>109.9</v>
      </c>
      <c r="CK15" s="1008">
        <v>114.7</v>
      </c>
      <c r="CL15" s="396">
        <v>109.2</v>
      </c>
      <c r="CM15" s="661">
        <v>109.1</v>
      </c>
      <c r="CN15" s="396">
        <v>110.1</v>
      </c>
      <c r="CO15" s="396">
        <v>106.7</v>
      </c>
      <c r="CP15" s="396">
        <v>106.5</v>
      </c>
      <c r="CQ15" s="661">
        <v>101</v>
      </c>
      <c r="CR15" s="1477">
        <v>96.5</v>
      </c>
      <c r="CS15" s="1477">
        <v>99.8</v>
      </c>
      <c r="CT15" s="1477">
        <v>98</v>
      </c>
      <c r="CU15" s="1477">
        <v>104.6</v>
      </c>
      <c r="CV15" s="705">
        <v>108.1</v>
      </c>
      <c r="CW15" s="396">
        <v>107.6</v>
      </c>
      <c r="CX15" s="396">
        <v>108.9</v>
      </c>
      <c r="CY15" s="1785">
        <v>104.6</v>
      </c>
      <c r="CZ15" s="1820">
        <v>103</v>
      </c>
      <c r="DA15" s="2126">
        <v>101.4</v>
      </c>
      <c r="DB15" s="1820">
        <v>104.6</v>
      </c>
      <c r="DC15" s="2429">
        <v>108.9</v>
      </c>
      <c r="DD15" s="2429">
        <v>104.7</v>
      </c>
      <c r="DE15" s="2424"/>
      <c r="DF15" s="1820"/>
      <c r="DG15" s="2425"/>
    </row>
    <row r="16" spans="2:111" ht="16.5" customHeight="1">
      <c r="B16" s="467"/>
      <c r="C16" s="432" t="s">
        <v>80</v>
      </c>
      <c r="D16" s="82" t="s">
        <v>30</v>
      </c>
      <c r="E16" s="83" t="s">
        <v>30</v>
      </c>
      <c r="F16" s="83" t="s">
        <v>30</v>
      </c>
      <c r="G16" s="84" t="s">
        <v>30</v>
      </c>
      <c r="H16" s="82" t="s">
        <v>30</v>
      </c>
      <c r="I16" s="83" t="s">
        <v>30</v>
      </c>
      <c r="J16" s="83" t="s">
        <v>30</v>
      </c>
      <c r="K16" s="84" t="s">
        <v>30</v>
      </c>
      <c r="L16" s="82" t="s">
        <v>30</v>
      </c>
      <c r="M16" s="83" t="s">
        <v>30</v>
      </c>
      <c r="N16" s="83" t="s">
        <v>30</v>
      </c>
      <c r="O16" s="84" t="s">
        <v>30</v>
      </c>
      <c r="P16" s="82" t="s">
        <v>30</v>
      </c>
      <c r="Q16" s="83" t="s">
        <v>30</v>
      </c>
      <c r="R16" s="83" t="s">
        <v>30</v>
      </c>
      <c r="S16" s="84" t="s">
        <v>30</v>
      </c>
      <c r="T16" s="82" t="s">
        <v>30</v>
      </c>
      <c r="U16" s="83" t="s">
        <v>30</v>
      </c>
      <c r="V16" s="83" t="s">
        <v>30</v>
      </c>
      <c r="W16" s="84" t="s">
        <v>30</v>
      </c>
      <c r="X16" s="82" t="s">
        <v>30</v>
      </c>
      <c r="Y16" s="83" t="s">
        <v>30</v>
      </c>
      <c r="Z16" s="83" t="s">
        <v>30</v>
      </c>
      <c r="AA16" s="84" t="s">
        <v>30</v>
      </c>
      <c r="AB16" s="49">
        <v>102</v>
      </c>
      <c r="AC16" s="49">
        <v>103.9</v>
      </c>
      <c r="AD16" s="49">
        <v>105.2</v>
      </c>
      <c r="AE16" s="49">
        <v>105.8</v>
      </c>
      <c r="AF16" s="42">
        <v>107.8</v>
      </c>
      <c r="AG16" s="42">
        <v>107.5</v>
      </c>
      <c r="AH16" s="42">
        <v>104.8</v>
      </c>
      <c r="AI16" s="42">
        <v>104.2</v>
      </c>
      <c r="AJ16" s="113">
        <v>102.5</v>
      </c>
      <c r="AK16" s="43">
        <v>103.2</v>
      </c>
      <c r="AL16" s="43">
        <v>106.8</v>
      </c>
      <c r="AM16" s="43">
        <v>105.2</v>
      </c>
      <c r="AN16" s="47">
        <v>100.1</v>
      </c>
      <c r="AO16" s="44">
        <v>98.9</v>
      </c>
      <c r="AP16" s="44">
        <v>99.5</v>
      </c>
      <c r="AQ16" s="48">
        <v>101.9</v>
      </c>
      <c r="AR16" s="43">
        <v>107</v>
      </c>
      <c r="AS16" s="127">
        <v>108.3</v>
      </c>
      <c r="AT16" s="152">
        <v>106.2</v>
      </c>
      <c r="AU16" s="154">
        <v>106.3</v>
      </c>
      <c r="AV16" s="43">
        <v>107.4</v>
      </c>
      <c r="AW16" s="127">
        <v>106.2</v>
      </c>
      <c r="AX16" s="152">
        <v>107.5</v>
      </c>
      <c r="AY16" s="154">
        <v>106.7</v>
      </c>
      <c r="AZ16" s="43">
        <v>103.4</v>
      </c>
      <c r="BA16" s="127">
        <v>101.8</v>
      </c>
      <c r="BB16" s="152">
        <v>100.2</v>
      </c>
      <c r="BC16" s="154">
        <v>99.9</v>
      </c>
      <c r="BD16" s="43">
        <v>101.7</v>
      </c>
      <c r="BE16" s="117">
        <v>103.3</v>
      </c>
      <c r="BF16" s="155">
        <v>103.3</v>
      </c>
      <c r="BG16" s="117">
        <v>104.3</v>
      </c>
      <c r="BH16" s="43">
        <v>103.5</v>
      </c>
      <c r="BI16" s="117">
        <v>102.2</v>
      </c>
      <c r="BJ16" s="155">
        <v>103.3</v>
      </c>
      <c r="BK16" s="189">
        <v>103</v>
      </c>
      <c r="BL16" s="43">
        <v>102.1</v>
      </c>
      <c r="BM16" s="117">
        <v>103.9</v>
      </c>
      <c r="BN16" s="155">
        <v>103.4</v>
      </c>
      <c r="BO16" s="189">
        <v>103.4</v>
      </c>
      <c r="BP16" s="581">
        <v>104.3</v>
      </c>
      <c r="BQ16" s="581">
        <v>102.8</v>
      </c>
      <c r="BR16" s="581">
        <v>103</v>
      </c>
      <c r="BS16" s="582">
        <v>103</v>
      </c>
      <c r="BT16" s="581">
        <v>104.9</v>
      </c>
      <c r="BU16" s="581">
        <v>104.2</v>
      </c>
      <c r="BV16" s="581">
        <v>103.6</v>
      </c>
      <c r="BW16" s="581">
        <v>103.1</v>
      </c>
      <c r="BX16" s="581">
        <v>102.4</v>
      </c>
      <c r="BY16" s="581">
        <v>104.7</v>
      </c>
      <c r="BZ16" s="581">
        <v>105.8</v>
      </c>
      <c r="CA16" s="582">
        <v>106.1</v>
      </c>
      <c r="CB16" s="586">
        <v>109.8</v>
      </c>
      <c r="CC16" s="586">
        <v>109.6</v>
      </c>
      <c r="CD16" s="586">
        <v>109.6</v>
      </c>
      <c r="CE16" s="586">
        <v>109.6</v>
      </c>
      <c r="CF16" s="675">
        <v>105</v>
      </c>
      <c r="CG16" s="585">
        <v>104.6</v>
      </c>
      <c r="CH16" s="229">
        <v>106</v>
      </c>
      <c r="CI16" s="955">
        <v>106.9</v>
      </c>
      <c r="CJ16" s="396">
        <v>109.9</v>
      </c>
      <c r="CK16" s="229">
        <v>112.4</v>
      </c>
      <c r="CL16" s="229">
        <v>111.2</v>
      </c>
      <c r="CM16" s="638">
        <v>110.7</v>
      </c>
      <c r="CN16" s="396">
        <v>110.1</v>
      </c>
      <c r="CO16" s="396">
        <v>108.3</v>
      </c>
      <c r="CP16" s="396">
        <v>107.7</v>
      </c>
      <c r="CQ16" s="661">
        <v>105.9</v>
      </c>
      <c r="CR16" s="1477">
        <v>96.5</v>
      </c>
      <c r="CS16" s="1477">
        <v>98.2</v>
      </c>
      <c r="CT16" s="1477">
        <v>98.1</v>
      </c>
      <c r="CU16" s="1477">
        <v>99.7</v>
      </c>
      <c r="CV16" s="705">
        <v>108.1</v>
      </c>
      <c r="CW16" s="396">
        <v>107.8</v>
      </c>
      <c r="CX16" s="396">
        <v>108.2</v>
      </c>
      <c r="CY16" s="1785">
        <v>107.3</v>
      </c>
      <c r="CZ16" s="1820">
        <v>103</v>
      </c>
      <c r="DA16" s="2126">
        <v>102.2</v>
      </c>
      <c r="DB16" s="1820">
        <v>103</v>
      </c>
      <c r="DC16" s="2428">
        <v>104.5</v>
      </c>
      <c r="DD16" s="2429">
        <v>104.7</v>
      </c>
      <c r="DE16" s="2424"/>
      <c r="DF16" s="1820"/>
      <c r="DG16" s="2425"/>
    </row>
    <row r="17" spans="2:111" s="3" customFormat="1" ht="28.8">
      <c r="B17" s="475" t="s">
        <v>610</v>
      </c>
      <c r="C17" s="432"/>
      <c r="D17" s="82"/>
      <c r="E17" s="83"/>
      <c r="F17" s="83"/>
      <c r="G17" s="84"/>
      <c r="H17" s="82"/>
      <c r="I17" s="83"/>
      <c r="J17" s="83"/>
      <c r="K17" s="84"/>
      <c r="L17" s="82"/>
      <c r="M17" s="83"/>
      <c r="N17" s="83"/>
      <c r="O17" s="84"/>
      <c r="P17" s="82"/>
      <c r="Q17" s="83"/>
      <c r="R17" s="83"/>
      <c r="S17" s="84"/>
      <c r="T17" s="82"/>
      <c r="U17" s="83"/>
      <c r="V17" s="83"/>
      <c r="W17" s="84"/>
      <c r="X17" s="82"/>
      <c r="Y17" s="83"/>
      <c r="Z17" s="83"/>
      <c r="AA17" s="84"/>
      <c r="AB17" s="49"/>
      <c r="AC17" s="49"/>
      <c r="AD17" s="49"/>
      <c r="AE17" s="49"/>
      <c r="AF17" s="71"/>
      <c r="AG17" s="43"/>
      <c r="AH17" s="43"/>
      <c r="AI17" s="43"/>
      <c r="AJ17" s="43"/>
      <c r="AK17" s="43"/>
      <c r="AL17" s="113"/>
      <c r="AM17" s="113"/>
      <c r="AN17" s="47"/>
      <c r="AO17" s="44"/>
      <c r="AP17" s="44"/>
      <c r="AQ17" s="44"/>
      <c r="AR17" s="47"/>
      <c r="AS17" s="126"/>
      <c r="AT17" s="126"/>
      <c r="AU17" s="153"/>
      <c r="AV17" s="47"/>
      <c r="AW17" s="126"/>
      <c r="AX17" s="126"/>
      <c r="AY17" s="153"/>
      <c r="AZ17" s="47"/>
      <c r="BA17" s="126"/>
      <c r="BB17" s="126"/>
      <c r="BC17" s="153"/>
      <c r="BD17" s="47"/>
      <c r="BE17" s="155"/>
      <c r="BF17" s="155"/>
      <c r="BG17" s="155"/>
      <c r="BH17" s="47"/>
      <c r="BI17" s="155"/>
      <c r="BJ17" s="155"/>
      <c r="BK17" s="188"/>
      <c r="BL17" s="43"/>
      <c r="BM17" s="155"/>
      <c r="BN17" s="155"/>
      <c r="BO17" s="188"/>
      <c r="BP17" s="581"/>
      <c r="BQ17" s="583"/>
      <c r="BR17" s="583"/>
      <c r="BS17" s="584"/>
      <c r="BT17" s="581"/>
      <c r="BU17" s="583"/>
      <c r="BV17" s="583"/>
      <c r="BW17" s="583"/>
      <c r="BX17" s="581"/>
      <c r="BY17" s="583"/>
      <c r="BZ17" s="583"/>
      <c r="CA17" s="584"/>
      <c r="CB17" s="586"/>
      <c r="CC17" s="586"/>
      <c r="CD17" s="586"/>
      <c r="CE17" s="586"/>
      <c r="CF17" s="586"/>
      <c r="CG17" s="586"/>
      <c r="CH17" s="651"/>
      <c r="CI17" s="956"/>
      <c r="CJ17" s="651"/>
      <c r="CK17" s="396"/>
      <c r="CL17" s="396"/>
      <c r="CM17" s="661"/>
      <c r="CN17" s="396"/>
      <c r="CO17" s="396"/>
      <c r="CP17" s="396"/>
      <c r="CQ17" s="661"/>
      <c r="CR17" s="1477"/>
      <c r="CS17" s="1477"/>
      <c r="CT17" s="1477"/>
      <c r="CU17" s="1477"/>
      <c r="CV17" s="705"/>
      <c r="CW17" s="396"/>
      <c r="CX17" s="396"/>
      <c r="CY17" s="1785"/>
      <c r="CZ17" s="1820"/>
      <c r="DA17" s="2126"/>
      <c r="DB17" s="1820"/>
      <c r="DC17" s="2428"/>
      <c r="DD17" s="2429"/>
      <c r="DE17" s="2424"/>
      <c r="DF17" s="1820"/>
      <c r="DG17" s="2425"/>
    </row>
    <row r="18" spans="2:111" ht="17.25" customHeight="1">
      <c r="B18" s="467" t="s">
        <v>82</v>
      </c>
      <c r="C18" s="488" t="s">
        <v>33</v>
      </c>
      <c r="D18" s="82" t="s">
        <v>30</v>
      </c>
      <c r="E18" s="83" t="s">
        <v>30</v>
      </c>
      <c r="F18" s="83" t="s">
        <v>30</v>
      </c>
      <c r="G18" s="84" t="s">
        <v>30</v>
      </c>
      <c r="H18" s="82" t="s">
        <v>30</v>
      </c>
      <c r="I18" s="83" t="s">
        <v>30</v>
      </c>
      <c r="J18" s="83" t="s">
        <v>30</v>
      </c>
      <c r="K18" s="84" t="s">
        <v>30</v>
      </c>
      <c r="L18" s="82" t="s">
        <v>30</v>
      </c>
      <c r="M18" s="83" t="s">
        <v>30</v>
      </c>
      <c r="N18" s="83" t="s">
        <v>30</v>
      </c>
      <c r="O18" s="84" t="s">
        <v>30</v>
      </c>
      <c r="P18" s="82" t="s">
        <v>30</v>
      </c>
      <c r="Q18" s="83" t="s">
        <v>30</v>
      </c>
      <c r="R18" s="83" t="s">
        <v>30</v>
      </c>
      <c r="S18" s="84" t="s">
        <v>30</v>
      </c>
      <c r="T18" s="82" t="s">
        <v>30</v>
      </c>
      <c r="U18" s="83" t="s">
        <v>30</v>
      </c>
      <c r="V18" s="83" t="s">
        <v>30</v>
      </c>
      <c r="W18" s="84" t="s">
        <v>30</v>
      </c>
      <c r="X18" s="82" t="s">
        <v>30</v>
      </c>
      <c r="Y18" s="83" t="s">
        <v>30</v>
      </c>
      <c r="Z18" s="83" t="s">
        <v>30</v>
      </c>
      <c r="AA18" s="84" t="s">
        <v>30</v>
      </c>
      <c r="AB18" s="49">
        <v>111.4</v>
      </c>
      <c r="AC18" s="49">
        <v>112.4</v>
      </c>
      <c r="AD18" s="49">
        <v>112.3</v>
      </c>
      <c r="AE18" s="49">
        <v>112.2</v>
      </c>
      <c r="AF18" s="71">
        <v>120.6</v>
      </c>
      <c r="AG18" s="43">
        <v>115.7</v>
      </c>
      <c r="AH18" s="43">
        <v>112.8</v>
      </c>
      <c r="AI18" s="43">
        <v>111.1</v>
      </c>
      <c r="AJ18" s="43">
        <v>105.6</v>
      </c>
      <c r="AK18" s="43">
        <v>104.5</v>
      </c>
      <c r="AL18" s="113">
        <v>103.2</v>
      </c>
      <c r="AM18" s="113">
        <v>99.9</v>
      </c>
      <c r="AN18" s="47">
        <v>84.4</v>
      </c>
      <c r="AO18" s="44">
        <v>87.1</v>
      </c>
      <c r="AP18" s="44">
        <v>90.5</v>
      </c>
      <c r="AQ18" s="48">
        <v>93.7</v>
      </c>
      <c r="AR18" s="43">
        <v>110.1</v>
      </c>
      <c r="AS18" s="127">
        <v>114</v>
      </c>
      <c r="AT18" s="127">
        <v>115</v>
      </c>
      <c r="AU18" s="154">
        <v>117.6</v>
      </c>
      <c r="AV18" s="43">
        <v>118.4</v>
      </c>
      <c r="AW18" s="127">
        <v>114.2</v>
      </c>
      <c r="AX18" s="127">
        <v>112.3</v>
      </c>
      <c r="AY18" s="154">
        <v>110.2</v>
      </c>
      <c r="AZ18" s="43">
        <v>105.6</v>
      </c>
      <c r="BA18" s="127">
        <v>103.9</v>
      </c>
      <c r="BB18" s="127">
        <v>102.2</v>
      </c>
      <c r="BC18" s="154">
        <v>100.7</v>
      </c>
      <c r="BD18" s="43">
        <v>96.2</v>
      </c>
      <c r="BE18" s="117">
        <v>98</v>
      </c>
      <c r="BF18" s="117">
        <v>100</v>
      </c>
      <c r="BG18" s="117">
        <v>101.6</v>
      </c>
      <c r="BH18" s="43">
        <v>109.6</v>
      </c>
      <c r="BI18" s="117">
        <v>108.2</v>
      </c>
      <c r="BJ18" s="117">
        <v>106.9</v>
      </c>
      <c r="BK18" s="189">
        <v>106.3</v>
      </c>
      <c r="BL18" s="43">
        <v>106</v>
      </c>
      <c r="BM18" s="117">
        <v>105</v>
      </c>
      <c r="BN18" s="117">
        <v>104.1</v>
      </c>
      <c r="BO18" s="189">
        <v>104.2</v>
      </c>
      <c r="BP18" s="581">
        <v>103.1</v>
      </c>
      <c r="BQ18" s="581">
        <v>104.1</v>
      </c>
      <c r="BR18" s="581">
        <v>103.8</v>
      </c>
      <c r="BS18" s="582">
        <v>103.7</v>
      </c>
      <c r="BT18" s="581">
        <v>108</v>
      </c>
      <c r="BU18" s="581">
        <v>106.3</v>
      </c>
      <c r="BV18" s="581">
        <v>107.1</v>
      </c>
      <c r="BW18" s="581">
        <v>107.8</v>
      </c>
      <c r="BX18" s="648">
        <v>106.4</v>
      </c>
      <c r="BY18" s="581">
        <v>107.4</v>
      </c>
      <c r="BZ18" s="581">
        <v>107.1</v>
      </c>
      <c r="CA18" s="582">
        <v>106.7</v>
      </c>
      <c r="CB18" s="586">
        <v>106.8</v>
      </c>
      <c r="CC18" s="586">
        <v>105.3</v>
      </c>
      <c r="CD18" s="586">
        <v>104.5</v>
      </c>
      <c r="CE18" s="396">
        <v>104</v>
      </c>
      <c r="CF18" s="586">
        <v>103.2</v>
      </c>
      <c r="CG18" s="585">
        <v>96.5</v>
      </c>
      <c r="CH18" s="614">
        <v>98.9</v>
      </c>
      <c r="CI18" s="661">
        <v>101.1</v>
      </c>
      <c r="CJ18" s="651">
        <v>110.7</v>
      </c>
      <c r="CK18" s="229">
        <v>121.2</v>
      </c>
      <c r="CL18" s="229">
        <v>119</v>
      </c>
      <c r="CM18" s="661">
        <v>118</v>
      </c>
      <c r="CN18" s="396">
        <v>116.7</v>
      </c>
      <c r="CO18" s="396">
        <v>113</v>
      </c>
      <c r="CP18" s="396">
        <v>111.3</v>
      </c>
      <c r="CQ18" s="661">
        <v>108.9</v>
      </c>
      <c r="CR18" s="1477">
        <v>94.9</v>
      </c>
      <c r="CS18" s="1477">
        <v>93.8</v>
      </c>
      <c r="CT18" s="1477">
        <v>93.4</v>
      </c>
      <c r="CU18" s="1477">
        <v>93.4</v>
      </c>
      <c r="CV18" s="705">
        <v>95.7</v>
      </c>
      <c r="CW18" s="396">
        <v>97.3</v>
      </c>
      <c r="CX18" s="396">
        <v>97.7</v>
      </c>
      <c r="CY18" s="1785">
        <v>98.4</v>
      </c>
      <c r="CZ18" s="1820">
        <v>102.7</v>
      </c>
      <c r="DA18" s="2126">
        <v>100.9</v>
      </c>
      <c r="DB18" s="1820">
        <v>101.5</v>
      </c>
      <c r="DC18" s="2428">
        <v>101.8</v>
      </c>
      <c r="DD18" s="2429">
        <v>99.7</v>
      </c>
      <c r="DE18" s="2424"/>
      <c r="DF18" s="1820"/>
      <c r="DG18" s="2425"/>
    </row>
    <row r="19" spans="2:111" ht="15" customHeight="1">
      <c r="B19" s="467" t="s">
        <v>83</v>
      </c>
      <c r="C19" s="488" t="s">
        <v>33</v>
      </c>
      <c r="D19" s="82" t="s">
        <v>30</v>
      </c>
      <c r="E19" s="83" t="s">
        <v>30</v>
      </c>
      <c r="F19" s="83" t="s">
        <v>30</v>
      </c>
      <c r="G19" s="84" t="s">
        <v>30</v>
      </c>
      <c r="H19" s="82" t="s">
        <v>30</v>
      </c>
      <c r="I19" s="83" t="s">
        <v>30</v>
      </c>
      <c r="J19" s="83" t="s">
        <v>30</v>
      </c>
      <c r="K19" s="84" t="s">
        <v>30</v>
      </c>
      <c r="L19" s="82" t="s">
        <v>30</v>
      </c>
      <c r="M19" s="83" t="s">
        <v>30</v>
      </c>
      <c r="N19" s="83" t="s">
        <v>30</v>
      </c>
      <c r="O19" s="84" t="s">
        <v>30</v>
      </c>
      <c r="P19" s="82" t="s">
        <v>30</v>
      </c>
      <c r="Q19" s="83" t="s">
        <v>30</v>
      </c>
      <c r="R19" s="83" t="s">
        <v>30</v>
      </c>
      <c r="S19" s="84" t="s">
        <v>30</v>
      </c>
      <c r="T19" s="82" t="s">
        <v>30</v>
      </c>
      <c r="U19" s="83" t="s">
        <v>30</v>
      </c>
      <c r="V19" s="83" t="s">
        <v>30</v>
      </c>
      <c r="W19" s="84" t="s">
        <v>30</v>
      </c>
      <c r="X19" s="82" t="s">
        <v>30</v>
      </c>
      <c r="Y19" s="83" t="s">
        <v>30</v>
      </c>
      <c r="Z19" s="83" t="s">
        <v>30</v>
      </c>
      <c r="AA19" s="84" t="s">
        <v>30</v>
      </c>
      <c r="AB19" s="49">
        <v>119</v>
      </c>
      <c r="AC19" s="49">
        <v>116.9</v>
      </c>
      <c r="AD19" s="49">
        <v>119.8</v>
      </c>
      <c r="AE19" s="49">
        <v>118.5</v>
      </c>
      <c r="AF19" s="71">
        <v>118.4</v>
      </c>
      <c r="AG19" s="71">
        <v>115.6</v>
      </c>
      <c r="AH19" s="71">
        <v>115.2</v>
      </c>
      <c r="AI19" s="71">
        <v>115.5</v>
      </c>
      <c r="AJ19" s="113">
        <v>115.2</v>
      </c>
      <c r="AK19" s="113">
        <v>117.2</v>
      </c>
      <c r="AL19" s="113">
        <v>114</v>
      </c>
      <c r="AM19" s="113">
        <v>107.8</v>
      </c>
      <c r="AN19" s="47">
        <v>86.9</v>
      </c>
      <c r="AO19" s="44">
        <v>87.6</v>
      </c>
      <c r="AP19" s="44">
        <v>88.3</v>
      </c>
      <c r="AQ19" s="48">
        <v>91</v>
      </c>
      <c r="AR19" s="47">
        <v>108.4</v>
      </c>
      <c r="AS19" s="126">
        <v>107.8</v>
      </c>
      <c r="AT19" s="126">
        <v>108.8</v>
      </c>
      <c r="AU19" s="154">
        <v>109.8</v>
      </c>
      <c r="AV19" s="47">
        <v>112.5</v>
      </c>
      <c r="AW19" s="127">
        <v>111</v>
      </c>
      <c r="AX19" s="126">
        <v>111.3</v>
      </c>
      <c r="AY19" s="154">
        <v>111.1</v>
      </c>
      <c r="AZ19" s="47">
        <v>104.5</v>
      </c>
      <c r="BA19" s="127">
        <v>102.9</v>
      </c>
      <c r="BB19" s="126">
        <v>101.5</v>
      </c>
      <c r="BC19" s="154">
        <v>99.4</v>
      </c>
      <c r="BD19" s="47">
        <v>94.6</v>
      </c>
      <c r="BE19" s="117">
        <v>99.4</v>
      </c>
      <c r="BF19" s="155">
        <v>102.1</v>
      </c>
      <c r="BG19" s="117">
        <v>103.9</v>
      </c>
      <c r="BH19" s="47">
        <v>110.1</v>
      </c>
      <c r="BI19" s="117">
        <v>108.2</v>
      </c>
      <c r="BJ19" s="117">
        <v>107</v>
      </c>
      <c r="BK19" s="189">
        <v>107.4</v>
      </c>
      <c r="BL19" s="43">
        <v>112.1</v>
      </c>
      <c r="BM19" s="117">
        <v>109.6</v>
      </c>
      <c r="BN19" s="117">
        <v>109.9</v>
      </c>
      <c r="BO19" s="189">
        <v>110.5</v>
      </c>
      <c r="BP19" s="581">
        <v>104.2</v>
      </c>
      <c r="BQ19" s="581">
        <v>107.3</v>
      </c>
      <c r="BR19" s="581">
        <v>105.6</v>
      </c>
      <c r="BS19" s="582">
        <v>103.8</v>
      </c>
      <c r="BT19" s="581">
        <v>111.3</v>
      </c>
      <c r="BU19" s="581">
        <v>107.8</v>
      </c>
      <c r="BV19" s="581">
        <v>106.9</v>
      </c>
      <c r="BW19" s="581">
        <v>107.8</v>
      </c>
      <c r="BX19" s="648">
        <v>102.2</v>
      </c>
      <c r="BY19" s="581">
        <v>104.6</v>
      </c>
      <c r="BZ19" s="648">
        <v>105.2</v>
      </c>
      <c r="CA19" s="582">
        <v>105.6</v>
      </c>
      <c r="CB19" s="586">
        <v>108.2</v>
      </c>
      <c r="CC19" s="586">
        <v>106.8</v>
      </c>
      <c r="CD19" s="586">
        <v>106.4</v>
      </c>
      <c r="CE19" s="651">
        <v>105.3</v>
      </c>
      <c r="CF19" s="586">
        <v>96.7</v>
      </c>
      <c r="CG19" s="585">
        <v>81.900000000000006</v>
      </c>
      <c r="CH19" s="614">
        <v>87.6</v>
      </c>
      <c r="CI19" s="955">
        <v>92.4</v>
      </c>
      <c r="CJ19" s="651">
        <v>106.6</v>
      </c>
      <c r="CK19" s="229">
        <v>125.8</v>
      </c>
      <c r="CL19" s="229">
        <v>117.3</v>
      </c>
      <c r="CM19" s="638">
        <v>113.8</v>
      </c>
      <c r="CN19" s="396">
        <v>109.4</v>
      </c>
      <c r="CO19" s="396">
        <v>111.4</v>
      </c>
      <c r="CP19" s="396">
        <v>115.2</v>
      </c>
      <c r="CQ19" s="661">
        <v>115.9</v>
      </c>
      <c r="CR19" s="1477">
        <v>114.8</v>
      </c>
      <c r="CS19" s="1477">
        <v>113.8</v>
      </c>
      <c r="CT19" s="1477">
        <v>111.3</v>
      </c>
      <c r="CU19" s="1477">
        <v>110.1</v>
      </c>
      <c r="CV19" s="705">
        <v>105</v>
      </c>
      <c r="CW19" s="396">
        <v>102.1</v>
      </c>
      <c r="CX19" s="396">
        <v>100.7</v>
      </c>
      <c r="CY19" s="1785">
        <v>99.7</v>
      </c>
      <c r="CZ19" s="1820">
        <v>101.4</v>
      </c>
      <c r="DA19" s="2126">
        <v>104.8</v>
      </c>
      <c r="DB19" s="1820">
        <v>107.3</v>
      </c>
      <c r="DC19" s="2428">
        <v>107.8</v>
      </c>
      <c r="DD19" s="2429">
        <v>106.3</v>
      </c>
      <c r="DE19" s="2424"/>
      <c r="DF19" s="1820"/>
      <c r="DG19" s="2425"/>
    </row>
    <row r="20" spans="2:111" ht="15" customHeight="1">
      <c r="B20" s="467" t="s">
        <v>84</v>
      </c>
      <c r="C20" s="488" t="s">
        <v>33</v>
      </c>
      <c r="D20" s="82" t="s">
        <v>30</v>
      </c>
      <c r="E20" s="83" t="s">
        <v>30</v>
      </c>
      <c r="F20" s="83" t="s">
        <v>30</v>
      </c>
      <c r="G20" s="84" t="s">
        <v>30</v>
      </c>
      <c r="H20" s="82" t="s">
        <v>30</v>
      </c>
      <c r="I20" s="83" t="s">
        <v>30</v>
      </c>
      <c r="J20" s="83" t="s">
        <v>30</v>
      </c>
      <c r="K20" s="84" t="s">
        <v>30</v>
      </c>
      <c r="L20" s="82" t="s">
        <v>30</v>
      </c>
      <c r="M20" s="83" t="s">
        <v>30</v>
      </c>
      <c r="N20" s="83" t="s">
        <v>30</v>
      </c>
      <c r="O20" s="84" t="s">
        <v>30</v>
      </c>
      <c r="P20" s="82" t="s">
        <v>30</v>
      </c>
      <c r="Q20" s="83" t="s">
        <v>30</v>
      </c>
      <c r="R20" s="83" t="s">
        <v>30</v>
      </c>
      <c r="S20" s="84" t="s">
        <v>30</v>
      </c>
      <c r="T20" s="82" t="s">
        <v>30</v>
      </c>
      <c r="U20" s="83" t="s">
        <v>30</v>
      </c>
      <c r="V20" s="83" t="s">
        <v>30</v>
      </c>
      <c r="W20" s="84" t="s">
        <v>30</v>
      </c>
      <c r="X20" s="82" t="s">
        <v>30</v>
      </c>
      <c r="Y20" s="83" t="s">
        <v>30</v>
      </c>
      <c r="Z20" s="83" t="s">
        <v>30</v>
      </c>
      <c r="AA20" s="84" t="s">
        <v>30</v>
      </c>
      <c r="AB20" s="49">
        <v>132.6</v>
      </c>
      <c r="AC20" s="49">
        <v>129.80000000000001</v>
      </c>
      <c r="AD20" s="49">
        <v>129.1</v>
      </c>
      <c r="AE20" s="49">
        <v>130.80000000000001</v>
      </c>
      <c r="AF20" s="71">
        <v>128.9</v>
      </c>
      <c r="AG20" s="71">
        <v>124.7</v>
      </c>
      <c r="AH20" s="71">
        <v>125.8</v>
      </c>
      <c r="AI20" s="71">
        <v>124.9</v>
      </c>
      <c r="AJ20" s="113">
        <v>113.3</v>
      </c>
      <c r="AK20" s="113">
        <v>109.5</v>
      </c>
      <c r="AL20" s="113">
        <v>107.6</v>
      </c>
      <c r="AM20" s="113">
        <v>106.9</v>
      </c>
      <c r="AN20" s="47">
        <v>97.3</v>
      </c>
      <c r="AO20" s="44">
        <v>105.2</v>
      </c>
      <c r="AP20" s="44">
        <v>106.9</v>
      </c>
      <c r="AQ20" s="44">
        <v>113.7</v>
      </c>
      <c r="AR20" s="47">
        <v>128.9</v>
      </c>
      <c r="AS20" s="126">
        <v>127.1</v>
      </c>
      <c r="AT20" s="126">
        <v>124.2</v>
      </c>
      <c r="AU20" s="153">
        <v>112.5</v>
      </c>
      <c r="AV20" s="47">
        <v>101.4</v>
      </c>
      <c r="AW20" s="126">
        <v>99.6</v>
      </c>
      <c r="AX20" s="126">
        <v>99.3</v>
      </c>
      <c r="AY20" s="153">
        <v>101.1</v>
      </c>
      <c r="AZ20" s="47">
        <v>101.1</v>
      </c>
      <c r="BA20" s="126">
        <v>101.2</v>
      </c>
      <c r="BB20" s="126">
        <v>100.3</v>
      </c>
      <c r="BC20" s="153">
        <v>98.9</v>
      </c>
      <c r="BD20" s="47">
        <v>101.2</v>
      </c>
      <c r="BE20" s="155">
        <v>103.3</v>
      </c>
      <c r="BF20" s="155">
        <v>104.4</v>
      </c>
      <c r="BG20" s="117">
        <v>104</v>
      </c>
      <c r="BH20" s="43">
        <v>106</v>
      </c>
      <c r="BI20" s="155">
        <v>104.6</v>
      </c>
      <c r="BJ20" s="117">
        <v>105</v>
      </c>
      <c r="BK20" s="188">
        <v>105.7</v>
      </c>
      <c r="BL20" s="43">
        <v>110.1</v>
      </c>
      <c r="BM20" s="155">
        <v>108.6</v>
      </c>
      <c r="BN20" s="117">
        <v>106.3</v>
      </c>
      <c r="BO20" s="188">
        <v>107.6</v>
      </c>
      <c r="BP20" s="581">
        <v>105.2</v>
      </c>
      <c r="BQ20" s="583">
        <v>108.6</v>
      </c>
      <c r="BR20" s="581">
        <v>108.6</v>
      </c>
      <c r="BS20" s="584">
        <v>106.6</v>
      </c>
      <c r="BT20" s="581">
        <v>107.2</v>
      </c>
      <c r="BU20" s="581">
        <v>105.1</v>
      </c>
      <c r="BV20" s="581">
        <v>106.1</v>
      </c>
      <c r="BW20" s="583">
        <v>106.9</v>
      </c>
      <c r="BX20" s="648">
        <v>106.4</v>
      </c>
      <c r="BY20" s="581">
        <v>105.7</v>
      </c>
      <c r="BZ20" s="648">
        <v>104</v>
      </c>
      <c r="CA20" s="584">
        <v>103.9</v>
      </c>
      <c r="CB20" s="586">
        <v>103.9</v>
      </c>
      <c r="CC20" s="586">
        <v>103.4</v>
      </c>
      <c r="CD20" s="651">
        <v>104.3</v>
      </c>
      <c r="CE20" s="586">
        <v>104.5</v>
      </c>
      <c r="CF20" s="586">
        <v>96.7</v>
      </c>
      <c r="CG20" s="585">
        <v>90.6</v>
      </c>
      <c r="CH20" s="614">
        <v>99.7</v>
      </c>
      <c r="CI20" s="955">
        <v>103.5</v>
      </c>
      <c r="CJ20" s="651">
        <v>121.3</v>
      </c>
      <c r="CK20" s="229">
        <v>138.19999999999999</v>
      </c>
      <c r="CL20" s="229">
        <v>126.3</v>
      </c>
      <c r="CM20" s="638">
        <v>120.7</v>
      </c>
      <c r="CN20" s="396">
        <v>110.2</v>
      </c>
      <c r="CO20" s="396">
        <v>103.7</v>
      </c>
      <c r="CP20" s="396">
        <v>101.1</v>
      </c>
      <c r="CQ20" s="661">
        <v>99.5</v>
      </c>
      <c r="CR20" s="1477">
        <v>91.5</v>
      </c>
      <c r="CS20" s="1477">
        <v>89.8</v>
      </c>
      <c r="CT20" s="1477">
        <v>90.4</v>
      </c>
      <c r="CU20" s="1477">
        <v>90.1</v>
      </c>
      <c r="CV20" s="705">
        <v>97.8</v>
      </c>
      <c r="CW20" s="396">
        <v>101.7</v>
      </c>
      <c r="CX20" s="396">
        <v>102.2</v>
      </c>
      <c r="CY20" s="1785">
        <v>103.6</v>
      </c>
      <c r="CZ20" s="1820">
        <v>101.4</v>
      </c>
      <c r="DA20" s="2126">
        <v>100.3</v>
      </c>
      <c r="DB20" s="1820">
        <v>100.8</v>
      </c>
      <c r="DC20" s="2428">
        <v>100.2</v>
      </c>
      <c r="DD20" s="2429">
        <v>95.1</v>
      </c>
      <c r="DE20" s="2424"/>
      <c r="DF20" s="1820"/>
      <c r="DG20" s="2425"/>
    </row>
    <row r="21" spans="2:111" ht="15" customHeight="1">
      <c r="B21" s="467" t="s">
        <v>85</v>
      </c>
      <c r="C21" s="488" t="s">
        <v>33</v>
      </c>
      <c r="D21" s="82" t="s">
        <v>30</v>
      </c>
      <c r="E21" s="83" t="s">
        <v>30</v>
      </c>
      <c r="F21" s="83" t="s">
        <v>30</v>
      </c>
      <c r="G21" s="84" t="s">
        <v>30</v>
      </c>
      <c r="H21" s="82" t="s">
        <v>30</v>
      </c>
      <c r="I21" s="83" t="s">
        <v>30</v>
      </c>
      <c r="J21" s="83" t="s">
        <v>30</v>
      </c>
      <c r="K21" s="84" t="s">
        <v>30</v>
      </c>
      <c r="L21" s="82" t="s">
        <v>30</v>
      </c>
      <c r="M21" s="83" t="s">
        <v>30</v>
      </c>
      <c r="N21" s="83" t="s">
        <v>30</v>
      </c>
      <c r="O21" s="84" t="s">
        <v>30</v>
      </c>
      <c r="P21" s="82" t="s">
        <v>30</v>
      </c>
      <c r="Q21" s="83" t="s">
        <v>30</v>
      </c>
      <c r="R21" s="83" t="s">
        <v>30</v>
      </c>
      <c r="S21" s="84" t="s">
        <v>30</v>
      </c>
      <c r="T21" s="82" t="s">
        <v>30</v>
      </c>
      <c r="U21" s="83" t="s">
        <v>30</v>
      </c>
      <c r="V21" s="83" t="s">
        <v>30</v>
      </c>
      <c r="W21" s="84" t="s">
        <v>30</v>
      </c>
      <c r="X21" s="82" t="s">
        <v>30</v>
      </c>
      <c r="Y21" s="83" t="s">
        <v>30</v>
      </c>
      <c r="Z21" s="83" t="s">
        <v>30</v>
      </c>
      <c r="AA21" s="84" t="s">
        <v>30</v>
      </c>
      <c r="AB21" s="49">
        <v>111.8</v>
      </c>
      <c r="AC21" s="49">
        <v>111</v>
      </c>
      <c r="AD21" s="49">
        <v>109.4</v>
      </c>
      <c r="AE21" s="49">
        <v>109</v>
      </c>
      <c r="AF21" s="71">
        <v>110.9</v>
      </c>
      <c r="AG21" s="71">
        <v>110</v>
      </c>
      <c r="AH21" s="71">
        <v>109.4</v>
      </c>
      <c r="AI21" s="71">
        <v>108.9</v>
      </c>
      <c r="AJ21" s="113">
        <v>104</v>
      </c>
      <c r="AK21" s="113">
        <v>103.2</v>
      </c>
      <c r="AL21" s="113">
        <v>101.7</v>
      </c>
      <c r="AM21" s="113">
        <v>100.6</v>
      </c>
      <c r="AN21" s="43">
        <v>103</v>
      </c>
      <c r="AO21" s="44">
        <v>102.6</v>
      </c>
      <c r="AP21" s="44">
        <v>103.9</v>
      </c>
      <c r="AQ21" s="44">
        <v>105.1</v>
      </c>
      <c r="AR21" s="43">
        <v>104.7</v>
      </c>
      <c r="AS21" s="127">
        <v>106</v>
      </c>
      <c r="AT21" s="126">
        <v>107.1</v>
      </c>
      <c r="AU21" s="153">
        <v>103.7</v>
      </c>
      <c r="AV21" s="43">
        <v>101.3</v>
      </c>
      <c r="AW21" s="127">
        <v>100.8</v>
      </c>
      <c r="AX21" s="126">
        <v>100.3</v>
      </c>
      <c r="AY21" s="154">
        <v>104.8</v>
      </c>
      <c r="AZ21" s="43">
        <v>109.2</v>
      </c>
      <c r="BA21" s="127">
        <v>108.2</v>
      </c>
      <c r="BB21" s="126">
        <v>107.3</v>
      </c>
      <c r="BC21" s="154">
        <v>105.6</v>
      </c>
      <c r="BD21" s="43">
        <v>103</v>
      </c>
      <c r="BE21" s="117">
        <v>102.2</v>
      </c>
      <c r="BF21" s="155">
        <v>103.5</v>
      </c>
      <c r="BG21" s="117">
        <v>104</v>
      </c>
      <c r="BH21" s="43">
        <v>102.5</v>
      </c>
      <c r="BI21" s="117">
        <v>102.9</v>
      </c>
      <c r="BJ21" s="155">
        <v>101.2</v>
      </c>
      <c r="BK21" s="189">
        <v>100.7</v>
      </c>
      <c r="BL21" s="43">
        <v>103.4</v>
      </c>
      <c r="BM21" s="117">
        <v>102.1</v>
      </c>
      <c r="BN21" s="155">
        <v>104.1</v>
      </c>
      <c r="BO21" s="189">
        <v>104.9</v>
      </c>
      <c r="BP21" s="581">
        <v>103.8</v>
      </c>
      <c r="BQ21" s="581">
        <v>106</v>
      </c>
      <c r="BR21" s="583">
        <v>105.1</v>
      </c>
      <c r="BS21" s="582">
        <v>104.9</v>
      </c>
      <c r="BT21" s="581">
        <v>107.4</v>
      </c>
      <c r="BU21" s="581">
        <v>106.4</v>
      </c>
      <c r="BV21" s="583">
        <v>106.3</v>
      </c>
      <c r="BW21" s="581">
        <v>106.8</v>
      </c>
      <c r="BX21" s="648">
        <v>103.4</v>
      </c>
      <c r="BY21" s="581">
        <v>103.4</v>
      </c>
      <c r="BZ21" s="583">
        <v>102.8</v>
      </c>
      <c r="CA21" s="582">
        <v>102.9</v>
      </c>
      <c r="CB21" s="586">
        <v>105.2</v>
      </c>
      <c r="CC21" s="586">
        <v>104.7</v>
      </c>
      <c r="CD21" s="586">
        <v>104.5</v>
      </c>
      <c r="CE21" s="651">
        <v>103.6</v>
      </c>
      <c r="CF21" s="586">
        <v>101.8</v>
      </c>
      <c r="CG21" s="585">
        <v>97.8</v>
      </c>
      <c r="CH21" s="614">
        <v>99.5</v>
      </c>
      <c r="CI21" s="955">
        <v>99.7</v>
      </c>
      <c r="CJ21" s="651">
        <v>100.4</v>
      </c>
      <c r="CK21" s="420">
        <v>105.4</v>
      </c>
      <c r="CL21" s="229">
        <v>104.6</v>
      </c>
      <c r="CM21" s="638">
        <v>104.4</v>
      </c>
      <c r="CN21" s="396">
        <v>110.1</v>
      </c>
      <c r="CO21" s="396">
        <v>111.4</v>
      </c>
      <c r="CP21" s="396">
        <v>111.1</v>
      </c>
      <c r="CQ21" s="661">
        <v>111.7</v>
      </c>
      <c r="CR21" s="1477">
        <v>103.4</v>
      </c>
      <c r="CS21" s="1477">
        <v>100.9</v>
      </c>
      <c r="CT21" s="1477">
        <v>100.7</v>
      </c>
      <c r="CU21" s="1477">
        <v>100.6</v>
      </c>
      <c r="CV21" s="705">
        <v>100.8</v>
      </c>
      <c r="CW21" s="396">
        <v>102.2</v>
      </c>
      <c r="CX21" s="396">
        <v>102.7</v>
      </c>
      <c r="CY21" s="1785">
        <v>103.3</v>
      </c>
      <c r="CZ21" s="1820">
        <v>102.6</v>
      </c>
      <c r="DA21" s="2126">
        <v>101.4</v>
      </c>
      <c r="DB21" s="1820">
        <v>104.3</v>
      </c>
      <c r="DC21" s="2428">
        <v>104.3</v>
      </c>
      <c r="DD21" s="2387">
        <v>102.8</v>
      </c>
      <c r="DE21" s="2424"/>
      <c r="DF21" s="1820"/>
      <c r="DG21" s="2425"/>
    </row>
    <row r="22" spans="2:111" ht="16.5" customHeight="1">
      <c r="B22" s="467" t="s">
        <v>86</v>
      </c>
      <c r="C22" s="488" t="s">
        <v>33</v>
      </c>
      <c r="D22" s="82" t="s">
        <v>30</v>
      </c>
      <c r="E22" s="83" t="s">
        <v>30</v>
      </c>
      <c r="F22" s="83" t="s">
        <v>30</v>
      </c>
      <c r="G22" s="84" t="s">
        <v>30</v>
      </c>
      <c r="H22" s="82" t="s">
        <v>30</v>
      </c>
      <c r="I22" s="83" t="s">
        <v>30</v>
      </c>
      <c r="J22" s="83" t="s">
        <v>30</v>
      </c>
      <c r="K22" s="84" t="s">
        <v>30</v>
      </c>
      <c r="L22" s="82" t="s">
        <v>30</v>
      </c>
      <c r="M22" s="83" t="s">
        <v>30</v>
      </c>
      <c r="N22" s="83" t="s">
        <v>30</v>
      </c>
      <c r="O22" s="84" t="s">
        <v>30</v>
      </c>
      <c r="P22" s="82" t="s">
        <v>30</v>
      </c>
      <c r="Q22" s="83" t="s">
        <v>30</v>
      </c>
      <c r="R22" s="83" t="s">
        <v>30</v>
      </c>
      <c r="S22" s="84" t="s">
        <v>30</v>
      </c>
      <c r="T22" s="82" t="s">
        <v>30</v>
      </c>
      <c r="U22" s="83" t="s">
        <v>30</v>
      </c>
      <c r="V22" s="83" t="s">
        <v>30</v>
      </c>
      <c r="W22" s="84" t="s">
        <v>30</v>
      </c>
      <c r="X22" s="82" t="s">
        <v>30</v>
      </c>
      <c r="Y22" s="83" t="s">
        <v>30</v>
      </c>
      <c r="Z22" s="83" t="s">
        <v>30</v>
      </c>
      <c r="AA22" s="84" t="s">
        <v>30</v>
      </c>
      <c r="AB22" s="49">
        <v>105.5</v>
      </c>
      <c r="AC22" s="49">
        <v>106.2</v>
      </c>
      <c r="AD22" s="49">
        <v>106</v>
      </c>
      <c r="AE22" s="49">
        <v>104.5</v>
      </c>
      <c r="AF22" s="71">
        <v>93.8</v>
      </c>
      <c r="AG22" s="71">
        <v>95.5</v>
      </c>
      <c r="AH22" s="71">
        <v>96.2</v>
      </c>
      <c r="AI22" s="71">
        <v>99.3</v>
      </c>
      <c r="AJ22" s="113">
        <v>108.3</v>
      </c>
      <c r="AK22" s="113">
        <v>107.1</v>
      </c>
      <c r="AL22" s="113">
        <v>105.6</v>
      </c>
      <c r="AM22" s="113">
        <v>101.4</v>
      </c>
      <c r="AN22" s="47">
        <v>87.7</v>
      </c>
      <c r="AO22" s="44">
        <v>87.2</v>
      </c>
      <c r="AP22" s="44">
        <v>90.6</v>
      </c>
      <c r="AQ22" s="44">
        <v>93.5</v>
      </c>
      <c r="AR22" s="47">
        <v>105.5</v>
      </c>
      <c r="AS22" s="126">
        <v>106.2</v>
      </c>
      <c r="AT22" s="126">
        <v>103.2</v>
      </c>
      <c r="AU22" s="153">
        <v>98.9</v>
      </c>
      <c r="AV22" s="47">
        <v>98.6</v>
      </c>
      <c r="AW22" s="126">
        <v>99.3</v>
      </c>
      <c r="AX22" s="126">
        <v>99.7</v>
      </c>
      <c r="AY22" s="153">
        <v>102.1</v>
      </c>
      <c r="AZ22" s="47">
        <v>100.6</v>
      </c>
      <c r="BA22" s="127">
        <v>100</v>
      </c>
      <c r="BB22" s="127">
        <v>98.9</v>
      </c>
      <c r="BC22" s="154">
        <v>99</v>
      </c>
      <c r="BD22" s="47">
        <v>97.5</v>
      </c>
      <c r="BE22" s="117">
        <v>98.3</v>
      </c>
      <c r="BF22" s="117">
        <v>100.3</v>
      </c>
      <c r="BG22" s="117">
        <v>99.7</v>
      </c>
      <c r="BH22" s="47">
        <v>96.5</v>
      </c>
      <c r="BI22" s="117">
        <v>96.1</v>
      </c>
      <c r="BJ22" s="117">
        <v>96.3</v>
      </c>
      <c r="BK22" s="189">
        <v>96.3</v>
      </c>
      <c r="BL22" s="47">
        <v>97.9</v>
      </c>
      <c r="BM22" s="117">
        <v>100.2</v>
      </c>
      <c r="BN22" s="117">
        <v>99.5</v>
      </c>
      <c r="BO22" s="189">
        <v>99.6</v>
      </c>
      <c r="BP22" s="583">
        <v>98.3</v>
      </c>
      <c r="BQ22" s="581">
        <v>96.3</v>
      </c>
      <c r="BR22" s="581">
        <v>96.2</v>
      </c>
      <c r="BS22" s="582">
        <v>96.1</v>
      </c>
      <c r="BT22" s="583">
        <v>100.4</v>
      </c>
      <c r="BU22" s="581">
        <v>100.9</v>
      </c>
      <c r="BV22" s="581">
        <v>101.3</v>
      </c>
      <c r="BW22" s="581">
        <v>101.8</v>
      </c>
      <c r="BX22" s="583">
        <v>109.6</v>
      </c>
      <c r="BY22" s="581">
        <v>109.1</v>
      </c>
      <c r="BZ22" s="581">
        <v>108.3</v>
      </c>
      <c r="CA22" s="582">
        <v>108</v>
      </c>
      <c r="CB22" s="586">
        <v>101.1</v>
      </c>
      <c r="CC22" s="586">
        <v>100.9</v>
      </c>
      <c r="CD22" s="586">
        <v>99.2</v>
      </c>
      <c r="CE22" s="586">
        <v>99.3</v>
      </c>
      <c r="CF22" s="586">
        <v>98.3</v>
      </c>
      <c r="CG22" s="585">
        <v>94.2</v>
      </c>
      <c r="CH22" s="614">
        <v>94.1</v>
      </c>
      <c r="CI22" s="955">
        <v>94.6</v>
      </c>
      <c r="CJ22" s="633">
        <v>100.2</v>
      </c>
      <c r="CK22" s="420">
        <v>107.1</v>
      </c>
      <c r="CL22" s="229">
        <v>111.4</v>
      </c>
      <c r="CM22" s="638">
        <v>118.6</v>
      </c>
      <c r="CN22" s="396">
        <v>133.1</v>
      </c>
      <c r="CO22" s="396">
        <v>126</v>
      </c>
      <c r="CP22" s="396">
        <v>117.3</v>
      </c>
      <c r="CQ22" s="661">
        <v>107.4</v>
      </c>
      <c r="CR22" s="1477">
        <v>88.6</v>
      </c>
      <c r="CS22" s="1477">
        <v>87.5</v>
      </c>
      <c r="CT22" s="1477">
        <v>89.7</v>
      </c>
      <c r="CU22" s="1477">
        <v>93.4</v>
      </c>
      <c r="CV22" s="705">
        <v>98.2</v>
      </c>
      <c r="CW22" s="396">
        <v>99.1</v>
      </c>
      <c r="CX22" s="396">
        <v>99.9</v>
      </c>
      <c r="CY22" s="1786">
        <v>98.9</v>
      </c>
      <c r="CZ22" s="1788">
        <v>90.1</v>
      </c>
      <c r="DA22" s="2126">
        <v>92.6</v>
      </c>
      <c r="DB22" s="1820">
        <v>93.2</v>
      </c>
      <c r="DC22" s="2428">
        <v>93.6</v>
      </c>
      <c r="DD22" s="2429">
        <v>103.4</v>
      </c>
      <c r="DE22" s="2424"/>
      <c r="DF22" s="1820"/>
      <c r="DG22" s="2425"/>
    </row>
    <row r="23" spans="2:111" s="3" customFormat="1" ht="28.8">
      <c r="B23" s="469" t="s">
        <v>505</v>
      </c>
      <c r="C23" s="432"/>
      <c r="D23" s="1397">
        <v>3.1</v>
      </c>
      <c r="E23" s="49">
        <v>0.2</v>
      </c>
      <c r="F23" s="49">
        <v>-1.3</v>
      </c>
      <c r="G23" s="50">
        <v>-10</v>
      </c>
      <c r="H23" s="49">
        <v>-5.6</v>
      </c>
      <c r="I23" s="49">
        <v>-12.7</v>
      </c>
      <c r="J23" s="49">
        <v>-16.100000000000001</v>
      </c>
      <c r="K23" s="49">
        <v>-21.5</v>
      </c>
      <c r="L23" s="49">
        <v>-6.8</v>
      </c>
      <c r="M23" s="49">
        <v>-9.1</v>
      </c>
      <c r="N23" s="49">
        <v>-2.6</v>
      </c>
      <c r="O23" s="49">
        <v>-11.1</v>
      </c>
      <c r="P23" s="49">
        <v>1.3</v>
      </c>
      <c r="Q23" s="49">
        <v>2.8</v>
      </c>
      <c r="R23" s="49">
        <v>4</v>
      </c>
      <c r="S23" s="49">
        <v>4.7</v>
      </c>
      <c r="T23" s="49">
        <v>11.5</v>
      </c>
      <c r="U23" s="49">
        <v>10.199999999999999</v>
      </c>
      <c r="V23" s="49">
        <v>12.3</v>
      </c>
      <c r="W23" s="49">
        <v>2.6</v>
      </c>
      <c r="X23" s="49">
        <v>9.3000000000000007</v>
      </c>
      <c r="Y23" s="49">
        <v>10.5</v>
      </c>
      <c r="Z23" s="49">
        <v>13.4</v>
      </c>
      <c r="AA23" s="49">
        <v>5.5</v>
      </c>
      <c r="AB23" s="49">
        <v>12.9</v>
      </c>
      <c r="AC23" s="49">
        <v>17.5</v>
      </c>
      <c r="AD23" s="49">
        <v>17</v>
      </c>
      <c r="AE23" s="1398">
        <v>14.8</v>
      </c>
      <c r="AF23" s="49">
        <v>23.8</v>
      </c>
      <c r="AG23" s="71">
        <v>23.1</v>
      </c>
      <c r="AH23" s="71">
        <v>22.1</v>
      </c>
      <c r="AI23" s="71">
        <v>17.399999999999999</v>
      </c>
      <c r="AJ23" s="71">
        <v>21.2</v>
      </c>
      <c r="AK23" s="71">
        <v>17</v>
      </c>
      <c r="AL23" s="71">
        <v>11.2</v>
      </c>
      <c r="AM23" s="71">
        <v>-10.5</v>
      </c>
      <c r="AN23" s="648">
        <v>-15.6</v>
      </c>
      <c r="AO23" s="49">
        <v>-4.5999999999999996</v>
      </c>
      <c r="AP23" s="49">
        <v>2.1</v>
      </c>
      <c r="AQ23" s="142">
        <v>-1.9</v>
      </c>
      <c r="AR23" s="648">
        <v>7.4</v>
      </c>
      <c r="AS23" s="145">
        <v>6.2</v>
      </c>
      <c r="AT23" s="145">
        <v>7.8</v>
      </c>
      <c r="AU23" s="195">
        <v>1.4</v>
      </c>
      <c r="AV23" s="648">
        <v>3.7</v>
      </c>
      <c r="AW23" s="145">
        <v>3.1</v>
      </c>
      <c r="AX23" s="145">
        <v>1.1000000000000001</v>
      </c>
      <c r="AY23" s="195">
        <v>-6.9</v>
      </c>
      <c r="AZ23" s="648">
        <v>-0.6</v>
      </c>
      <c r="BA23" s="145">
        <v>0.4</v>
      </c>
      <c r="BB23" s="1399">
        <v>-6.1</v>
      </c>
      <c r="BC23" s="195">
        <v>-14.3</v>
      </c>
      <c r="BD23" s="648">
        <v>-6.3844938269878417</v>
      </c>
      <c r="BE23" s="1363">
        <v>-4.2</v>
      </c>
      <c r="BF23" s="1280">
        <v>-1.8</v>
      </c>
      <c r="BG23" s="1363">
        <v>-6.4</v>
      </c>
      <c r="BH23" s="648">
        <v>5.0999999999999996</v>
      </c>
      <c r="BI23" s="1363">
        <v>6.8</v>
      </c>
      <c r="BJ23" s="1280">
        <v>2.7</v>
      </c>
      <c r="BK23" s="241">
        <v>-2.5</v>
      </c>
      <c r="BL23" s="648">
        <v>6.3</v>
      </c>
      <c r="BM23" s="1363">
        <v>6.1</v>
      </c>
      <c r="BN23" s="1280">
        <v>3.2</v>
      </c>
      <c r="BO23" s="241">
        <v>-1.1000000000000001</v>
      </c>
      <c r="BP23" s="648">
        <v>4.9000000000000004</v>
      </c>
      <c r="BQ23" s="1363">
        <v>5.2</v>
      </c>
      <c r="BR23" s="1280">
        <v>3.3</v>
      </c>
      <c r="BS23" s="241">
        <v>-2.6</v>
      </c>
      <c r="BT23" s="648">
        <v>6.4</v>
      </c>
      <c r="BU23" s="1363">
        <v>7.5</v>
      </c>
      <c r="BV23" s="1280">
        <v>6.3</v>
      </c>
      <c r="BW23" s="1363">
        <v>3.5</v>
      </c>
      <c r="BX23" s="648">
        <v>18.7</v>
      </c>
      <c r="BY23" s="615">
        <v>13.3</v>
      </c>
      <c r="BZ23" s="1280">
        <v>8.8000000000000007</v>
      </c>
      <c r="CA23" s="241">
        <v>5.3</v>
      </c>
      <c r="CB23" s="586">
        <v>6.8</v>
      </c>
      <c r="CC23" s="586">
        <v>5.2</v>
      </c>
      <c r="CD23" s="586">
        <v>0.2</v>
      </c>
      <c r="CE23" s="586">
        <v>-4.9000000000000004</v>
      </c>
      <c r="CF23" s="586">
        <v>-1.1000000000000001</v>
      </c>
      <c r="CG23" s="1400">
        <v>-19.899999999999999</v>
      </c>
      <c r="CH23" s="1401">
        <v>-6.2</v>
      </c>
      <c r="CI23" s="954">
        <v>-14.8</v>
      </c>
      <c r="CJ23" s="675">
        <v>-6.6</v>
      </c>
      <c r="CK23" s="1402">
        <v>-0.6</v>
      </c>
      <c r="CL23" s="876">
        <v>-3.6</v>
      </c>
      <c r="CM23" s="953">
        <v>-12.2</v>
      </c>
      <c r="CN23" s="396">
        <v>-16.2</v>
      </c>
      <c r="CO23" s="396">
        <v>-13</v>
      </c>
      <c r="CP23" s="396">
        <v>-18.8</v>
      </c>
      <c r="CQ23" s="661">
        <v>-19.5</v>
      </c>
      <c r="CR23" s="1477">
        <v>-12.9</v>
      </c>
      <c r="CS23" s="1477">
        <v>-11.9</v>
      </c>
      <c r="CT23" s="1477">
        <v>-12.8</v>
      </c>
      <c r="CU23" s="1477">
        <v>-14.4</v>
      </c>
      <c r="CV23" s="705">
        <v>-7.2</v>
      </c>
      <c r="CW23" s="396">
        <v>-10.1</v>
      </c>
      <c r="CX23" s="396">
        <v>-8.1</v>
      </c>
      <c r="CY23" s="1785">
        <v>-13</v>
      </c>
      <c r="CZ23" s="1788">
        <v>-6.3</v>
      </c>
      <c r="DA23" s="2126">
        <v>-7.7</v>
      </c>
      <c r="DB23" s="1820">
        <v>-6.5</v>
      </c>
      <c r="DC23" s="2428">
        <v>-11.6</v>
      </c>
      <c r="DD23" s="2387"/>
      <c r="DE23" s="2424"/>
      <c r="DF23" s="1820"/>
      <c r="DG23" s="2360"/>
    </row>
    <row r="24" spans="2:111" s="3" customFormat="1" ht="29.4" thickBot="1">
      <c r="B24" s="470" t="s">
        <v>506</v>
      </c>
      <c r="C24" s="445"/>
      <c r="D24" s="1403">
        <v>22.7</v>
      </c>
      <c r="E24" s="72">
        <v>14.3</v>
      </c>
      <c r="F24" s="72">
        <v>9.9</v>
      </c>
      <c r="G24" s="80">
        <v>-3.1</v>
      </c>
      <c r="H24" s="72">
        <v>14.9</v>
      </c>
      <c r="I24" s="72">
        <v>3.4</v>
      </c>
      <c r="J24" s="72">
        <v>-4.8</v>
      </c>
      <c r="K24" s="72">
        <v>-12.3</v>
      </c>
      <c r="L24" s="72">
        <v>12.3</v>
      </c>
      <c r="M24" s="72">
        <v>7</v>
      </c>
      <c r="N24" s="72">
        <v>12.5</v>
      </c>
      <c r="O24" s="72">
        <v>-2.9</v>
      </c>
      <c r="P24" s="72">
        <v>17</v>
      </c>
      <c r="Q24" s="72">
        <v>18.2</v>
      </c>
      <c r="R24" s="72">
        <v>14.5</v>
      </c>
      <c r="S24" s="72">
        <v>11.6</v>
      </c>
      <c r="T24" s="72">
        <v>21.2</v>
      </c>
      <c r="U24" s="72">
        <v>16.7</v>
      </c>
      <c r="V24" s="72">
        <v>17.600000000000001</v>
      </c>
      <c r="W24" s="72">
        <v>0.2</v>
      </c>
      <c r="X24" s="72">
        <v>15.6</v>
      </c>
      <c r="Y24" s="72">
        <v>15.8</v>
      </c>
      <c r="Z24" s="72">
        <v>18</v>
      </c>
      <c r="AA24" s="72">
        <v>2.8</v>
      </c>
      <c r="AB24" s="72">
        <v>19</v>
      </c>
      <c r="AC24" s="72">
        <v>22.8</v>
      </c>
      <c r="AD24" s="72">
        <v>20</v>
      </c>
      <c r="AE24" s="72">
        <v>13.9</v>
      </c>
      <c r="AF24" s="73">
        <v>23.7</v>
      </c>
      <c r="AG24" s="73">
        <v>20.9</v>
      </c>
      <c r="AH24" s="73">
        <v>16.3</v>
      </c>
      <c r="AI24" s="73">
        <v>10.9</v>
      </c>
      <c r="AJ24" s="73">
        <v>21.4</v>
      </c>
      <c r="AK24" s="73">
        <v>15.3</v>
      </c>
      <c r="AL24" s="73">
        <v>9.1</v>
      </c>
      <c r="AM24" s="73">
        <v>-19.3</v>
      </c>
      <c r="AN24" s="70">
        <v>-16.2</v>
      </c>
      <c r="AO24" s="72">
        <v>-1.3</v>
      </c>
      <c r="AP24" s="72">
        <v>6.7</v>
      </c>
      <c r="AQ24" s="143">
        <v>-3.7</v>
      </c>
      <c r="AR24" s="70">
        <v>19.7</v>
      </c>
      <c r="AS24" s="148">
        <v>13.2</v>
      </c>
      <c r="AT24" s="148">
        <v>12.8</v>
      </c>
      <c r="AU24" s="196">
        <v>-1.1000000000000001</v>
      </c>
      <c r="AV24" s="78">
        <v>13</v>
      </c>
      <c r="AW24" s="148">
        <v>9</v>
      </c>
      <c r="AX24" s="148">
        <v>5.8</v>
      </c>
      <c r="AY24" s="196">
        <v>-10.9</v>
      </c>
      <c r="AZ24" s="78">
        <v>8.5</v>
      </c>
      <c r="BA24" s="148">
        <v>6</v>
      </c>
      <c r="BB24" s="148">
        <v>-3.7</v>
      </c>
      <c r="BC24" s="196">
        <v>-17.8</v>
      </c>
      <c r="BD24" s="78">
        <v>3.8794877201440285</v>
      </c>
      <c r="BE24" s="258">
        <v>3</v>
      </c>
      <c r="BF24" s="258">
        <v>5.6</v>
      </c>
      <c r="BG24" s="258">
        <v>-5.5</v>
      </c>
      <c r="BH24" s="78">
        <v>14.2</v>
      </c>
      <c r="BI24" s="258">
        <v>11</v>
      </c>
      <c r="BJ24" s="258">
        <v>4.5</v>
      </c>
      <c r="BK24" s="276">
        <v>-5.3</v>
      </c>
      <c r="BL24" s="78">
        <v>13.8</v>
      </c>
      <c r="BM24" s="258">
        <v>8.9</v>
      </c>
      <c r="BN24" s="258">
        <v>4.4000000000000004</v>
      </c>
      <c r="BO24" s="276">
        <v>-4.7</v>
      </c>
      <c r="BP24" s="78">
        <v>9.1</v>
      </c>
      <c r="BQ24" s="258">
        <v>7.5</v>
      </c>
      <c r="BR24" s="258">
        <v>3.8</v>
      </c>
      <c r="BS24" s="276">
        <v>-6.7</v>
      </c>
      <c r="BT24" s="78">
        <v>12.1</v>
      </c>
      <c r="BU24" s="258">
        <v>11.2</v>
      </c>
      <c r="BV24" s="258">
        <v>8.9</v>
      </c>
      <c r="BW24" s="258">
        <v>1.9</v>
      </c>
      <c r="BX24" s="78">
        <v>19.600000000000001</v>
      </c>
      <c r="BY24" s="616">
        <v>14.3</v>
      </c>
      <c r="BZ24" s="258">
        <v>8.9</v>
      </c>
      <c r="CA24" s="276">
        <v>-0.5</v>
      </c>
      <c r="CB24" s="1404">
        <v>9.8000000000000007</v>
      </c>
      <c r="CC24" s="1404">
        <v>6.1</v>
      </c>
      <c r="CD24" s="1404">
        <v>0.5</v>
      </c>
      <c r="CE24" s="1404">
        <v>-8.4</v>
      </c>
      <c r="CF24" s="1404">
        <v>-7.6</v>
      </c>
      <c r="CG24" s="1405">
        <v>-15.5</v>
      </c>
      <c r="CH24" s="1406">
        <v>-7.3</v>
      </c>
      <c r="CI24" s="1407">
        <v>-22.1</v>
      </c>
      <c r="CJ24" s="730">
        <v>-3.4</v>
      </c>
      <c r="CK24" s="1408">
        <v>0.6</v>
      </c>
      <c r="CL24" s="899">
        <v>-5.5</v>
      </c>
      <c r="CM24" s="1409">
        <v>18.7</v>
      </c>
      <c r="CN24" s="811">
        <v>-23.2</v>
      </c>
      <c r="CO24" s="811">
        <v>-17.100000000000001</v>
      </c>
      <c r="CP24" s="811">
        <v>-24.4</v>
      </c>
      <c r="CQ24" s="662">
        <v>-25.7</v>
      </c>
      <c r="CR24" s="1478">
        <v>-11.4</v>
      </c>
      <c r="CS24" s="1478">
        <v>-12.3</v>
      </c>
      <c r="CT24" s="1478">
        <v>-10.7</v>
      </c>
      <c r="CU24" s="1478">
        <v>-15.9</v>
      </c>
      <c r="CV24" s="747">
        <v>-2.2999999999999998</v>
      </c>
      <c r="CW24" s="811">
        <v>-9.1999999999999993</v>
      </c>
      <c r="CX24" s="811">
        <v>-5</v>
      </c>
      <c r="CY24" s="1787">
        <v>-14</v>
      </c>
      <c r="CZ24" s="1790">
        <v>-2.1</v>
      </c>
      <c r="DA24" s="2127">
        <v>-4.9000000000000004</v>
      </c>
      <c r="DB24" s="1812">
        <v>-2.2999999999999998</v>
      </c>
      <c r="DC24" s="2430">
        <v>-12.7</v>
      </c>
      <c r="DD24" s="2431"/>
      <c r="DE24" s="2426"/>
      <c r="DF24" s="1812"/>
      <c r="DG24" s="2427"/>
    </row>
    <row r="25" spans="2:111" ht="13.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2:111" ht="16.5" customHeight="1">
      <c r="B26" s="2791" t="s">
        <v>803</v>
      </c>
      <c r="C26" s="2673"/>
      <c r="D26" s="2673"/>
      <c r="E26" s="2673"/>
      <c r="F26" s="2673"/>
      <c r="G26" s="2673"/>
      <c r="H26" s="2673"/>
      <c r="I26" s="2673"/>
      <c r="J26" s="2673"/>
      <c r="K26" s="2673"/>
      <c r="L26" s="9"/>
      <c r="M26" s="9"/>
      <c r="N26" s="9"/>
      <c r="O26" s="9"/>
      <c r="P26" s="9"/>
      <c r="Q26" s="9"/>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2:111" ht="42.6" customHeight="1">
      <c r="B27" s="2757" t="s">
        <v>804</v>
      </c>
      <c r="C27" s="2757"/>
      <c r="D27" s="2757"/>
      <c r="E27" s="2757"/>
      <c r="F27" s="2757"/>
      <c r="G27" s="2757"/>
      <c r="H27" s="2757"/>
      <c r="I27" s="419"/>
      <c r="J27" s="419"/>
      <c r="K27" s="13"/>
      <c r="L27" s="9"/>
      <c r="M27" s="9"/>
      <c r="N27" s="9"/>
      <c r="O27" s="9"/>
      <c r="P27" s="9"/>
      <c r="Q27" s="9"/>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2:111" ht="14.25" customHeight="1">
      <c r="B28" s="6" t="s">
        <v>39</v>
      </c>
      <c r="C28" s="4"/>
      <c r="D28" s="4"/>
      <c r="E28" s="4"/>
      <c r="F28" s="4"/>
      <c r="G28" s="4"/>
      <c r="H28" s="4"/>
      <c r="I28" s="4"/>
      <c r="J28" s="4"/>
      <c r="K28" s="4"/>
      <c r="L28" s="4"/>
      <c r="M28" s="4"/>
      <c r="N28" s="4"/>
      <c r="O28" s="4"/>
      <c r="P28" s="4"/>
      <c r="Q28" s="4"/>
    </row>
    <row r="29" spans="2:111" ht="13.2">
      <c r="B29" s="4"/>
      <c r="C29" s="4"/>
      <c r="D29" s="4"/>
      <c r="E29" s="4"/>
      <c r="F29" s="4"/>
      <c r="G29" s="4"/>
      <c r="H29" s="4"/>
      <c r="I29" s="4"/>
      <c r="J29" s="4"/>
      <c r="K29" s="4"/>
      <c r="L29" s="4"/>
      <c r="M29" s="4"/>
      <c r="N29" s="4"/>
      <c r="O29" s="4"/>
      <c r="P29" s="4"/>
      <c r="Q29" s="4"/>
    </row>
    <row r="30" spans="2:111" ht="13.2">
      <c r="B30" s="4"/>
      <c r="C30" s="4"/>
      <c r="D30" s="4"/>
      <c r="E30" s="4"/>
      <c r="F30" s="4"/>
      <c r="G30" s="4"/>
      <c r="H30" s="4"/>
      <c r="I30" s="4"/>
      <c r="J30" s="4"/>
      <c r="K30" s="4"/>
      <c r="L30" s="4"/>
      <c r="M30" s="4"/>
      <c r="N30" s="4"/>
      <c r="O30" s="4"/>
      <c r="P30" s="4"/>
      <c r="Q30" s="4"/>
    </row>
    <row r="31" spans="2:111" ht="13.2">
      <c r="B31" s="397"/>
      <c r="C31" s="4"/>
      <c r="D31" s="4"/>
      <c r="E31" s="4"/>
      <c r="F31" s="4"/>
      <c r="G31" s="4"/>
      <c r="H31" s="4"/>
      <c r="I31" s="4"/>
      <c r="J31" s="4"/>
      <c r="K31" s="4"/>
      <c r="L31" s="4"/>
      <c r="M31" s="4"/>
      <c r="N31" s="4"/>
      <c r="O31" s="4"/>
      <c r="P31" s="4"/>
      <c r="Q31" s="4"/>
    </row>
    <row r="32" spans="2:111" ht="13.2">
      <c r="B32" s="4"/>
      <c r="C32" s="4"/>
      <c r="D32" s="4"/>
      <c r="E32" s="4"/>
      <c r="F32" s="4"/>
      <c r="G32" s="4"/>
      <c r="H32" s="4"/>
      <c r="I32" s="4"/>
      <c r="J32" s="4"/>
      <c r="K32" s="4"/>
      <c r="L32" s="4"/>
      <c r="M32" s="4"/>
      <c r="N32" s="4"/>
      <c r="O32" s="4"/>
      <c r="P32" s="4"/>
      <c r="Q32" s="4"/>
    </row>
    <row r="33" spans="2:17" ht="13.2">
      <c r="B33" s="4"/>
      <c r="C33" s="4"/>
      <c r="D33" s="4"/>
      <c r="E33" s="4"/>
      <c r="F33" s="4"/>
      <c r="G33" s="4"/>
      <c r="H33" s="4"/>
      <c r="I33" s="4"/>
      <c r="J33" s="4"/>
      <c r="K33" s="4"/>
      <c r="L33" s="4"/>
      <c r="M33" s="4"/>
      <c r="N33" s="4"/>
      <c r="O33" s="4"/>
      <c r="P33" s="4"/>
      <c r="Q33" s="4"/>
    </row>
    <row r="34" spans="2:17" ht="13.2">
      <c r="B34" s="4"/>
      <c r="C34" s="4"/>
      <c r="D34" s="4"/>
      <c r="E34" s="4"/>
      <c r="F34" s="4"/>
      <c r="G34" s="4"/>
      <c r="H34" s="4"/>
      <c r="I34" s="4"/>
      <c r="J34" s="4"/>
      <c r="K34" s="4"/>
      <c r="L34" s="4"/>
      <c r="M34" s="4"/>
      <c r="N34" s="4"/>
      <c r="O34" s="4"/>
      <c r="P34" s="4"/>
      <c r="Q34" s="4"/>
    </row>
    <row r="35" spans="2:17" ht="13.2">
      <c r="B35" s="4"/>
      <c r="C35" s="4"/>
      <c r="D35" s="4"/>
      <c r="E35" s="4"/>
      <c r="F35" s="4"/>
      <c r="G35" s="4"/>
      <c r="H35" s="4"/>
      <c r="I35" s="4"/>
      <c r="J35" s="4"/>
      <c r="K35" s="4"/>
      <c r="L35" s="4"/>
      <c r="M35" s="4"/>
      <c r="N35" s="4"/>
      <c r="O35" s="4"/>
      <c r="P35" s="4"/>
      <c r="Q35" s="4"/>
    </row>
    <row r="36" spans="2:17" ht="13.2">
      <c r="B36" s="4"/>
      <c r="C36" s="4"/>
      <c r="D36" s="4"/>
      <c r="E36" s="4"/>
      <c r="F36" s="4"/>
      <c r="G36" s="4"/>
      <c r="H36" s="4"/>
      <c r="I36" s="4"/>
      <c r="J36" s="4"/>
      <c r="K36" s="4"/>
      <c r="L36" s="4"/>
      <c r="M36" s="4"/>
      <c r="N36" s="4"/>
      <c r="O36" s="4"/>
      <c r="P36" s="4"/>
      <c r="Q36" s="4"/>
    </row>
    <row r="37" spans="2:17" ht="13.2">
      <c r="B37" s="4"/>
      <c r="C37" s="4"/>
      <c r="D37" s="4"/>
      <c r="E37" s="4"/>
      <c r="F37" s="4"/>
      <c r="G37" s="4"/>
      <c r="H37" s="4"/>
      <c r="I37" s="4"/>
      <c r="J37" s="4"/>
      <c r="K37" s="4"/>
      <c r="L37" s="4"/>
      <c r="M37" s="4"/>
      <c r="N37" s="4"/>
      <c r="O37" s="4"/>
      <c r="P37" s="4"/>
      <c r="Q37" s="4"/>
    </row>
    <row r="38" spans="2:17" ht="13.2">
      <c r="B38" s="4"/>
      <c r="C38" s="4"/>
      <c r="D38" s="4"/>
      <c r="E38" s="4"/>
      <c r="F38" s="4"/>
      <c r="G38" s="4"/>
      <c r="H38" s="4"/>
      <c r="I38" s="4"/>
      <c r="J38" s="4"/>
      <c r="K38" s="4"/>
      <c r="L38" s="4"/>
      <c r="M38" s="4"/>
      <c r="N38" s="4"/>
      <c r="O38" s="4"/>
      <c r="P38" s="4"/>
      <c r="Q38" s="4"/>
    </row>
    <row r="39" spans="2:17" ht="13.2">
      <c r="B39" s="4"/>
      <c r="C39" s="4"/>
      <c r="D39" s="4"/>
      <c r="E39" s="4"/>
      <c r="F39" s="4"/>
      <c r="G39" s="4"/>
      <c r="H39" s="4"/>
      <c r="I39" s="4"/>
      <c r="J39" s="4"/>
      <c r="K39" s="4"/>
      <c r="L39" s="4"/>
      <c r="M39" s="4"/>
      <c r="N39" s="4"/>
      <c r="O39" s="4"/>
      <c r="P39" s="4"/>
      <c r="Q39" s="4"/>
    </row>
    <row r="40" spans="2:17" ht="13.2">
      <c r="B40" s="4"/>
      <c r="C40" s="4"/>
      <c r="D40" s="4"/>
      <c r="E40" s="4"/>
      <c r="F40" s="4"/>
      <c r="G40" s="4"/>
      <c r="H40" s="4"/>
      <c r="I40" s="4"/>
      <c r="J40" s="4"/>
      <c r="K40" s="4"/>
      <c r="L40" s="4"/>
      <c r="M40" s="4"/>
      <c r="N40" s="4"/>
      <c r="O40" s="4"/>
      <c r="P40" s="4"/>
      <c r="Q40" s="4"/>
    </row>
    <row r="41" spans="2:17" ht="13.2">
      <c r="B41" s="4"/>
      <c r="C41" s="4"/>
      <c r="D41" s="4"/>
      <c r="E41" s="4"/>
      <c r="F41" s="4"/>
      <c r="G41" s="4"/>
      <c r="H41" s="4"/>
      <c r="I41" s="4"/>
      <c r="J41" s="4"/>
      <c r="K41" s="4"/>
      <c r="L41" s="4"/>
      <c r="M41" s="4"/>
      <c r="N41" s="4"/>
      <c r="O41" s="4"/>
      <c r="P41" s="4"/>
      <c r="Q41" s="4"/>
    </row>
    <row r="42" spans="2:17" ht="13.2">
      <c r="B42" s="4"/>
      <c r="C42" s="4"/>
      <c r="D42" s="4"/>
      <c r="E42" s="4"/>
      <c r="F42" s="4"/>
      <c r="G42" s="4"/>
      <c r="H42" s="4"/>
      <c r="I42" s="4"/>
      <c r="J42" s="4"/>
      <c r="K42" s="4"/>
      <c r="L42" s="4"/>
      <c r="M42" s="4"/>
      <c r="N42" s="4"/>
      <c r="O42" s="4"/>
      <c r="P42" s="4"/>
      <c r="Q42" s="4"/>
    </row>
  </sheetData>
  <mergeCells count="144">
    <mergeCell ref="AU2:AV2"/>
    <mergeCell ref="CV4:CY4"/>
    <mergeCell ref="CV6:CV7"/>
    <mergeCell ref="CW6:CW7"/>
    <mergeCell ref="CX6:CX7"/>
    <mergeCell ref="CY6:CY7"/>
    <mergeCell ref="CY2:CZ2"/>
    <mergeCell ref="CJ4:CM4"/>
    <mergeCell ref="CJ6:CJ7"/>
    <mergeCell ref="CK6:CK7"/>
    <mergeCell ref="CL6:CL7"/>
    <mergeCell ref="CM6:CM7"/>
    <mergeCell ref="CR4:CU4"/>
    <mergeCell ref="CR6:CR7"/>
    <mergeCell ref="CS6:CS7"/>
    <mergeCell ref="CT6:CT7"/>
    <mergeCell ref="CU6:CU7"/>
    <mergeCell ref="CF4:CI4"/>
    <mergeCell ref="CF6:CF7"/>
    <mergeCell ref="BY2:BZ2"/>
    <mergeCell ref="CB6:CB7"/>
    <mergeCell ref="CC6:CC7"/>
    <mergeCell ref="CD6:CD7"/>
    <mergeCell ref="CE6:CE7"/>
    <mergeCell ref="B26:K26"/>
    <mergeCell ref="L6:L7"/>
    <mergeCell ref="BT4:BW4"/>
    <mergeCell ref="BT6:BT7"/>
    <mergeCell ref="BU6:BU7"/>
    <mergeCell ref="BV6:BV7"/>
    <mergeCell ref="BW6:BW7"/>
    <mergeCell ref="AY6:AY7"/>
    <mergeCell ref="AK6:AK7"/>
    <mergeCell ref="S6:S7"/>
    <mergeCell ref="T6:T7"/>
    <mergeCell ref="AM6:AM7"/>
    <mergeCell ref="X6:X7"/>
    <mergeCell ref="Y6:Y7"/>
    <mergeCell ref="Z6:Z7"/>
    <mergeCell ref="AG6:AG7"/>
    <mergeCell ref="AA6:AA7"/>
    <mergeCell ref="AF6:AF7"/>
    <mergeCell ref="X4:AA4"/>
    <mergeCell ref="BO6:BO7"/>
    <mergeCell ref="BH4:BK4"/>
    <mergeCell ref="BH6:BH7"/>
    <mergeCell ref="BI6:BI7"/>
    <mergeCell ref="BJ6:BJ7"/>
    <mergeCell ref="B27:H27"/>
    <mergeCell ref="BP4:BS4"/>
    <mergeCell ref="BP6:BP7"/>
    <mergeCell ref="BQ6:BQ7"/>
    <mergeCell ref="BR6:BR7"/>
    <mergeCell ref="BS6:BS7"/>
    <mergeCell ref="AZ4:BC4"/>
    <mergeCell ref="AZ6:AZ7"/>
    <mergeCell ref="BA6:BA7"/>
    <mergeCell ref="BB6:BB7"/>
    <mergeCell ref="BC6:BC7"/>
    <mergeCell ref="D6:D7"/>
    <mergeCell ref="AV4:AY4"/>
    <mergeCell ref="AJ6:AJ7"/>
    <mergeCell ref="BD4:BG4"/>
    <mergeCell ref="BD6:BD7"/>
    <mergeCell ref="AF4:AI4"/>
    <mergeCell ref="M6:M7"/>
    <mergeCell ref="AE6:AE7"/>
    <mergeCell ref="AC6:AC7"/>
    <mergeCell ref="AQ6:AQ7"/>
    <mergeCell ref="AO6:AO7"/>
    <mergeCell ref="BK6:BK7"/>
    <mergeCell ref="AX6:AX7"/>
    <mergeCell ref="AB4:AE4"/>
    <mergeCell ref="AD6:AD7"/>
    <mergeCell ref="AH6:AH7"/>
    <mergeCell ref="AI6:AI7"/>
    <mergeCell ref="AB6:AB7"/>
    <mergeCell ref="AJ4:AM4"/>
    <mergeCell ref="AN4:AQ4"/>
    <mergeCell ref="AW6:AW7"/>
    <mergeCell ref="AV6:AV7"/>
    <mergeCell ref="BE6:BE7"/>
    <mergeCell ref="BF6:BF7"/>
    <mergeCell ref="BX4:CA4"/>
    <mergeCell ref="BN6:BN7"/>
    <mergeCell ref="BX6:BX7"/>
    <mergeCell ref="BL6:BL7"/>
    <mergeCell ref="BM6:BM7"/>
    <mergeCell ref="AL6:AL7"/>
    <mergeCell ref="BL4:BO4"/>
    <mergeCell ref="AS6:AS7"/>
    <mergeCell ref="AT6:AT7"/>
    <mergeCell ref="AU6:AU7"/>
    <mergeCell ref="AP6:AP7"/>
    <mergeCell ref="BY6:BY7"/>
    <mergeCell ref="BZ6:BZ7"/>
    <mergeCell ref="B1:M1"/>
    <mergeCell ref="B3:C3"/>
    <mergeCell ref="B4:C5"/>
    <mergeCell ref="D4:G4"/>
    <mergeCell ref="H4:K4"/>
    <mergeCell ref="V6:V7"/>
    <mergeCell ref="T4:W4"/>
    <mergeCell ref="Q6:Q7"/>
    <mergeCell ref="N6:N7"/>
    <mergeCell ref="J6:J7"/>
    <mergeCell ref="F2:G2"/>
    <mergeCell ref="O6:O7"/>
    <mergeCell ref="P6:P7"/>
    <mergeCell ref="W6:W7"/>
    <mergeCell ref="I6:I7"/>
    <mergeCell ref="L4:O4"/>
    <mergeCell ref="F6:F7"/>
    <mergeCell ref="G6:G7"/>
    <mergeCell ref="K6:K7"/>
    <mergeCell ref="E6:E7"/>
    <mergeCell ref="P4:S4"/>
    <mergeCell ref="R6:R7"/>
    <mergeCell ref="U6:U7"/>
    <mergeCell ref="H6:H7"/>
    <mergeCell ref="DD4:DG4"/>
    <mergeCell ref="DD6:DD7"/>
    <mergeCell ref="DE6:DE7"/>
    <mergeCell ref="DF6:DF7"/>
    <mergeCell ref="DG6:DG7"/>
    <mergeCell ref="CA6:CA7"/>
    <mergeCell ref="AR6:AR7"/>
    <mergeCell ref="BG6:BG7"/>
    <mergeCell ref="AN6:AN7"/>
    <mergeCell ref="AR4:AU4"/>
    <mergeCell ref="CZ4:DC4"/>
    <mergeCell ref="CZ6:CZ7"/>
    <mergeCell ref="DA6:DA7"/>
    <mergeCell ref="DB6:DB7"/>
    <mergeCell ref="DC6:DC7"/>
    <mergeCell ref="CG6:CG7"/>
    <mergeCell ref="CH6:CH7"/>
    <mergeCell ref="CI6:CI7"/>
    <mergeCell ref="CN4:CQ4"/>
    <mergeCell ref="CN6:CN7"/>
    <mergeCell ref="CO6:CO7"/>
    <mergeCell ref="CP6:CP7"/>
    <mergeCell ref="CQ6:CQ7"/>
    <mergeCell ref="CB4:CE4"/>
  </mergeCells>
  <phoneticPr fontId="2" type="noConversion"/>
  <hyperlinks>
    <hyperlink ref="F2:G2" location="'LIST OF TABLES'!A1" display="Return to contents" xr:uid="{00000000-0004-0000-0A00-000000000000}"/>
    <hyperlink ref="BY2:BZ2" location="'LIST OF TABLES'!A1" display="Return to contents" xr:uid="{00000000-0004-0000-0A00-000001000000}"/>
    <hyperlink ref="CY2:CZ2" location="'LIST OF TABLES'!A1" display="Return to contents" xr:uid="{00000000-0004-0000-0A00-000002000000}"/>
    <hyperlink ref="AU2:AV2" location="'LIST OF TABLES'!A1" display="Return to contents" xr:uid="{00000000-0004-0000-0A00-000003000000}"/>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B1:CM48"/>
  <sheetViews>
    <sheetView workbookViewId="0">
      <pane xSplit="3" ySplit="5" topLeftCell="CB6" activePane="bottomRight" state="frozen"/>
      <selection pane="topRight" activeCell="D1" sqref="D1"/>
      <selection pane="bottomLeft" activeCell="A6" sqref="A6"/>
      <selection pane="bottomRight" activeCell="CF2" sqref="CF2:CG2"/>
    </sheetView>
  </sheetViews>
  <sheetFormatPr defaultColWidth="9.109375" defaultRowHeight="10.199999999999999"/>
  <cols>
    <col min="1" max="1" width="4.6640625" style="1" customWidth="1"/>
    <col min="2" max="2" width="48.6640625" style="1" customWidth="1"/>
    <col min="3" max="3" width="10.44140625" style="1" customWidth="1"/>
    <col min="4" max="23" width="9.33203125" style="1" customWidth="1"/>
    <col min="24" max="67" width="9.109375" style="1"/>
    <col min="68" max="68" width="9.44140625" style="1" customWidth="1"/>
    <col min="69" max="69" width="9.5546875" style="1" customWidth="1"/>
    <col min="70" max="70" width="9.44140625" style="1" customWidth="1"/>
    <col min="71" max="71" width="9.5546875" style="1" customWidth="1"/>
    <col min="72" max="16384" width="9.109375" style="1"/>
  </cols>
  <sheetData>
    <row r="1" spans="2:91" ht="17.25" customHeight="1">
      <c r="B1" s="2644" t="s">
        <v>254</v>
      </c>
      <c r="C1" s="2673"/>
    </row>
    <row r="2" spans="2:91" ht="15.75" customHeight="1">
      <c r="B2" s="210" t="s">
        <v>644</v>
      </c>
      <c r="C2" s="243">
        <v>46171</v>
      </c>
      <c r="E2" s="1177" t="s">
        <v>713</v>
      </c>
      <c r="F2" s="397" t="s">
        <v>764</v>
      </c>
      <c r="Q2" s="2652" t="s">
        <v>195</v>
      </c>
      <c r="R2" s="2652"/>
      <c r="X2" s="1137"/>
      <c r="Y2" s="1137"/>
      <c r="AA2" s="1177" t="s">
        <v>713</v>
      </c>
      <c r="AB2" s="397" t="s">
        <v>764</v>
      </c>
      <c r="AP2" s="2652" t="s">
        <v>195</v>
      </c>
      <c r="AQ2" s="2652"/>
      <c r="BB2" s="1177" t="s">
        <v>713</v>
      </c>
      <c r="BC2" s="397" t="s">
        <v>764</v>
      </c>
      <c r="BO2" s="1177" t="s">
        <v>713</v>
      </c>
      <c r="BP2" s="397" t="s">
        <v>764</v>
      </c>
      <c r="CF2" s="2652" t="s">
        <v>195</v>
      </c>
      <c r="CG2" s="2652"/>
      <c r="CI2" s="1177" t="s">
        <v>713</v>
      </c>
      <c r="CJ2" s="397" t="s">
        <v>764</v>
      </c>
    </row>
    <row r="3" spans="2:91" ht="18" customHeight="1" thickBot="1">
      <c r="B3" s="16" t="s">
        <v>87</v>
      </c>
      <c r="C3" s="29"/>
    </row>
    <row r="4" spans="2:91" ht="19.5" customHeight="1">
      <c r="B4" s="2933" t="s">
        <v>515</v>
      </c>
      <c r="C4" s="2934"/>
      <c r="D4" s="2642">
        <v>2005</v>
      </c>
      <c r="E4" s="2642"/>
      <c r="F4" s="2642"/>
      <c r="G4" s="2642"/>
      <c r="H4" s="2642">
        <v>2006</v>
      </c>
      <c r="I4" s="2642"/>
      <c r="J4" s="2642"/>
      <c r="K4" s="2642"/>
      <c r="L4" s="2642">
        <v>2007</v>
      </c>
      <c r="M4" s="2642"/>
      <c r="N4" s="2642"/>
      <c r="O4" s="2643"/>
      <c r="P4" s="2642">
        <v>2008</v>
      </c>
      <c r="Q4" s="2642"/>
      <c r="R4" s="2642"/>
      <c r="S4" s="2642"/>
      <c r="T4" s="2642">
        <v>2009</v>
      </c>
      <c r="U4" s="2642"/>
      <c r="V4" s="2642"/>
      <c r="W4" s="2642"/>
      <c r="X4" s="2642">
        <v>2010</v>
      </c>
      <c r="Y4" s="2642"/>
      <c r="Z4" s="2642"/>
      <c r="AA4" s="2643"/>
      <c r="AB4" s="2657">
        <v>2011</v>
      </c>
      <c r="AC4" s="2657"/>
      <c r="AD4" s="2657"/>
      <c r="AE4" s="2658"/>
      <c r="AF4" s="2657">
        <v>2012</v>
      </c>
      <c r="AG4" s="2657"/>
      <c r="AH4" s="2657"/>
      <c r="AI4" s="2658"/>
      <c r="AJ4" s="2657">
        <v>2013</v>
      </c>
      <c r="AK4" s="2657"/>
      <c r="AL4" s="2657"/>
      <c r="AM4" s="2657"/>
      <c r="AN4" s="2637">
        <v>2014</v>
      </c>
      <c r="AO4" s="2637"/>
      <c r="AP4" s="2637"/>
      <c r="AQ4" s="2638"/>
      <c r="AR4" s="2637">
        <v>2015</v>
      </c>
      <c r="AS4" s="2637"/>
      <c r="AT4" s="2637"/>
      <c r="AU4" s="2638"/>
      <c r="AV4" s="2637">
        <v>2016</v>
      </c>
      <c r="AW4" s="2637"/>
      <c r="AX4" s="2637"/>
      <c r="AY4" s="2638"/>
      <c r="AZ4" s="2637">
        <v>2017</v>
      </c>
      <c r="BA4" s="2637"/>
      <c r="BB4" s="2637"/>
      <c r="BC4" s="2637"/>
      <c r="BD4" s="2661">
        <v>2018</v>
      </c>
      <c r="BE4" s="2637"/>
      <c r="BF4" s="2637"/>
      <c r="BG4" s="2638"/>
      <c r="BH4" s="2637">
        <v>2019</v>
      </c>
      <c r="BI4" s="2637"/>
      <c r="BJ4" s="2637"/>
      <c r="BK4" s="2638"/>
      <c r="BL4" s="2637">
        <v>2020</v>
      </c>
      <c r="BM4" s="2637"/>
      <c r="BN4" s="2637"/>
      <c r="BO4" s="2638"/>
      <c r="BP4" s="2637">
        <v>2021</v>
      </c>
      <c r="BQ4" s="2637"/>
      <c r="BR4" s="2637"/>
      <c r="BS4" s="2638"/>
      <c r="BT4" s="2637">
        <v>2022</v>
      </c>
      <c r="BU4" s="2637"/>
      <c r="BV4" s="2637"/>
      <c r="BW4" s="2638"/>
      <c r="BX4" s="2637">
        <v>2023</v>
      </c>
      <c r="BY4" s="2637"/>
      <c r="BZ4" s="2637"/>
      <c r="CA4" s="2637"/>
      <c r="CB4" s="2661">
        <v>2024</v>
      </c>
      <c r="CC4" s="2637"/>
      <c r="CD4" s="2637"/>
      <c r="CE4" s="2638"/>
      <c r="CF4" s="2637">
        <v>2025</v>
      </c>
      <c r="CG4" s="2637"/>
      <c r="CH4" s="2637"/>
      <c r="CI4" s="2637"/>
      <c r="CJ4" s="2637">
        <v>2026</v>
      </c>
      <c r="CK4" s="2637"/>
      <c r="CL4" s="2637"/>
      <c r="CM4" s="2800"/>
    </row>
    <row r="5" spans="2:91" ht="28.5" customHeight="1" thickBot="1">
      <c r="B5" s="2935"/>
      <c r="C5" s="2936"/>
      <c r="D5" s="514" t="s">
        <v>690</v>
      </c>
      <c r="E5" s="514" t="s">
        <v>691</v>
      </c>
      <c r="F5" s="514" t="s">
        <v>692</v>
      </c>
      <c r="G5" s="515"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1211" t="s">
        <v>693</v>
      </c>
      <c r="BT5" s="514" t="s">
        <v>690</v>
      </c>
      <c r="BU5" s="514" t="s">
        <v>691</v>
      </c>
      <c r="BV5" s="514" t="s">
        <v>692</v>
      </c>
      <c r="BW5" s="1211" t="s">
        <v>693</v>
      </c>
      <c r="BX5" s="514" t="s">
        <v>690</v>
      </c>
      <c r="BY5" s="514" t="s">
        <v>691</v>
      </c>
      <c r="BZ5" s="514" t="s">
        <v>692</v>
      </c>
      <c r="CA5" s="1572" t="s">
        <v>693</v>
      </c>
      <c r="CB5" s="1131" t="s">
        <v>690</v>
      </c>
      <c r="CC5" s="514" t="s">
        <v>691</v>
      </c>
      <c r="CD5" s="514" t="s">
        <v>692</v>
      </c>
      <c r="CE5" s="1211" t="s">
        <v>693</v>
      </c>
      <c r="CF5" s="514" t="s">
        <v>690</v>
      </c>
      <c r="CG5" s="514" t="s">
        <v>691</v>
      </c>
      <c r="CH5" s="514" t="s">
        <v>692</v>
      </c>
      <c r="CI5" s="1572" t="s">
        <v>693</v>
      </c>
      <c r="CJ5" s="514" t="s">
        <v>690</v>
      </c>
      <c r="CK5" s="514" t="s">
        <v>691</v>
      </c>
      <c r="CL5" s="514" t="s">
        <v>692</v>
      </c>
      <c r="CM5" s="494" t="s">
        <v>693</v>
      </c>
    </row>
    <row r="6" spans="2:91" ht="15.6">
      <c r="B6" s="427" t="s">
        <v>88</v>
      </c>
      <c r="C6" s="495"/>
      <c r="D6" s="2743" t="s">
        <v>30</v>
      </c>
      <c r="E6" s="2635">
        <v>23473.599999999999</v>
      </c>
      <c r="F6" s="2635">
        <v>39069.599999999999</v>
      </c>
      <c r="G6" s="2635">
        <v>63597.9</v>
      </c>
      <c r="H6" s="2937" t="s">
        <v>30</v>
      </c>
      <c r="I6" s="2635">
        <v>25919.3</v>
      </c>
      <c r="J6" s="2635">
        <v>45510</v>
      </c>
      <c r="K6" s="2635">
        <v>73592.5</v>
      </c>
      <c r="L6" s="2937" t="s">
        <v>30</v>
      </c>
      <c r="M6" s="2639">
        <v>35839.800000000003</v>
      </c>
      <c r="N6" s="2639">
        <v>61453.1</v>
      </c>
      <c r="O6" s="2639">
        <v>96289</v>
      </c>
      <c r="P6" s="2937" t="s">
        <v>30</v>
      </c>
      <c r="Q6" s="2942">
        <v>43877</v>
      </c>
      <c r="R6" s="2639">
        <v>68320.600000000006</v>
      </c>
      <c r="S6" s="2939">
        <v>105195.5</v>
      </c>
      <c r="T6" s="2743" t="s">
        <v>30</v>
      </c>
      <c r="U6" s="2939">
        <v>43557.7</v>
      </c>
      <c r="V6" s="2828">
        <v>64374.5</v>
      </c>
      <c r="W6" s="2639">
        <v>94115.3</v>
      </c>
      <c r="X6" s="2743" t="s">
        <v>30</v>
      </c>
      <c r="Y6" s="2639">
        <v>34452.800000000003</v>
      </c>
      <c r="Z6" s="2828">
        <v>55422.8</v>
      </c>
      <c r="AA6" s="2655">
        <v>89239.6</v>
      </c>
      <c r="AB6" s="2635">
        <v>15229.3</v>
      </c>
      <c r="AC6" s="2639">
        <v>37467.1</v>
      </c>
      <c r="AD6" s="2828">
        <v>62277.2</v>
      </c>
      <c r="AE6" s="2655">
        <v>99858.5</v>
      </c>
      <c r="AF6" s="1159"/>
      <c r="AG6" s="1160"/>
      <c r="AH6" s="340"/>
      <c r="AI6" s="1160"/>
      <c r="AJ6" s="1161"/>
      <c r="AK6" s="1161"/>
      <c r="AL6" s="1161"/>
      <c r="AM6" s="1160"/>
      <c r="AN6" s="341"/>
      <c r="AO6" s="341"/>
      <c r="AP6" s="341"/>
      <c r="AQ6" s="342"/>
      <c r="AR6" s="341"/>
      <c r="AS6" s="341"/>
      <c r="AT6" s="341"/>
      <c r="AU6" s="342"/>
      <c r="AV6" s="341"/>
      <c r="AW6" s="341"/>
      <c r="AX6" s="341"/>
      <c r="AY6" s="342"/>
      <c r="AZ6" s="341"/>
      <c r="BA6" s="341"/>
      <c r="BB6" s="341"/>
      <c r="BC6" s="342"/>
      <c r="BD6" s="341"/>
      <c r="BE6" s="341"/>
      <c r="BF6" s="341"/>
      <c r="BG6" s="342"/>
      <c r="BH6" s="587"/>
      <c r="BI6" s="587"/>
      <c r="BJ6" s="903"/>
      <c r="BK6" s="904"/>
      <c r="BL6" s="587"/>
      <c r="BM6" s="587"/>
      <c r="BN6" s="587"/>
      <c r="BO6" s="636"/>
      <c r="BP6" s="587"/>
      <c r="BQ6" s="587"/>
      <c r="BR6" s="587"/>
      <c r="BS6" s="636"/>
      <c r="BT6" s="587"/>
      <c r="BU6" s="587"/>
      <c r="BV6" s="1257"/>
      <c r="BW6" s="636"/>
      <c r="BX6" s="587"/>
      <c r="BY6" s="587"/>
      <c r="BZ6" s="587"/>
      <c r="CA6" s="587"/>
      <c r="CB6" s="1568"/>
      <c r="CC6" s="587"/>
      <c r="CD6" s="587"/>
      <c r="CE6" s="636"/>
      <c r="CF6" s="587"/>
      <c r="CG6" s="587"/>
      <c r="CH6" s="587"/>
      <c r="CI6" s="587"/>
      <c r="CJ6" s="587"/>
      <c r="CK6" s="587"/>
      <c r="CL6" s="587"/>
      <c r="CM6" s="1140"/>
    </row>
    <row r="7" spans="2:91" ht="26.25" customHeight="1">
      <c r="B7" s="473" t="s">
        <v>501</v>
      </c>
      <c r="C7" s="474" t="s">
        <v>48</v>
      </c>
      <c r="D7" s="2744"/>
      <c r="E7" s="2941"/>
      <c r="F7" s="2941"/>
      <c r="G7" s="2941"/>
      <c r="H7" s="2938"/>
      <c r="I7" s="2941"/>
      <c r="J7" s="2941"/>
      <c r="K7" s="2941"/>
      <c r="L7" s="2938"/>
      <c r="M7" s="2941"/>
      <c r="N7" s="2941"/>
      <c r="O7" s="2941"/>
      <c r="P7" s="2938"/>
      <c r="Q7" s="2943"/>
      <c r="R7" s="2941"/>
      <c r="S7" s="2940"/>
      <c r="T7" s="2744"/>
      <c r="U7" s="2940"/>
      <c r="V7" s="2829"/>
      <c r="W7" s="2640"/>
      <c r="X7" s="2744"/>
      <c r="Y7" s="2640"/>
      <c r="Z7" s="2829"/>
      <c r="AA7" s="2656"/>
      <c r="AB7" s="2941"/>
      <c r="AC7" s="2640"/>
      <c r="AD7" s="2829"/>
      <c r="AE7" s="2656"/>
      <c r="AF7" s="1162">
        <v>17641.099999999999</v>
      </c>
      <c r="AG7" s="1163">
        <v>41518.300000000003</v>
      </c>
      <c r="AH7" s="1164">
        <v>66258.5</v>
      </c>
      <c r="AI7" s="1163">
        <v>99719</v>
      </c>
      <c r="AJ7" s="1165">
        <v>17103.400000000001</v>
      </c>
      <c r="AK7" s="1166">
        <v>40997.300000000003</v>
      </c>
      <c r="AL7" s="1038">
        <v>66665.5</v>
      </c>
      <c r="AM7" s="1163">
        <v>104061.4</v>
      </c>
      <c r="AN7" s="344">
        <v>19503.2</v>
      </c>
      <c r="AO7" s="345">
        <v>46011.9</v>
      </c>
      <c r="AP7" s="1038">
        <v>75286.7</v>
      </c>
      <c r="AQ7" s="346">
        <v>119982.2</v>
      </c>
      <c r="AR7" s="344">
        <v>22663.599999999999</v>
      </c>
      <c r="AS7" s="345">
        <v>51713.3</v>
      </c>
      <c r="AT7" s="1038">
        <v>85807</v>
      </c>
      <c r="AU7" s="346">
        <v>136474.6</v>
      </c>
      <c r="AV7" s="344">
        <v>21301.1</v>
      </c>
      <c r="AW7" s="345">
        <v>49368</v>
      </c>
      <c r="AX7" s="1038">
        <v>79886.5</v>
      </c>
      <c r="AY7" s="346">
        <v>120825.1</v>
      </c>
      <c r="AZ7" s="344">
        <v>21551.4</v>
      </c>
      <c r="BA7" s="345">
        <v>49209.1</v>
      </c>
      <c r="BB7" s="1038">
        <v>80246.2</v>
      </c>
      <c r="BC7" s="346">
        <v>126186.5</v>
      </c>
      <c r="BD7" s="344">
        <v>22662.400000000001</v>
      </c>
      <c r="BE7" s="345">
        <v>54381.3</v>
      </c>
      <c r="BF7" s="1038">
        <v>89134.9</v>
      </c>
      <c r="BG7" s="385">
        <v>141988</v>
      </c>
      <c r="BH7" s="344">
        <v>28120</v>
      </c>
      <c r="BI7" s="345">
        <v>65034.9</v>
      </c>
      <c r="BJ7" s="1038">
        <v>103770.6</v>
      </c>
      <c r="BK7" s="346">
        <v>159598.29999999999</v>
      </c>
      <c r="BL7" s="344">
        <v>29583.7</v>
      </c>
      <c r="BM7" s="345">
        <v>61488.7</v>
      </c>
      <c r="BN7" s="1038">
        <v>97107.7</v>
      </c>
      <c r="BO7" s="346">
        <v>149828.6</v>
      </c>
      <c r="BP7" s="344">
        <v>31175.200000000008</v>
      </c>
      <c r="BQ7" s="345">
        <v>67633.399999999994</v>
      </c>
      <c r="BR7" s="1038">
        <v>108193.4</v>
      </c>
      <c r="BS7" s="346">
        <v>167010.60000000006</v>
      </c>
      <c r="BT7" s="1287">
        <v>34416.5</v>
      </c>
      <c r="BU7" s="1286">
        <v>77799.7</v>
      </c>
      <c r="BV7" s="1256">
        <v>126197.40000000001</v>
      </c>
      <c r="BW7" s="346">
        <v>197391.5</v>
      </c>
      <c r="BX7" s="1287">
        <v>40488.9</v>
      </c>
      <c r="BY7" s="1286">
        <v>92153.3</v>
      </c>
      <c r="BZ7" s="1256">
        <v>148144</v>
      </c>
      <c r="CA7" s="1573">
        <v>224962.4</v>
      </c>
      <c r="CB7" s="1569">
        <v>39857.1</v>
      </c>
      <c r="CC7" s="1286">
        <v>87601.3</v>
      </c>
      <c r="CD7" s="1256">
        <v>138565.20000000001</v>
      </c>
      <c r="CE7" s="2026">
        <v>209996.3</v>
      </c>
      <c r="CF7" s="1287">
        <v>38658</v>
      </c>
      <c r="CG7" s="1294">
        <v>87104.2</v>
      </c>
      <c r="CH7" s="1256">
        <v>139235.4</v>
      </c>
      <c r="CI7" s="385">
        <v>217571.20000000001</v>
      </c>
      <c r="CJ7" s="1287">
        <v>42410.7</v>
      </c>
      <c r="CK7" s="1294"/>
      <c r="CL7" s="1256"/>
      <c r="CM7" s="347"/>
    </row>
    <row r="8" spans="2:91" ht="16.5" customHeight="1">
      <c r="B8" s="431"/>
      <c r="C8" s="432" t="s">
        <v>89</v>
      </c>
      <c r="D8" s="56" t="s">
        <v>30</v>
      </c>
      <c r="E8" s="817" t="s">
        <v>90</v>
      </c>
      <c r="F8" s="817" t="s">
        <v>90</v>
      </c>
      <c r="G8" s="817" t="s">
        <v>90</v>
      </c>
      <c r="H8" s="942" t="s">
        <v>30</v>
      </c>
      <c r="I8" s="817">
        <v>106.5</v>
      </c>
      <c r="J8" s="817">
        <v>115.3</v>
      </c>
      <c r="K8" s="817">
        <v>114.5</v>
      </c>
      <c r="L8" s="942" t="s">
        <v>30</v>
      </c>
      <c r="M8" s="817">
        <v>137.1</v>
      </c>
      <c r="N8" s="817">
        <v>131.5</v>
      </c>
      <c r="O8" s="817">
        <v>127.4</v>
      </c>
      <c r="P8" s="942" t="s">
        <v>30</v>
      </c>
      <c r="Q8" s="648">
        <v>122</v>
      </c>
      <c r="R8" s="648">
        <v>111.1</v>
      </c>
      <c r="S8" s="1167">
        <v>108.8</v>
      </c>
      <c r="T8" s="56" t="s">
        <v>30</v>
      </c>
      <c r="U8" s="1039">
        <v>94.7</v>
      </c>
      <c r="V8" s="1039">
        <v>90.6</v>
      </c>
      <c r="W8" s="155">
        <v>88.1</v>
      </c>
      <c r="X8" s="56" t="s">
        <v>30</v>
      </c>
      <c r="Y8" s="1200">
        <v>82.3</v>
      </c>
      <c r="Z8" s="1039">
        <v>88.7</v>
      </c>
      <c r="AA8" s="1198">
        <v>96.8</v>
      </c>
      <c r="AB8" s="1200">
        <v>102.6</v>
      </c>
      <c r="AC8" s="1200">
        <v>109</v>
      </c>
      <c r="AD8" s="1039">
        <v>112</v>
      </c>
      <c r="AE8" s="1198">
        <v>110.8</v>
      </c>
      <c r="AF8" s="48">
        <v>112.3</v>
      </c>
      <c r="AG8" s="48">
        <v>107.6</v>
      </c>
      <c r="AH8" s="1039">
        <v>104.4</v>
      </c>
      <c r="AI8" s="392">
        <v>99.1</v>
      </c>
      <c r="AJ8" s="48">
        <v>98.4</v>
      </c>
      <c r="AK8" s="48">
        <v>100.2</v>
      </c>
      <c r="AL8" s="1039">
        <v>102.2</v>
      </c>
      <c r="AM8" s="48">
        <v>106.1</v>
      </c>
      <c r="AN8" s="1155">
        <v>116.3</v>
      </c>
      <c r="AO8" s="1155">
        <v>114.4</v>
      </c>
      <c r="AP8" s="1039">
        <v>115</v>
      </c>
      <c r="AQ8" s="1154">
        <v>116.8720554462698</v>
      </c>
      <c r="AR8" s="1155">
        <v>115.4</v>
      </c>
      <c r="AS8" s="1155">
        <v>110.9</v>
      </c>
      <c r="AT8" s="1039">
        <v>112.3</v>
      </c>
      <c r="AU8" s="1154">
        <v>111.9</v>
      </c>
      <c r="AV8" s="1155">
        <v>91.1</v>
      </c>
      <c r="AW8" s="1155">
        <v>92.9</v>
      </c>
      <c r="AX8" s="1039">
        <v>90.9</v>
      </c>
      <c r="AY8" s="1154">
        <v>86.8</v>
      </c>
      <c r="AZ8" s="1155">
        <v>99.6</v>
      </c>
      <c r="BA8" s="1155">
        <v>98.9</v>
      </c>
      <c r="BB8" s="1039">
        <v>99</v>
      </c>
      <c r="BC8" s="1154">
        <v>103.4</v>
      </c>
      <c r="BD8" s="1155">
        <v>105.6</v>
      </c>
      <c r="BE8" s="1155">
        <v>110.3</v>
      </c>
      <c r="BF8" s="1039">
        <v>111.9</v>
      </c>
      <c r="BG8" s="1155">
        <v>112.2</v>
      </c>
      <c r="BH8" s="1155">
        <v>122.8</v>
      </c>
      <c r="BI8" s="1155">
        <v>119</v>
      </c>
      <c r="BJ8" s="1039">
        <v>115.2</v>
      </c>
      <c r="BK8" s="1154">
        <v>111.4</v>
      </c>
      <c r="BL8" s="1155">
        <v>104.3</v>
      </c>
      <c r="BM8" s="1155">
        <v>93.9</v>
      </c>
      <c r="BN8" s="1039">
        <v>92.8</v>
      </c>
      <c r="BO8" s="1154">
        <v>92.7</v>
      </c>
      <c r="BP8" s="1155">
        <v>104.6</v>
      </c>
      <c r="BQ8" s="1155">
        <v>107.9</v>
      </c>
      <c r="BR8" s="1039">
        <v>108.5</v>
      </c>
      <c r="BS8" s="1198">
        <v>107.3</v>
      </c>
      <c r="BT8" s="1278">
        <v>101.3</v>
      </c>
      <c r="BU8" s="1278">
        <v>104.6</v>
      </c>
      <c r="BV8" s="1039">
        <v>105</v>
      </c>
      <c r="BW8" s="1414">
        <v>105.9</v>
      </c>
      <c r="BX8" s="1512">
        <v>107.2</v>
      </c>
      <c r="BY8" s="1512">
        <v>110.4</v>
      </c>
      <c r="BZ8" s="1574">
        <v>111.5</v>
      </c>
      <c r="CA8" s="1565">
        <v>110.2</v>
      </c>
      <c r="CB8" s="1570">
        <v>97.8</v>
      </c>
      <c r="CC8" s="1565">
        <v>94.5</v>
      </c>
      <c r="CD8" s="1653">
        <v>92.5</v>
      </c>
      <c r="CE8" s="2036">
        <v>92.2</v>
      </c>
      <c r="CF8" s="1788">
        <v>96.4</v>
      </c>
      <c r="CG8" s="2126">
        <v>98.8</v>
      </c>
      <c r="CH8" s="2039">
        <v>100.3</v>
      </c>
      <c r="CI8" s="3121">
        <v>103.2</v>
      </c>
      <c r="CJ8" s="3121">
        <v>108.7</v>
      </c>
      <c r="CK8" s="2126"/>
      <c r="CL8" s="2039"/>
      <c r="CM8" s="1789"/>
    </row>
    <row r="9" spans="2:91" ht="15.75" customHeight="1">
      <c r="B9" s="435" t="s">
        <v>92</v>
      </c>
      <c r="C9" s="474" t="s">
        <v>48</v>
      </c>
      <c r="D9" s="56" t="s">
        <v>30</v>
      </c>
      <c r="E9" s="262">
        <v>23447.7</v>
      </c>
      <c r="F9" s="262">
        <v>39026.400000000001</v>
      </c>
      <c r="G9" s="812">
        <v>63528.7</v>
      </c>
      <c r="H9" s="942" t="s">
        <v>30</v>
      </c>
      <c r="I9" s="262">
        <v>25884</v>
      </c>
      <c r="J9" s="262">
        <v>45447</v>
      </c>
      <c r="K9" s="262">
        <v>73473.399999999994</v>
      </c>
      <c r="L9" s="942" t="s">
        <v>30</v>
      </c>
      <c r="M9" s="262">
        <v>35759.199999999997</v>
      </c>
      <c r="N9" s="262">
        <v>61372.1</v>
      </c>
      <c r="O9" s="371">
        <v>96194.1</v>
      </c>
      <c r="P9" s="942" t="s">
        <v>30</v>
      </c>
      <c r="Q9" s="263">
        <v>43771.1</v>
      </c>
      <c r="R9" s="259">
        <v>68214.3</v>
      </c>
      <c r="S9" s="1169">
        <v>105042.9</v>
      </c>
      <c r="T9" s="56" t="s">
        <v>30</v>
      </c>
      <c r="U9" s="1170">
        <v>43496.3</v>
      </c>
      <c r="V9" s="1194">
        <v>64321.4</v>
      </c>
      <c r="W9" s="1195">
        <v>94035.5</v>
      </c>
      <c r="X9" s="56" t="s">
        <v>30</v>
      </c>
      <c r="Y9" s="1195">
        <v>34432.6</v>
      </c>
      <c r="Z9" s="1194">
        <v>55400.1</v>
      </c>
      <c r="AA9" s="1204">
        <v>89200.4</v>
      </c>
      <c r="AB9" s="1195">
        <v>15220.6</v>
      </c>
      <c r="AC9" s="1195">
        <v>37449.699999999997</v>
      </c>
      <c r="AD9" s="1194">
        <v>62251.6</v>
      </c>
      <c r="AE9" s="1204">
        <v>99807.8</v>
      </c>
      <c r="AF9" s="1158">
        <v>17633.2</v>
      </c>
      <c r="AG9" s="1158">
        <v>41501.599999999999</v>
      </c>
      <c r="AH9" s="1152">
        <v>66233.5</v>
      </c>
      <c r="AI9" s="1157">
        <v>99664.3</v>
      </c>
      <c r="AJ9" s="1158">
        <v>17091.8</v>
      </c>
      <c r="AK9" s="1158">
        <v>40980.400000000001</v>
      </c>
      <c r="AL9" s="1152">
        <v>66639.3</v>
      </c>
      <c r="AM9" s="1158">
        <v>103986.3</v>
      </c>
      <c r="AN9" s="1153">
        <v>19491.400000000001</v>
      </c>
      <c r="AO9" s="1153">
        <v>45989.2</v>
      </c>
      <c r="AP9" s="1152">
        <v>75251.199999999997</v>
      </c>
      <c r="AQ9" s="1156">
        <v>119848.59999999999</v>
      </c>
      <c r="AR9" s="1153">
        <v>22647.4</v>
      </c>
      <c r="AS9" s="1153">
        <v>51683.5</v>
      </c>
      <c r="AT9" s="1152">
        <v>85743.7</v>
      </c>
      <c r="AU9" s="1156">
        <v>136369.80000000002</v>
      </c>
      <c r="AV9" s="1153">
        <v>21286.400000000001</v>
      </c>
      <c r="AW9" s="1153">
        <v>49340</v>
      </c>
      <c r="AX9" s="1152">
        <v>79838.5</v>
      </c>
      <c r="AY9" s="1156">
        <v>120767.9</v>
      </c>
      <c r="AZ9" s="1153">
        <v>21541.4</v>
      </c>
      <c r="BA9" s="1153">
        <v>49188.4</v>
      </c>
      <c r="BB9" s="1152">
        <v>80214.7</v>
      </c>
      <c r="BC9" s="1156">
        <v>126140.1</v>
      </c>
      <c r="BD9" s="1153">
        <v>22652.400000000001</v>
      </c>
      <c r="BE9" s="1153">
        <v>54353.7</v>
      </c>
      <c r="BF9" s="1152">
        <v>89102.9</v>
      </c>
      <c r="BG9" s="1153">
        <v>141936.70000000001</v>
      </c>
      <c r="BH9" s="1153">
        <v>28112.9</v>
      </c>
      <c r="BI9" s="1153">
        <v>65012</v>
      </c>
      <c r="BJ9" s="1152">
        <v>103740.5</v>
      </c>
      <c r="BK9" s="1156">
        <v>159481.4</v>
      </c>
      <c r="BL9" s="1153">
        <v>29579.1</v>
      </c>
      <c r="BM9" s="1255">
        <v>61474.2</v>
      </c>
      <c r="BN9" s="1152">
        <v>97078.3</v>
      </c>
      <c r="BO9" s="1156">
        <v>149796.6</v>
      </c>
      <c r="BP9" s="1153">
        <v>31168.800000000007</v>
      </c>
      <c r="BQ9" s="1153">
        <v>67577.899999999994</v>
      </c>
      <c r="BR9" s="1152">
        <v>107985.9</v>
      </c>
      <c r="BS9" s="1204">
        <v>166780.40000000005</v>
      </c>
      <c r="BT9" s="1277">
        <v>34407.9</v>
      </c>
      <c r="BU9" s="1277">
        <v>77784.399999999994</v>
      </c>
      <c r="BV9" s="1276">
        <v>126176.40000000001</v>
      </c>
      <c r="BW9" s="1415">
        <v>197352</v>
      </c>
      <c r="BX9" s="1563">
        <v>40481</v>
      </c>
      <c r="BY9" s="1563">
        <v>92137.9</v>
      </c>
      <c r="BZ9" s="1562">
        <v>148119.9</v>
      </c>
      <c r="CA9" s="1563">
        <v>224925.7</v>
      </c>
      <c r="CB9" s="1499">
        <v>39849.5</v>
      </c>
      <c r="CC9" s="1563">
        <v>87583.9</v>
      </c>
      <c r="CD9" s="1651">
        <v>138523.29999999999</v>
      </c>
      <c r="CE9" s="2037">
        <v>209930.5</v>
      </c>
      <c r="CF9" s="2035">
        <v>38647.599999999999</v>
      </c>
      <c r="CG9" s="2134">
        <v>87082.7</v>
      </c>
      <c r="CH9" s="2040">
        <v>139203.4</v>
      </c>
      <c r="CI9" s="3120">
        <v>217525.5</v>
      </c>
      <c r="CJ9" s="3120">
        <v>42395.1</v>
      </c>
      <c r="CK9" s="2134"/>
      <c r="CL9" s="2621"/>
      <c r="CM9" s="1841"/>
    </row>
    <row r="10" spans="2:91" ht="15" customHeight="1">
      <c r="B10" s="433"/>
      <c r="C10" s="432" t="s">
        <v>89</v>
      </c>
      <c r="D10" s="56" t="s">
        <v>30</v>
      </c>
      <c r="E10" s="817" t="s">
        <v>90</v>
      </c>
      <c r="F10" s="817" t="s">
        <v>90</v>
      </c>
      <c r="G10" s="817" t="s">
        <v>90</v>
      </c>
      <c r="H10" s="942" t="s">
        <v>30</v>
      </c>
      <c r="I10" s="817">
        <v>106.5</v>
      </c>
      <c r="J10" s="817">
        <v>115.3</v>
      </c>
      <c r="K10" s="817">
        <v>114.4</v>
      </c>
      <c r="L10" s="942" t="s">
        <v>30</v>
      </c>
      <c r="M10" s="817">
        <v>137.1</v>
      </c>
      <c r="N10" s="817">
        <v>131.5</v>
      </c>
      <c r="O10" s="203">
        <v>127.5</v>
      </c>
      <c r="P10" s="942" t="s">
        <v>30</v>
      </c>
      <c r="Q10" s="103">
        <v>122</v>
      </c>
      <c r="R10" s="103">
        <v>111.1</v>
      </c>
      <c r="S10" s="1167">
        <v>108.7</v>
      </c>
      <c r="T10" s="56" t="s">
        <v>30</v>
      </c>
      <c r="U10" s="1039">
        <v>94.8</v>
      </c>
      <c r="V10" s="648">
        <v>90.7</v>
      </c>
      <c r="W10" s="155">
        <v>88.1</v>
      </c>
      <c r="X10" s="56" t="s">
        <v>30</v>
      </c>
      <c r="Y10" s="1200">
        <v>82.4</v>
      </c>
      <c r="Z10" s="648">
        <v>88.8</v>
      </c>
      <c r="AA10" s="1198">
        <v>96.9</v>
      </c>
      <c r="AB10" s="1200">
        <v>102.8</v>
      </c>
      <c r="AC10" s="1200">
        <v>109</v>
      </c>
      <c r="AD10" s="648">
        <v>112.1</v>
      </c>
      <c r="AE10" s="1198">
        <v>110.8</v>
      </c>
      <c r="AF10" s="124">
        <v>112.3</v>
      </c>
      <c r="AG10" s="48">
        <v>107.6</v>
      </c>
      <c r="AH10" s="648">
        <v>104.4</v>
      </c>
      <c r="AI10" s="392">
        <v>99.1</v>
      </c>
      <c r="AJ10" s="124">
        <v>98.3</v>
      </c>
      <c r="AK10" s="48">
        <v>100.2</v>
      </c>
      <c r="AL10" s="648">
        <v>102.2</v>
      </c>
      <c r="AM10" s="48">
        <v>106.1</v>
      </c>
      <c r="AN10" s="1155">
        <v>116.3</v>
      </c>
      <c r="AO10" s="1155">
        <v>114.4</v>
      </c>
      <c r="AP10" s="648">
        <v>115</v>
      </c>
      <c r="AQ10" s="1154">
        <v>116.82609055998665</v>
      </c>
      <c r="AR10" s="1155">
        <v>115.4</v>
      </c>
      <c r="AS10" s="1155">
        <v>110.9</v>
      </c>
      <c r="AT10" s="1039">
        <v>112.3</v>
      </c>
      <c r="AU10" s="1154">
        <v>111.9</v>
      </c>
      <c r="AV10" s="1155">
        <v>91.1</v>
      </c>
      <c r="AW10" s="1155">
        <v>92.9</v>
      </c>
      <c r="AX10" s="1039">
        <v>90.9</v>
      </c>
      <c r="AY10" s="1154">
        <v>86.8</v>
      </c>
      <c r="AZ10" s="1155">
        <v>99.6</v>
      </c>
      <c r="BA10" s="1155">
        <v>98.9</v>
      </c>
      <c r="BB10" s="1039">
        <v>99</v>
      </c>
      <c r="BC10" s="1154">
        <v>103.4</v>
      </c>
      <c r="BD10" s="1155">
        <v>105.6</v>
      </c>
      <c r="BE10" s="1155">
        <v>110.3</v>
      </c>
      <c r="BF10" s="1039">
        <v>111.9</v>
      </c>
      <c r="BG10" s="1155">
        <v>112.2</v>
      </c>
      <c r="BH10" s="1155">
        <v>122.9</v>
      </c>
      <c r="BI10" s="1155">
        <v>119</v>
      </c>
      <c r="BJ10" s="1039">
        <v>115.2</v>
      </c>
      <c r="BK10" s="1154">
        <v>111.4</v>
      </c>
      <c r="BL10" s="1155">
        <v>104.3</v>
      </c>
      <c r="BM10" s="1155">
        <v>93.9</v>
      </c>
      <c r="BN10" s="1039">
        <v>92.8</v>
      </c>
      <c r="BO10" s="1154">
        <v>92.7</v>
      </c>
      <c r="BP10" s="1155">
        <v>104.6</v>
      </c>
      <c r="BQ10" s="1155">
        <v>107.9</v>
      </c>
      <c r="BR10" s="1039">
        <v>108.3</v>
      </c>
      <c r="BS10" s="1198">
        <v>107.1</v>
      </c>
      <c r="BT10" s="1278">
        <v>101.3</v>
      </c>
      <c r="BU10" s="1278">
        <v>104.7</v>
      </c>
      <c r="BV10" s="1039">
        <v>105.2</v>
      </c>
      <c r="BW10" s="1414">
        <v>106</v>
      </c>
      <c r="BX10" s="1565">
        <v>107.2</v>
      </c>
      <c r="BY10" s="1565">
        <v>110.4</v>
      </c>
      <c r="BZ10" s="1574">
        <v>111.5</v>
      </c>
      <c r="CA10" s="1565">
        <v>110.2</v>
      </c>
      <c r="CB10" s="1570">
        <v>97.8</v>
      </c>
      <c r="CC10" s="1565">
        <v>94.5</v>
      </c>
      <c r="CD10" s="1653">
        <v>92.4</v>
      </c>
      <c r="CE10" s="2036">
        <v>92.2</v>
      </c>
      <c r="CF10" s="1788">
        <v>96.3</v>
      </c>
      <c r="CG10" s="2126">
        <v>98.8</v>
      </c>
      <c r="CH10" s="2039">
        <v>100.3</v>
      </c>
      <c r="CI10" s="3121">
        <v>103.3</v>
      </c>
      <c r="CJ10" s="3121">
        <v>108.7</v>
      </c>
      <c r="CK10" s="2126"/>
      <c r="CL10" s="2039"/>
      <c r="CM10" s="1789"/>
    </row>
    <row r="11" spans="2:91" ht="15" customHeight="1">
      <c r="B11" s="496" t="s">
        <v>226</v>
      </c>
      <c r="C11" s="474"/>
      <c r="D11" s="56"/>
      <c r="E11" s="817"/>
      <c r="F11" s="817"/>
      <c r="G11" s="817"/>
      <c r="H11" s="942"/>
      <c r="I11" s="817"/>
      <c r="J11" s="817"/>
      <c r="K11" s="817"/>
      <c r="L11" s="942"/>
      <c r="M11" s="817"/>
      <c r="N11" s="817"/>
      <c r="O11" s="203"/>
      <c r="P11" s="942"/>
      <c r="Q11" s="103"/>
      <c r="R11" s="1168"/>
      <c r="S11" s="1167"/>
      <c r="T11" s="56"/>
      <c r="U11" s="1039"/>
      <c r="V11" s="648"/>
      <c r="W11" s="155"/>
      <c r="X11" s="56"/>
      <c r="Y11" s="1200"/>
      <c r="Z11" s="648"/>
      <c r="AA11" s="1198"/>
      <c r="AB11" s="1200"/>
      <c r="AC11" s="1200"/>
      <c r="AD11" s="648"/>
      <c r="AE11" s="1198"/>
      <c r="AF11" s="124"/>
      <c r="AG11" s="48"/>
      <c r="AH11" s="648"/>
      <c r="AI11" s="392"/>
      <c r="AJ11" s="124"/>
      <c r="AK11" s="48"/>
      <c r="AL11" s="648"/>
      <c r="AM11" s="48"/>
      <c r="AN11" s="1155"/>
      <c r="AO11" s="1155"/>
      <c r="AP11" s="648"/>
      <c r="AQ11" s="1154"/>
      <c r="AR11" s="1155"/>
      <c r="AS11" s="1155"/>
      <c r="AT11" s="1040"/>
      <c r="AU11" s="1154"/>
      <c r="AV11" s="1155"/>
      <c r="AW11" s="1155"/>
      <c r="AX11" s="1040"/>
      <c r="AY11" s="1154"/>
      <c r="AZ11" s="1155"/>
      <c r="BA11" s="1155"/>
      <c r="BB11" s="1040"/>
      <c r="BC11" s="1154"/>
      <c r="BD11" s="1155"/>
      <c r="BE11" s="1155"/>
      <c r="BF11" s="1040"/>
      <c r="BG11" s="1155"/>
      <c r="BH11" s="1155"/>
      <c r="BI11" s="1155"/>
      <c r="BJ11" s="1040"/>
      <c r="BK11" s="1154"/>
      <c r="BL11" s="1155"/>
      <c r="BM11" s="1155"/>
      <c r="BN11" s="1040"/>
      <c r="BO11" s="1154"/>
      <c r="BP11" s="1155"/>
      <c r="BQ11" s="1155"/>
      <c r="BR11" s="1040"/>
      <c r="BS11" s="1198"/>
      <c r="BT11" s="1278"/>
      <c r="BU11" s="1278"/>
      <c r="BV11" s="1279"/>
      <c r="BW11" s="1414"/>
      <c r="BX11" s="1565"/>
      <c r="BY11" s="1565"/>
      <c r="BZ11" s="1442"/>
      <c r="CA11" s="1565"/>
      <c r="CB11" s="1570"/>
      <c r="CC11" s="1565"/>
      <c r="CD11" s="1652"/>
      <c r="CE11" s="2036"/>
      <c r="CF11" s="1788"/>
      <c r="CG11" s="2126"/>
      <c r="CH11" s="2034"/>
      <c r="CI11" s="3121"/>
      <c r="CJ11" s="3121"/>
      <c r="CK11" s="2126"/>
      <c r="CL11" s="2622"/>
      <c r="CM11" s="1789"/>
    </row>
    <row r="12" spans="2:91" s="3" customFormat="1" ht="13.2">
      <c r="B12" s="453" t="s">
        <v>589</v>
      </c>
      <c r="C12" s="474" t="s">
        <v>48</v>
      </c>
      <c r="D12" s="56" t="s">
        <v>30</v>
      </c>
      <c r="E12" s="262">
        <v>8094.2</v>
      </c>
      <c r="F12" s="262">
        <v>13887</v>
      </c>
      <c r="G12" s="262">
        <v>23679.8</v>
      </c>
      <c r="H12" s="942" t="s">
        <v>30</v>
      </c>
      <c r="I12" s="262">
        <v>8038.1</v>
      </c>
      <c r="J12" s="262">
        <v>14868.7</v>
      </c>
      <c r="K12" s="262">
        <v>26385.1</v>
      </c>
      <c r="L12" s="942" t="s">
        <v>30</v>
      </c>
      <c r="M12" s="262">
        <v>12265.5</v>
      </c>
      <c r="N12" s="262">
        <v>22102.799999999999</v>
      </c>
      <c r="O12" s="371">
        <v>36413.800000000003</v>
      </c>
      <c r="P12" s="942" t="s">
        <v>30</v>
      </c>
      <c r="Q12" s="263">
        <v>15666.9</v>
      </c>
      <c r="R12" s="259">
        <v>25548.6</v>
      </c>
      <c r="S12" s="1169">
        <v>40236.6</v>
      </c>
      <c r="T12" s="56" t="s">
        <v>30</v>
      </c>
      <c r="U12" s="1170">
        <v>16899.2</v>
      </c>
      <c r="V12" s="1194">
        <v>26243.7</v>
      </c>
      <c r="W12" s="1195">
        <v>38933.300000000003</v>
      </c>
      <c r="X12" s="56" t="s">
        <v>30</v>
      </c>
      <c r="Y12" s="1195">
        <v>13362.2</v>
      </c>
      <c r="Z12" s="1194">
        <v>22622.6</v>
      </c>
      <c r="AA12" s="1204">
        <v>37519.4</v>
      </c>
      <c r="AB12" s="1195">
        <v>5352.1</v>
      </c>
      <c r="AC12" s="1195">
        <v>14081.7</v>
      </c>
      <c r="AD12" s="1194">
        <v>23600.9</v>
      </c>
      <c r="AE12" s="1204">
        <v>39067.699999999997</v>
      </c>
      <c r="AF12" s="1158">
        <v>6042.2</v>
      </c>
      <c r="AG12" s="1158">
        <v>15667.7</v>
      </c>
      <c r="AH12" s="1152">
        <v>26182.2</v>
      </c>
      <c r="AI12" s="1157">
        <v>40469.199999999997</v>
      </c>
      <c r="AJ12" s="1158">
        <v>6284.7</v>
      </c>
      <c r="AK12" s="1158">
        <v>15478.8</v>
      </c>
      <c r="AL12" s="1152">
        <v>26507.9</v>
      </c>
      <c r="AM12" s="1158">
        <v>42985.3</v>
      </c>
      <c r="AN12" s="1153">
        <v>7118.8</v>
      </c>
      <c r="AO12" s="1153">
        <v>17627.8</v>
      </c>
      <c r="AP12" s="1152">
        <v>30039.599999999999</v>
      </c>
      <c r="AQ12" s="1204">
        <v>48985.5</v>
      </c>
      <c r="AR12" s="1195">
        <v>8217.7999999999993</v>
      </c>
      <c r="AS12" s="1195">
        <v>20034.3</v>
      </c>
      <c r="AT12" s="1195">
        <v>34023.1</v>
      </c>
      <c r="AU12" s="1204">
        <v>53633</v>
      </c>
      <c r="AV12" s="1195">
        <v>7241.8</v>
      </c>
      <c r="AW12" s="1195">
        <v>16962</v>
      </c>
      <c r="AX12" s="1195">
        <v>27823.599999999999</v>
      </c>
      <c r="AY12" s="1204">
        <v>42659.3</v>
      </c>
      <c r="AZ12" s="1195">
        <v>6455.6</v>
      </c>
      <c r="BA12" s="1153">
        <v>15469.9</v>
      </c>
      <c r="BB12" s="1152">
        <v>26189.1</v>
      </c>
      <c r="BC12" s="1156">
        <v>43758.9</v>
      </c>
      <c r="BD12" s="1153">
        <v>7239.2</v>
      </c>
      <c r="BE12" s="1153">
        <v>18191.5</v>
      </c>
      <c r="BF12" s="1152">
        <v>31388.2</v>
      </c>
      <c r="BG12" s="1153">
        <v>51831.6</v>
      </c>
      <c r="BH12" s="1153">
        <v>9955</v>
      </c>
      <c r="BI12" s="1153">
        <v>23321.7</v>
      </c>
      <c r="BJ12" s="1152">
        <v>37945.4</v>
      </c>
      <c r="BK12" s="1156">
        <v>61162.1</v>
      </c>
      <c r="BL12" s="1153">
        <v>11569.7</v>
      </c>
      <c r="BM12" s="1153">
        <v>24348</v>
      </c>
      <c r="BN12" s="1152">
        <v>37645.9</v>
      </c>
      <c r="BO12" s="1156">
        <v>57507.8</v>
      </c>
      <c r="BP12" s="1153">
        <v>10925.6</v>
      </c>
      <c r="BQ12" s="1153">
        <v>24208.7</v>
      </c>
      <c r="BR12" s="1152">
        <v>40093.5</v>
      </c>
      <c r="BS12" s="1204">
        <v>63667.8</v>
      </c>
      <c r="BT12" s="1277">
        <v>12112.4</v>
      </c>
      <c r="BU12" s="1277">
        <v>29181.1</v>
      </c>
      <c r="BV12" s="1276">
        <v>48352.4</v>
      </c>
      <c r="BW12" s="1415">
        <v>76320.399999999994</v>
      </c>
      <c r="BX12" s="1563">
        <v>14346.9</v>
      </c>
      <c r="BY12" s="1563">
        <v>33261.9</v>
      </c>
      <c r="BZ12" s="1562">
        <v>55179.8</v>
      </c>
      <c r="CA12" s="1563">
        <v>86175.1</v>
      </c>
      <c r="CB12" s="1499">
        <v>13239.2</v>
      </c>
      <c r="CC12" s="1563">
        <v>31092.1</v>
      </c>
      <c r="CD12" s="1654">
        <v>50451.7</v>
      </c>
      <c r="CE12" s="2037">
        <v>79131.199999999997</v>
      </c>
      <c r="CF12" s="2035">
        <v>12978.6</v>
      </c>
      <c r="CG12" s="2134">
        <v>30641.1</v>
      </c>
      <c r="CH12" s="2040">
        <v>50787</v>
      </c>
      <c r="CI12" s="3120">
        <v>81443.600000000006</v>
      </c>
      <c r="CJ12" s="3120">
        <v>14243.5</v>
      </c>
      <c r="CK12" s="2134"/>
      <c r="CL12" s="2621"/>
      <c r="CM12" s="1841"/>
    </row>
    <row r="13" spans="2:91" ht="15.75" customHeight="1">
      <c r="B13" s="436"/>
      <c r="C13" s="432" t="s">
        <v>89</v>
      </c>
      <c r="D13" s="56" t="s">
        <v>30</v>
      </c>
      <c r="E13" s="817" t="s">
        <v>90</v>
      </c>
      <c r="F13" s="817" t="s">
        <v>90</v>
      </c>
      <c r="G13" s="817" t="s">
        <v>90</v>
      </c>
      <c r="H13" s="942" t="s">
        <v>30</v>
      </c>
      <c r="I13" s="817">
        <v>95.3</v>
      </c>
      <c r="J13" s="817">
        <v>104.5</v>
      </c>
      <c r="K13" s="817">
        <v>108.3</v>
      </c>
      <c r="L13" s="942" t="s">
        <v>30</v>
      </c>
      <c r="M13" s="817">
        <v>152.6</v>
      </c>
      <c r="N13" s="817">
        <v>138.30000000000001</v>
      </c>
      <c r="O13" s="203">
        <v>128</v>
      </c>
      <c r="P13" s="942" t="s">
        <v>30</v>
      </c>
      <c r="Q13" s="103">
        <v>119.9</v>
      </c>
      <c r="R13" s="1168">
        <v>109.4</v>
      </c>
      <c r="S13" s="1167">
        <v>105.2</v>
      </c>
      <c r="T13" s="56" t="s">
        <v>30</v>
      </c>
      <c r="U13" s="1039">
        <v>108</v>
      </c>
      <c r="V13" s="648">
        <v>102.1</v>
      </c>
      <c r="W13" s="155">
        <v>96.6</v>
      </c>
      <c r="X13" s="56" t="s">
        <v>30</v>
      </c>
      <c r="Y13" s="1200">
        <v>79.2</v>
      </c>
      <c r="Z13" s="648">
        <v>86.4</v>
      </c>
      <c r="AA13" s="1198">
        <v>96.5</v>
      </c>
      <c r="AB13" s="1200">
        <v>90.6</v>
      </c>
      <c r="AC13" s="1200">
        <v>104.7</v>
      </c>
      <c r="AD13" s="648">
        <v>103.5</v>
      </c>
      <c r="AE13" s="1198">
        <v>103.1</v>
      </c>
      <c r="AF13" s="48">
        <v>111.3</v>
      </c>
      <c r="AG13" s="48">
        <v>110.1</v>
      </c>
      <c r="AH13" s="648">
        <v>110.3</v>
      </c>
      <c r="AI13" s="392">
        <v>103.4</v>
      </c>
      <c r="AJ13" s="48">
        <v>105.7</v>
      </c>
      <c r="AK13" s="48">
        <v>100.6</v>
      </c>
      <c r="AL13" s="648">
        <v>103.1</v>
      </c>
      <c r="AM13" s="48">
        <v>108.2</v>
      </c>
      <c r="AN13" s="1155">
        <v>115.1</v>
      </c>
      <c r="AO13" s="1155">
        <v>115.6</v>
      </c>
      <c r="AP13" s="648">
        <v>114.8</v>
      </c>
      <c r="AQ13" s="1154">
        <v>115.34331042517867</v>
      </c>
      <c r="AR13" s="1155">
        <v>115.9</v>
      </c>
      <c r="AS13" s="1155">
        <v>114.1</v>
      </c>
      <c r="AT13" s="648">
        <v>113.7</v>
      </c>
      <c r="AU13" s="1154">
        <v>110</v>
      </c>
      <c r="AV13" s="1155">
        <v>88.7</v>
      </c>
      <c r="AW13" s="1155">
        <v>85.3</v>
      </c>
      <c r="AX13" s="648">
        <v>82.2</v>
      </c>
      <c r="AY13" s="1154">
        <v>79.900000000000006</v>
      </c>
      <c r="AZ13" s="1155">
        <v>88.9</v>
      </c>
      <c r="BA13" s="1155">
        <v>90.9</v>
      </c>
      <c r="BB13" s="648">
        <v>93.7</v>
      </c>
      <c r="BC13" s="1154">
        <v>102</v>
      </c>
      <c r="BD13" s="1155">
        <v>110.3</v>
      </c>
      <c r="BE13" s="1155">
        <v>115.2</v>
      </c>
      <c r="BF13" s="648">
        <v>117</v>
      </c>
      <c r="BG13" s="1155">
        <v>115.3</v>
      </c>
      <c r="BH13" s="1155">
        <v>132.6</v>
      </c>
      <c r="BI13" s="1155">
        <v>123.6</v>
      </c>
      <c r="BJ13" s="648">
        <v>116.7</v>
      </c>
      <c r="BK13" s="1154">
        <v>114</v>
      </c>
      <c r="BL13" s="1155">
        <v>112.8</v>
      </c>
      <c r="BM13" s="1155">
        <v>101.6</v>
      </c>
      <c r="BN13" s="648">
        <v>96.602442081118852</v>
      </c>
      <c r="BO13" s="1154">
        <v>91.6</v>
      </c>
      <c r="BP13" s="1155">
        <v>92.1</v>
      </c>
      <c r="BQ13" s="1155">
        <v>96.6</v>
      </c>
      <c r="BR13" s="648">
        <v>103</v>
      </c>
      <c r="BS13" s="1198">
        <v>106.2</v>
      </c>
      <c r="BT13" s="1278">
        <v>101.4</v>
      </c>
      <c r="BU13" s="1278">
        <v>108.8</v>
      </c>
      <c r="BV13" s="648">
        <v>107.8</v>
      </c>
      <c r="BW13" s="1414">
        <v>106.4</v>
      </c>
      <c r="BX13" s="1565">
        <v>104.9</v>
      </c>
      <c r="BY13" s="1565">
        <v>102</v>
      </c>
      <c r="BZ13" s="648">
        <v>102.8</v>
      </c>
      <c r="CA13" s="1565">
        <v>102.5</v>
      </c>
      <c r="CB13" s="1570">
        <v>85.8</v>
      </c>
      <c r="CC13" s="1565">
        <v>87.4</v>
      </c>
      <c r="CD13" s="1655">
        <v>85.9</v>
      </c>
      <c r="CE13" s="2036">
        <v>86.6</v>
      </c>
      <c r="CF13" s="1788">
        <v>94.5</v>
      </c>
      <c r="CG13" s="2126">
        <v>95.2</v>
      </c>
      <c r="CH13" s="2041">
        <v>97.5</v>
      </c>
      <c r="CI13" s="3121">
        <v>99.7</v>
      </c>
      <c r="CJ13" s="3121">
        <v>105.4</v>
      </c>
      <c r="CK13" s="2126"/>
      <c r="CL13" s="2041"/>
      <c r="CM13" s="1789"/>
    </row>
    <row r="14" spans="2:91" s="3" customFormat="1" ht="13.2">
      <c r="B14" s="453" t="s">
        <v>590</v>
      </c>
      <c r="C14" s="474" t="s">
        <v>48</v>
      </c>
      <c r="D14" s="56" t="s">
        <v>30</v>
      </c>
      <c r="E14" s="262">
        <v>12160.8</v>
      </c>
      <c r="F14" s="262">
        <v>20458.8</v>
      </c>
      <c r="G14" s="262">
        <v>32554.1</v>
      </c>
      <c r="H14" s="942" t="s">
        <v>30</v>
      </c>
      <c r="I14" s="262">
        <v>14590.2</v>
      </c>
      <c r="J14" s="262">
        <v>24676.7</v>
      </c>
      <c r="K14" s="262">
        <v>38336.699999999997</v>
      </c>
      <c r="L14" s="942" t="s">
        <v>30</v>
      </c>
      <c r="M14" s="262">
        <v>18446.900000000001</v>
      </c>
      <c r="N14" s="262">
        <v>31166.1</v>
      </c>
      <c r="O14" s="371">
        <v>47775.8</v>
      </c>
      <c r="P14" s="942" t="s">
        <v>30</v>
      </c>
      <c r="Q14" s="263">
        <v>21888.799999999999</v>
      </c>
      <c r="R14" s="259">
        <v>33578.5</v>
      </c>
      <c r="S14" s="1169">
        <v>51606.6</v>
      </c>
      <c r="T14" s="56" t="s">
        <v>30</v>
      </c>
      <c r="U14" s="1170">
        <v>22394.1</v>
      </c>
      <c r="V14" s="1194">
        <v>32005</v>
      </c>
      <c r="W14" s="1195">
        <v>46199.1</v>
      </c>
      <c r="X14" s="56" t="s">
        <v>30</v>
      </c>
      <c r="Y14" s="1195">
        <v>16466.8</v>
      </c>
      <c r="Z14" s="1194">
        <v>25863.8</v>
      </c>
      <c r="AA14" s="1204">
        <v>40599</v>
      </c>
      <c r="AB14" s="1195">
        <v>7576.3</v>
      </c>
      <c r="AC14" s="1195">
        <v>18146.2</v>
      </c>
      <c r="AD14" s="1194">
        <v>29665</v>
      </c>
      <c r="AE14" s="1204">
        <v>47074</v>
      </c>
      <c r="AF14" s="1158">
        <v>8830.7000000000007</v>
      </c>
      <c r="AG14" s="1158">
        <v>20276.900000000001</v>
      </c>
      <c r="AH14" s="1152">
        <v>31834.5</v>
      </c>
      <c r="AI14" s="1157">
        <v>47260.4</v>
      </c>
      <c r="AJ14" s="1158">
        <v>8511.2999999999993</v>
      </c>
      <c r="AK14" s="1158">
        <v>19821.5</v>
      </c>
      <c r="AL14" s="1152">
        <v>31467.5</v>
      </c>
      <c r="AM14" s="1158">
        <v>48480.800000000003</v>
      </c>
      <c r="AN14" s="1153">
        <v>9238.6</v>
      </c>
      <c r="AO14" s="1153">
        <v>21422.1</v>
      </c>
      <c r="AP14" s="1152">
        <v>34827.1</v>
      </c>
      <c r="AQ14" s="1156">
        <v>55088</v>
      </c>
      <c r="AR14" s="1153">
        <v>11279.7</v>
      </c>
      <c r="AS14" s="1153">
        <v>24435</v>
      </c>
      <c r="AT14" s="1152">
        <v>40602.9</v>
      </c>
      <c r="AU14" s="1156">
        <v>63264.9</v>
      </c>
      <c r="AV14" s="1153">
        <v>10703.5</v>
      </c>
      <c r="AW14" s="1153">
        <v>24534.5</v>
      </c>
      <c r="AX14" s="1152">
        <v>40197.199999999997</v>
      </c>
      <c r="AY14" s="1156">
        <v>61565.9</v>
      </c>
      <c r="AZ14" s="1153">
        <v>11443.5</v>
      </c>
      <c r="BA14" s="1153">
        <v>25253</v>
      </c>
      <c r="BB14" s="1152">
        <v>40308.5</v>
      </c>
      <c r="BC14" s="1156">
        <v>63457.4</v>
      </c>
      <c r="BD14" s="1153">
        <v>11558</v>
      </c>
      <c r="BE14" s="1153">
        <v>27609.599999999999</v>
      </c>
      <c r="BF14" s="1152">
        <v>44441.4</v>
      </c>
      <c r="BG14" s="1153">
        <v>70662</v>
      </c>
      <c r="BH14" s="1153">
        <v>13090.9</v>
      </c>
      <c r="BI14" s="1153">
        <v>30702.7</v>
      </c>
      <c r="BJ14" s="1152">
        <v>49495.1</v>
      </c>
      <c r="BK14" s="1156">
        <v>74565.899999999994</v>
      </c>
      <c r="BL14" s="1153">
        <v>13558.3</v>
      </c>
      <c r="BM14" s="1153">
        <v>28855</v>
      </c>
      <c r="BN14" s="1152">
        <v>45720.4</v>
      </c>
      <c r="BO14" s="1156">
        <v>70621.399999999994</v>
      </c>
      <c r="BP14" s="1153">
        <v>14848.7</v>
      </c>
      <c r="BQ14" s="1153">
        <v>31843</v>
      </c>
      <c r="BR14" s="1152">
        <v>50119</v>
      </c>
      <c r="BS14" s="1204">
        <v>77753.100000000006</v>
      </c>
      <c r="BT14" s="1277">
        <v>16086.4</v>
      </c>
      <c r="BU14" s="1277">
        <v>35321.599999999999</v>
      </c>
      <c r="BV14" s="1276">
        <v>56861.9</v>
      </c>
      <c r="BW14" s="1415">
        <v>89935.4</v>
      </c>
      <c r="BX14" s="1563">
        <v>18287.5</v>
      </c>
      <c r="BY14" s="1563">
        <v>41876.6</v>
      </c>
      <c r="BZ14" s="1562">
        <v>66856.800000000003</v>
      </c>
      <c r="CA14" s="1563">
        <v>101581.1</v>
      </c>
      <c r="CB14" s="1499">
        <v>18125.099999999999</v>
      </c>
      <c r="CC14" s="1563">
        <v>39517.9</v>
      </c>
      <c r="CD14" s="1654">
        <v>62043</v>
      </c>
      <c r="CE14" s="2037">
        <v>94567.2</v>
      </c>
      <c r="CF14" s="2035">
        <v>17990.5</v>
      </c>
      <c r="CG14" s="2134">
        <v>39807.9</v>
      </c>
      <c r="CH14" s="2040">
        <v>62625</v>
      </c>
      <c r="CI14" s="3120">
        <v>97440.4</v>
      </c>
      <c r="CJ14" s="3120">
        <v>19286.5</v>
      </c>
      <c r="CK14" s="2134"/>
      <c r="CL14" s="2621"/>
      <c r="CM14" s="1841"/>
    </row>
    <row r="15" spans="2:91" ht="15.75" customHeight="1">
      <c r="B15" s="436"/>
      <c r="C15" s="432" t="s">
        <v>89</v>
      </c>
      <c r="D15" s="56" t="s">
        <v>30</v>
      </c>
      <c r="E15" s="817" t="s">
        <v>90</v>
      </c>
      <c r="F15" s="817" t="s">
        <v>90</v>
      </c>
      <c r="G15" s="817" t="s">
        <v>90</v>
      </c>
      <c r="H15" s="942" t="s">
        <v>30</v>
      </c>
      <c r="I15" s="817">
        <v>117.9</v>
      </c>
      <c r="J15" s="817">
        <v>120.3</v>
      </c>
      <c r="K15" s="817">
        <v>117.8</v>
      </c>
      <c r="L15" s="942" t="s">
        <v>30</v>
      </c>
      <c r="M15" s="817">
        <v>124.6</v>
      </c>
      <c r="N15" s="817">
        <v>125.9</v>
      </c>
      <c r="O15" s="203">
        <v>124.8</v>
      </c>
      <c r="P15" s="942" t="s">
        <v>30</v>
      </c>
      <c r="Q15" s="103">
        <v>122.6</v>
      </c>
      <c r="R15" s="1168">
        <v>111.8</v>
      </c>
      <c r="S15" s="1167">
        <v>111.9</v>
      </c>
      <c r="T15" s="56" t="s">
        <v>30</v>
      </c>
      <c r="U15" s="1039">
        <v>102.7</v>
      </c>
      <c r="V15" s="648">
        <v>89.5</v>
      </c>
      <c r="W15" s="155">
        <v>86.5</v>
      </c>
      <c r="X15" s="56" t="s">
        <v>30</v>
      </c>
      <c r="Y15" s="1200">
        <v>78.2</v>
      </c>
      <c r="Z15" s="648">
        <v>85.2</v>
      </c>
      <c r="AA15" s="1198">
        <v>91.4</v>
      </c>
      <c r="AB15" s="1200">
        <v>107.1</v>
      </c>
      <c r="AC15" s="1200">
        <v>110.7</v>
      </c>
      <c r="AD15" s="648">
        <v>115</v>
      </c>
      <c r="AE15" s="1198">
        <v>115.1</v>
      </c>
      <c r="AF15" s="48">
        <v>110.8</v>
      </c>
      <c r="AG15" s="48">
        <v>106.5</v>
      </c>
      <c r="AH15" s="648">
        <v>103.5</v>
      </c>
      <c r="AI15" s="392">
        <v>98.4</v>
      </c>
      <c r="AJ15" s="48">
        <v>98.2</v>
      </c>
      <c r="AK15" s="48">
        <v>99.2</v>
      </c>
      <c r="AL15" s="648">
        <v>100.1</v>
      </c>
      <c r="AM15" s="48">
        <v>104</v>
      </c>
      <c r="AN15" s="1155">
        <v>109.9</v>
      </c>
      <c r="AO15" s="1155">
        <v>109.9</v>
      </c>
      <c r="AP15" s="648">
        <v>112.8</v>
      </c>
      <c r="AQ15" s="1154">
        <v>115.17817474472434</v>
      </c>
      <c r="AR15" s="1155">
        <v>119.8</v>
      </c>
      <c r="AS15" s="1155">
        <v>110.9</v>
      </c>
      <c r="AT15" s="648">
        <v>113.2</v>
      </c>
      <c r="AU15" s="1154">
        <v>111</v>
      </c>
      <c r="AV15" s="1155">
        <v>90.5</v>
      </c>
      <c r="AW15" s="1155">
        <v>96.7</v>
      </c>
      <c r="AX15" s="648">
        <v>95.7</v>
      </c>
      <c r="AY15" s="1154">
        <v>94.6</v>
      </c>
      <c r="AZ15" s="1155">
        <v>105.1</v>
      </c>
      <c r="BA15" s="1155">
        <v>101.3</v>
      </c>
      <c r="BB15" s="648">
        <v>98.6</v>
      </c>
      <c r="BC15" s="1154">
        <v>101.6</v>
      </c>
      <c r="BD15" s="1155">
        <v>101.9</v>
      </c>
      <c r="BE15" s="1155">
        <v>110.6</v>
      </c>
      <c r="BF15" s="648">
        <v>112.6</v>
      </c>
      <c r="BG15" s="1155">
        <v>112.6</v>
      </c>
      <c r="BH15" s="1155">
        <v>114.3</v>
      </c>
      <c r="BI15" s="1155">
        <v>112.3</v>
      </c>
      <c r="BJ15" s="648">
        <v>111.8</v>
      </c>
      <c r="BK15" s="1154">
        <v>106</v>
      </c>
      <c r="BL15" s="1155">
        <v>104.6</v>
      </c>
      <c r="BM15" s="1155">
        <v>94.6</v>
      </c>
      <c r="BN15" s="648">
        <v>92.484234673819415</v>
      </c>
      <c r="BO15" s="1154">
        <v>94.4</v>
      </c>
      <c r="BP15" s="1155">
        <v>108</v>
      </c>
      <c r="BQ15" s="1155">
        <v>108.3</v>
      </c>
      <c r="BR15" s="648">
        <v>106.7</v>
      </c>
      <c r="BS15" s="1198">
        <v>105.9</v>
      </c>
      <c r="BT15" s="1278">
        <v>99.7</v>
      </c>
      <c r="BU15" s="1278">
        <v>101.6</v>
      </c>
      <c r="BV15" s="648">
        <v>103.1</v>
      </c>
      <c r="BW15" s="1414">
        <v>104.5</v>
      </c>
      <c r="BX15" s="1565">
        <v>105.9</v>
      </c>
      <c r="BY15" s="1565">
        <v>114.1</v>
      </c>
      <c r="BZ15" s="648">
        <v>115.9</v>
      </c>
      <c r="CA15" s="1565">
        <v>114.2</v>
      </c>
      <c r="CB15" s="1570">
        <v>102.8</v>
      </c>
      <c r="CC15" s="1565">
        <v>97.8</v>
      </c>
      <c r="CD15" s="1655">
        <v>95.2</v>
      </c>
      <c r="CE15" s="2036">
        <v>95.1</v>
      </c>
      <c r="CF15" s="1788">
        <v>99.6</v>
      </c>
      <c r="CG15" s="2126">
        <v>101.4</v>
      </c>
      <c r="CH15" s="2041">
        <v>102</v>
      </c>
      <c r="CI15" s="3121">
        <v>104.1</v>
      </c>
      <c r="CJ15" s="3121">
        <v>107.8</v>
      </c>
      <c r="CK15" s="2126"/>
      <c r="CL15" s="2041"/>
      <c r="CM15" s="1789"/>
    </row>
    <row r="16" spans="2:91" ht="15" customHeight="1">
      <c r="B16" s="453" t="s">
        <v>591</v>
      </c>
      <c r="C16" s="474" t="s">
        <v>48</v>
      </c>
      <c r="D16" s="56" t="s">
        <v>30</v>
      </c>
      <c r="E16" s="262">
        <v>3012.4</v>
      </c>
      <c r="F16" s="262">
        <v>4424.3</v>
      </c>
      <c r="G16" s="262">
        <v>6919.5</v>
      </c>
      <c r="H16" s="942" t="s">
        <v>30</v>
      </c>
      <c r="I16" s="262">
        <v>3078.6</v>
      </c>
      <c r="J16" s="262">
        <v>5589</v>
      </c>
      <c r="K16" s="262">
        <v>8309.7000000000007</v>
      </c>
      <c r="L16" s="942" t="s">
        <v>30</v>
      </c>
      <c r="M16" s="262">
        <v>4810.8</v>
      </c>
      <c r="N16" s="262">
        <v>7706.4</v>
      </c>
      <c r="O16" s="371">
        <v>11500.6</v>
      </c>
      <c r="P16" s="942" t="s">
        <v>30</v>
      </c>
      <c r="Q16" s="263">
        <v>5849.7</v>
      </c>
      <c r="R16" s="259">
        <v>8471.5</v>
      </c>
      <c r="S16" s="1169">
        <v>11795.1</v>
      </c>
      <c r="T16" s="56" t="s">
        <v>30</v>
      </c>
      <c r="U16" s="1170">
        <v>3504.9</v>
      </c>
      <c r="V16" s="1194">
        <v>5438.3</v>
      </c>
      <c r="W16" s="1195">
        <v>8106.7</v>
      </c>
      <c r="X16" s="56" t="s">
        <v>30</v>
      </c>
      <c r="Y16" s="1195">
        <v>4109</v>
      </c>
      <c r="Z16" s="1194">
        <v>6234.7</v>
      </c>
      <c r="AA16" s="1204">
        <v>10091.1</v>
      </c>
      <c r="AB16" s="1195">
        <v>2039.4</v>
      </c>
      <c r="AC16" s="1195">
        <v>4749.8</v>
      </c>
      <c r="AD16" s="1194">
        <v>8118.3</v>
      </c>
      <c r="AE16" s="1204">
        <v>12362.9</v>
      </c>
      <c r="AF16" s="1158">
        <v>2554.4</v>
      </c>
      <c r="AG16" s="1158">
        <v>5157.8</v>
      </c>
      <c r="AH16" s="1152">
        <v>7577.3</v>
      </c>
      <c r="AI16" s="1157">
        <v>11054.3</v>
      </c>
      <c r="AJ16" s="1158">
        <v>2044.3</v>
      </c>
      <c r="AK16" s="1158">
        <v>5234.1000000000004</v>
      </c>
      <c r="AL16" s="1152">
        <v>8062.4</v>
      </c>
      <c r="AM16" s="1158">
        <v>11760.1</v>
      </c>
      <c r="AN16" s="1153">
        <v>2940.7</v>
      </c>
      <c r="AO16" s="1153">
        <v>6280.1</v>
      </c>
      <c r="AP16" s="1152">
        <v>9413.6</v>
      </c>
      <c r="AQ16" s="1156">
        <v>14368</v>
      </c>
      <c r="AR16" s="1153">
        <v>2820.4</v>
      </c>
      <c r="AS16" s="1153">
        <v>6411.3</v>
      </c>
      <c r="AT16" s="1152">
        <v>9898.2999999999993</v>
      </c>
      <c r="AU16" s="1156">
        <v>17798.599999999999</v>
      </c>
      <c r="AV16" s="1153">
        <v>2965.4</v>
      </c>
      <c r="AW16" s="1153">
        <v>6918.9</v>
      </c>
      <c r="AX16" s="1152">
        <v>10574.4</v>
      </c>
      <c r="AY16" s="1156">
        <v>15016.2</v>
      </c>
      <c r="AZ16" s="1153">
        <v>3260.6</v>
      </c>
      <c r="BA16" s="1153">
        <v>7841.2</v>
      </c>
      <c r="BB16" s="1152">
        <v>12547</v>
      </c>
      <c r="BC16" s="1156">
        <v>17742.5</v>
      </c>
      <c r="BD16" s="1153">
        <v>3581.2</v>
      </c>
      <c r="BE16" s="1153">
        <v>7861.4</v>
      </c>
      <c r="BF16" s="1152">
        <v>12361.7</v>
      </c>
      <c r="BG16" s="1153">
        <v>18188.400000000001</v>
      </c>
      <c r="BH16" s="1153">
        <v>4634.8</v>
      </c>
      <c r="BI16" s="1153">
        <v>10252.4</v>
      </c>
      <c r="BJ16" s="1152">
        <v>15098.2</v>
      </c>
      <c r="BK16" s="1156">
        <v>22365.200000000001</v>
      </c>
      <c r="BL16" s="1153">
        <v>3942.5</v>
      </c>
      <c r="BM16" s="1153">
        <v>7683.5</v>
      </c>
      <c r="BN16" s="1152">
        <v>12786.8</v>
      </c>
      <c r="BO16" s="1156">
        <v>20445.400000000001</v>
      </c>
      <c r="BP16" s="1153">
        <v>5221.8999999999996</v>
      </c>
      <c r="BQ16" s="1153">
        <v>11199.4</v>
      </c>
      <c r="BR16" s="1152">
        <v>17246.2</v>
      </c>
      <c r="BS16" s="1204">
        <v>24407.7</v>
      </c>
      <c r="BT16" s="1277">
        <v>5975</v>
      </c>
      <c r="BU16" s="1277">
        <v>12774.6</v>
      </c>
      <c r="BV16" s="1276">
        <v>19939.3</v>
      </c>
      <c r="BW16" s="1415">
        <v>29599.1</v>
      </c>
      <c r="BX16" s="1563">
        <v>7366.1</v>
      </c>
      <c r="BY16" s="1563">
        <v>15882.5</v>
      </c>
      <c r="BZ16" s="1562">
        <v>24333.200000000001</v>
      </c>
      <c r="CA16" s="1563">
        <v>34638.699999999997</v>
      </c>
      <c r="CB16" s="1499">
        <v>7723.5</v>
      </c>
      <c r="CC16" s="1563">
        <v>15493.7</v>
      </c>
      <c r="CD16" s="1654">
        <v>23675.3</v>
      </c>
      <c r="CE16" s="2037">
        <v>33108.9</v>
      </c>
      <c r="CF16" s="2035">
        <v>7079.9</v>
      </c>
      <c r="CG16" s="2134">
        <v>15256.5</v>
      </c>
      <c r="CH16" s="2040">
        <v>23707</v>
      </c>
      <c r="CI16" s="3120">
        <v>35795.300000000003</v>
      </c>
      <c r="CJ16" s="3120">
        <v>8218</v>
      </c>
      <c r="CK16" s="2134"/>
      <c r="CL16" s="2621"/>
      <c r="CM16" s="1841"/>
    </row>
    <row r="17" spans="2:91" ht="14.25" customHeight="1">
      <c r="B17" s="436"/>
      <c r="C17" s="432" t="s">
        <v>89</v>
      </c>
      <c r="D17" s="56" t="s">
        <v>30</v>
      </c>
      <c r="E17" s="817" t="s">
        <v>90</v>
      </c>
      <c r="F17" s="817" t="s">
        <v>90</v>
      </c>
      <c r="G17" s="817" t="s">
        <v>90</v>
      </c>
      <c r="H17" s="942" t="s">
        <v>30</v>
      </c>
      <c r="I17" s="817">
        <v>92.4</v>
      </c>
      <c r="J17" s="817">
        <v>126.1</v>
      </c>
      <c r="K17" s="817">
        <v>120</v>
      </c>
      <c r="L17" s="942" t="s">
        <v>30</v>
      </c>
      <c r="M17" s="817">
        <v>155.6</v>
      </c>
      <c r="N17" s="817">
        <v>138</v>
      </c>
      <c r="O17" s="203">
        <v>139.1</v>
      </c>
      <c r="P17" s="942" t="s">
        <v>30</v>
      </c>
      <c r="Q17" s="103">
        <v>125</v>
      </c>
      <c r="R17" s="1168">
        <v>113.5</v>
      </c>
      <c r="S17" s="1167">
        <v>105.5</v>
      </c>
      <c r="T17" s="56" t="s">
        <v>30</v>
      </c>
      <c r="U17" s="1039">
        <v>59.9</v>
      </c>
      <c r="V17" s="648">
        <v>61.8</v>
      </c>
      <c r="W17" s="155">
        <v>67.5</v>
      </c>
      <c r="X17" s="56" t="s">
        <v>30</v>
      </c>
      <c r="Y17" s="1200">
        <v>124.3</v>
      </c>
      <c r="Z17" s="648">
        <v>120.6</v>
      </c>
      <c r="AA17" s="1198">
        <v>129.4</v>
      </c>
      <c r="AB17" s="1200">
        <v>127.4</v>
      </c>
      <c r="AC17" s="1200">
        <v>116.4</v>
      </c>
      <c r="AD17" s="648">
        <v>130.9</v>
      </c>
      <c r="AE17" s="1198">
        <v>122.4</v>
      </c>
      <c r="AF17" s="48">
        <v>120.3</v>
      </c>
      <c r="AG17" s="48">
        <v>104.4</v>
      </c>
      <c r="AH17" s="648">
        <v>90.7</v>
      </c>
      <c r="AI17" s="392">
        <v>87.8</v>
      </c>
      <c r="AJ17" s="48">
        <v>81.3</v>
      </c>
      <c r="AK17" s="48">
        <v>103</v>
      </c>
      <c r="AL17" s="648">
        <v>107.8</v>
      </c>
      <c r="AM17" s="48">
        <v>107.8</v>
      </c>
      <c r="AN17" s="1155">
        <v>146.6</v>
      </c>
      <c r="AO17" s="1155">
        <v>122.5</v>
      </c>
      <c r="AP17" s="648">
        <v>119.1</v>
      </c>
      <c r="AQ17" s="1154">
        <v>124.00822894204298</v>
      </c>
      <c r="AR17" s="1155">
        <v>94.6</v>
      </c>
      <c r="AS17" s="1155">
        <v>100.1</v>
      </c>
      <c r="AT17" s="648">
        <v>103</v>
      </c>
      <c r="AU17" s="1154">
        <v>121</v>
      </c>
      <c r="AV17" s="1155">
        <v>100.9</v>
      </c>
      <c r="AW17" s="1155">
        <v>103.7</v>
      </c>
      <c r="AX17" s="648">
        <v>102.9</v>
      </c>
      <c r="AY17" s="1154">
        <v>81.5</v>
      </c>
      <c r="AZ17" s="1155">
        <v>107</v>
      </c>
      <c r="BA17" s="1155">
        <v>110.7</v>
      </c>
      <c r="BB17" s="648">
        <v>115.8</v>
      </c>
      <c r="BC17" s="1154">
        <v>115.6</v>
      </c>
      <c r="BD17" s="1155">
        <v>110.2</v>
      </c>
      <c r="BE17" s="1155">
        <v>100.9</v>
      </c>
      <c r="BF17" s="648">
        <v>99.9</v>
      </c>
      <c r="BG17" s="1155">
        <v>103.9</v>
      </c>
      <c r="BH17" s="1155">
        <v>131.1</v>
      </c>
      <c r="BI17" s="1155">
        <v>132.30000000000001</v>
      </c>
      <c r="BJ17" s="648">
        <v>123.5</v>
      </c>
      <c r="BK17" s="1154">
        <v>124.1</v>
      </c>
      <c r="BL17" s="245">
        <v>85.8</v>
      </c>
      <c r="BM17" s="1155">
        <v>75.400000000000006</v>
      </c>
      <c r="BN17" s="648">
        <v>84.962735119515017</v>
      </c>
      <c r="BO17" s="1154">
        <v>91.3</v>
      </c>
      <c r="BP17" s="245">
        <v>130.6</v>
      </c>
      <c r="BQ17" s="1155">
        <v>142.9</v>
      </c>
      <c r="BR17" s="648">
        <v>131.1</v>
      </c>
      <c r="BS17" s="1198">
        <v>114.7</v>
      </c>
      <c r="BT17" s="245">
        <v>105.4</v>
      </c>
      <c r="BU17" s="1278">
        <v>104.5</v>
      </c>
      <c r="BV17" s="648">
        <v>105.2</v>
      </c>
      <c r="BW17" s="1414">
        <v>109.9</v>
      </c>
      <c r="BX17" s="245">
        <v>115.1</v>
      </c>
      <c r="BY17" s="1565">
        <v>119.7</v>
      </c>
      <c r="BZ17" s="648">
        <v>120.2</v>
      </c>
      <c r="CA17" s="1565">
        <v>118</v>
      </c>
      <c r="CB17" s="938">
        <v>108.7</v>
      </c>
      <c r="CC17" s="1565">
        <v>100.9</v>
      </c>
      <c r="CD17" s="1655">
        <v>99.8</v>
      </c>
      <c r="CE17" s="2036">
        <v>97.6</v>
      </c>
      <c r="CF17" s="2042">
        <v>91.9</v>
      </c>
      <c r="CG17" s="2126">
        <v>99.2</v>
      </c>
      <c r="CH17" s="2041">
        <v>101.4</v>
      </c>
      <c r="CI17" s="3121">
        <v>109.4</v>
      </c>
      <c r="CJ17" s="3124">
        <v>117.1</v>
      </c>
      <c r="CK17" s="2126"/>
      <c r="CL17" s="2041"/>
      <c r="CM17" s="1789"/>
    </row>
    <row r="18" spans="2:91" s="3" customFormat="1" ht="25.5" customHeight="1">
      <c r="B18" s="451" t="s">
        <v>502</v>
      </c>
      <c r="C18" s="474" t="s">
        <v>48</v>
      </c>
      <c r="D18" s="56" t="s">
        <v>30</v>
      </c>
      <c r="E18" s="262">
        <v>25.9</v>
      </c>
      <c r="F18" s="262">
        <v>43.2</v>
      </c>
      <c r="G18" s="262">
        <v>69.2</v>
      </c>
      <c r="H18" s="942" t="s">
        <v>30</v>
      </c>
      <c r="I18" s="262">
        <v>35.299999999999997</v>
      </c>
      <c r="J18" s="262">
        <v>63</v>
      </c>
      <c r="K18" s="262">
        <v>119.1</v>
      </c>
      <c r="L18" s="942" t="s">
        <v>30</v>
      </c>
      <c r="M18" s="262">
        <v>80.599999999999994</v>
      </c>
      <c r="N18" s="262">
        <v>81</v>
      </c>
      <c r="O18" s="371">
        <v>94.9</v>
      </c>
      <c r="P18" s="942" t="s">
        <v>30</v>
      </c>
      <c r="Q18" s="263">
        <v>105.9</v>
      </c>
      <c r="R18" s="263">
        <v>106.3</v>
      </c>
      <c r="S18" s="1192">
        <v>152.6</v>
      </c>
      <c r="T18" s="56" t="s">
        <v>30</v>
      </c>
      <c r="U18" s="1192">
        <v>61.4</v>
      </c>
      <c r="V18" s="1194">
        <v>53.2</v>
      </c>
      <c r="W18" s="1195">
        <v>79.8</v>
      </c>
      <c r="X18" s="56" t="s">
        <v>30</v>
      </c>
      <c r="Y18" s="1195">
        <v>20.2</v>
      </c>
      <c r="Z18" s="1194">
        <v>22.7</v>
      </c>
      <c r="AA18" s="1204">
        <v>39.200000000000003</v>
      </c>
      <c r="AB18" s="1195">
        <v>8.6999999999999993</v>
      </c>
      <c r="AC18" s="1195">
        <v>17.2</v>
      </c>
      <c r="AD18" s="1194">
        <v>25.7</v>
      </c>
      <c r="AE18" s="1204">
        <v>50.7</v>
      </c>
      <c r="AF18" s="1158">
        <v>7.9</v>
      </c>
      <c r="AG18" s="1158">
        <v>16.7</v>
      </c>
      <c r="AH18" s="1152">
        <v>25</v>
      </c>
      <c r="AI18" s="1157">
        <v>54.7</v>
      </c>
      <c r="AJ18" s="1158">
        <v>11.6</v>
      </c>
      <c r="AK18" s="1158">
        <v>16.899999999999999</v>
      </c>
      <c r="AL18" s="1152">
        <v>26.2</v>
      </c>
      <c r="AM18" s="1158">
        <v>75.099999999999994</v>
      </c>
      <c r="AN18" s="1153">
        <v>11.8</v>
      </c>
      <c r="AO18" s="1153">
        <v>22.7</v>
      </c>
      <c r="AP18" s="1152">
        <v>35.5</v>
      </c>
      <c r="AQ18" s="1156">
        <v>133.6</v>
      </c>
      <c r="AR18" s="1153">
        <v>16.2</v>
      </c>
      <c r="AS18" s="1153">
        <v>29.8</v>
      </c>
      <c r="AT18" s="1152">
        <v>63.3</v>
      </c>
      <c r="AU18" s="1156">
        <v>104.8</v>
      </c>
      <c r="AV18" s="1153">
        <v>14.7</v>
      </c>
      <c r="AW18" s="1153">
        <v>28</v>
      </c>
      <c r="AX18" s="1152">
        <v>48</v>
      </c>
      <c r="AY18" s="1156">
        <v>57.2</v>
      </c>
      <c r="AZ18" s="1153">
        <v>10</v>
      </c>
      <c r="BA18" s="1153">
        <v>20.7</v>
      </c>
      <c r="BB18" s="1152">
        <v>31.5</v>
      </c>
      <c r="BC18" s="1156">
        <v>46.4</v>
      </c>
      <c r="BD18" s="1153">
        <v>10</v>
      </c>
      <c r="BE18" s="1153">
        <v>27.6</v>
      </c>
      <c r="BF18" s="1152">
        <v>32</v>
      </c>
      <c r="BG18" s="1153">
        <v>51.3</v>
      </c>
      <c r="BH18" s="1153">
        <v>7.1</v>
      </c>
      <c r="BI18" s="1153">
        <v>22.9</v>
      </c>
      <c r="BJ18" s="1152">
        <v>30.1</v>
      </c>
      <c r="BK18" s="1156">
        <v>116.9</v>
      </c>
      <c r="BL18" s="1152">
        <v>4.5999999999999996</v>
      </c>
      <c r="BM18" s="1153">
        <v>14.5</v>
      </c>
      <c r="BN18" s="1152">
        <v>29.4</v>
      </c>
      <c r="BO18" s="1156">
        <v>32</v>
      </c>
      <c r="BP18" s="1152">
        <v>6.4</v>
      </c>
      <c r="BQ18" s="1153">
        <v>55.5</v>
      </c>
      <c r="BR18" s="1152">
        <v>207.5</v>
      </c>
      <c r="BS18" s="1204">
        <v>230.1</v>
      </c>
      <c r="BT18" s="1276">
        <v>8.6</v>
      </c>
      <c r="BU18" s="1277">
        <v>15.3</v>
      </c>
      <c r="BV18" s="1276">
        <v>21</v>
      </c>
      <c r="BW18" s="1415">
        <v>39.5</v>
      </c>
      <c r="BX18" s="1562">
        <v>8</v>
      </c>
      <c r="BY18" s="1563">
        <v>15.4</v>
      </c>
      <c r="BZ18" s="1562">
        <v>24.1</v>
      </c>
      <c r="CA18" s="1563">
        <v>36.700000000000003</v>
      </c>
      <c r="CB18" s="1564">
        <v>7.6</v>
      </c>
      <c r="CC18" s="1563">
        <v>17.399999999999999</v>
      </c>
      <c r="CD18" s="1654">
        <v>41.9</v>
      </c>
      <c r="CE18" s="2037">
        <v>65.8</v>
      </c>
      <c r="CF18" s="2040">
        <v>10.4</v>
      </c>
      <c r="CG18" s="2134">
        <v>21.5</v>
      </c>
      <c r="CH18" s="2040">
        <v>32</v>
      </c>
      <c r="CI18" s="3120">
        <v>45.7</v>
      </c>
      <c r="CJ18" s="3125">
        <v>15.6</v>
      </c>
      <c r="CK18" s="2134"/>
      <c r="CL18" s="2621"/>
      <c r="CM18" s="1841"/>
    </row>
    <row r="19" spans="2:91" ht="15" customHeight="1">
      <c r="B19" s="433"/>
      <c r="C19" s="432" t="s">
        <v>89</v>
      </c>
      <c r="D19" s="56" t="s">
        <v>30</v>
      </c>
      <c r="E19" s="817" t="s">
        <v>90</v>
      </c>
      <c r="F19" s="817" t="s">
        <v>90</v>
      </c>
      <c r="G19" s="817" t="s">
        <v>90</v>
      </c>
      <c r="H19" s="942" t="s">
        <v>30</v>
      </c>
      <c r="I19" s="817">
        <v>128.4</v>
      </c>
      <c r="J19" s="817">
        <v>144.69999999999999</v>
      </c>
      <c r="K19" s="817">
        <v>170.7</v>
      </c>
      <c r="L19" s="942" t="s">
        <v>30</v>
      </c>
      <c r="M19" s="203">
        <v>152.9</v>
      </c>
      <c r="N19" s="817">
        <v>127.3</v>
      </c>
      <c r="O19" s="203">
        <v>79</v>
      </c>
      <c r="P19" s="942" t="s">
        <v>30</v>
      </c>
      <c r="Q19" s="103">
        <v>130.1</v>
      </c>
      <c r="R19" s="103">
        <v>130.80000000000001</v>
      </c>
      <c r="S19" s="1200">
        <v>159.69999999999999</v>
      </c>
      <c r="T19" s="56" t="s">
        <v>30</v>
      </c>
      <c r="U19" s="1200">
        <v>58</v>
      </c>
      <c r="V19" s="648">
        <v>47.3</v>
      </c>
      <c r="W19" s="155">
        <v>51.8</v>
      </c>
      <c r="X19" s="56" t="s">
        <v>30</v>
      </c>
      <c r="Y19" s="1200">
        <v>33</v>
      </c>
      <c r="Z19" s="648">
        <v>40.4</v>
      </c>
      <c r="AA19" s="1198">
        <v>48.8</v>
      </c>
      <c r="AB19" s="1200">
        <v>57.7</v>
      </c>
      <c r="AC19" s="1200">
        <v>84.6</v>
      </c>
      <c r="AD19" s="648">
        <v>107.1</v>
      </c>
      <c r="AE19" s="1198">
        <v>128.30000000000001</v>
      </c>
      <c r="AF19" s="48">
        <v>89.2</v>
      </c>
      <c r="AG19" s="48">
        <v>96</v>
      </c>
      <c r="AH19" s="648">
        <v>92</v>
      </c>
      <c r="AI19" s="392">
        <v>107</v>
      </c>
      <c r="AJ19" s="48">
        <v>144.19999999999999</v>
      </c>
      <c r="AK19" s="48">
        <v>103.1</v>
      </c>
      <c r="AL19" s="648">
        <v>99.1</v>
      </c>
      <c r="AM19" s="48">
        <v>136.19999999999999</v>
      </c>
      <c r="AN19" s="1155">
        <v>103.7</v>
      </c>
      <c r="AO19" s="1155">
        <v>136.4</v>
      </c>
      <c r="AP19" s="648">
        <v>137.30000000000001</v>
      </c>
      <c r="AQ19" s="1154">
        <v>180.05682032593521</v>
      </c>
      <c r="AR19" s="1155">
        <v>137.80000000000001</v>
      </c>
      <c r="AS19" s="1155">
        <v>131.80000000000001</v>
      </c>
      <c r="AT19" s="1152">
        <v>179</v>
      </c>
      <c r="AU19" s="1154">
        <v>78.8</v>
      </c>
      <c r="AV19" s="1155">
        <v>91.4</v>
      </c>
      <c r="AW19" s="1155">
        <v>94.6</v>
      </c>
      <c r="AX19" s="1152">
        <v>76.2</v>
      </c>
      <c r="AY19" s="1154">
        <v>54.8</v>
      </c>
      <c r="AZ19" s="1155">
        <v>67.8</v>
      </c>
      <c r="BA19" s="1155">
        <v>73.7</v>
      </c>
      <c r="BB19" s="1152">
        <v>65.400000000000006</v>
      </c>
      <c r="BC19" s="1154">
        <v>80.599999999999994</v>
      </c>
      <c r="BD19" s="1155">
        <v>98.3</v>
      </c>
      <c r="BE19" s="1155">
        <v>130.6</v>
      </c>
      <c r="BF19" s="1152">
        <v>99.2</v>
      </c>
      <c r="BG19" s="1155">
        <v>107.7</v>
      </c>
      <c r="BH19" s="1155">
        <v>68.5</v>
      </c>
      <c r="BI19" s="1155">
        <v>80</v>
      </c>
      <c r="BJ19" s="1152">
        <v>90.8</v>
      </c>
      <c r="BK19" s="1154">
        <v>220.2</v>
      </c>
      <c r="BL19" s="1152">
        <v>63.4</v>
      </c>
      <c r="BM19" s="1155">
        <v>61.6</v>
      </c>
      <c r="BN19" s="1152">
        <v>95.106541971422743</v>
      </c>
      <c r="BO19" s="1154">
        <v>26.7</v>
      </c>
      <c r="BP19" s="1152">
        <v>134.80000000000001</v>
      </c>
      <c r="BQ19" s="1155">
        <v>371.7</v>
      </c>
      <c r="BR19" s="1152">
        <v>682.7</v>
      </c>
      <c r="BS19" s="1198">
        <v>690</v>
      </c>
      <c r="BT19" s="1276">
        <v>123.4</v>
      </c>
      <c r="BU19" s="1278">
        <v>24.9</v>
      </c>
      <c r="BV19" s="1276">
        <v>9.1</v>
      </c>
      <c r="BW19" s="1414">
        <v>15.2</v>
      </c>
      <c r="BX19" s="1562">
        <v>82.6</v>
      </c>
      <c r="BY19" s="1565">
        <v>90.2</v>
      </c>
      <c r="BZ19" s="1562">
        <v>103.3</v>
      </c>
      <c r="CA19" s="1565">
        <v>84.3</v>
      </c>
      <c r="CB19" s="1564">
        <v>88.8</v>
      </c>
      <c r="CC19" s="1565">
        <v>105.8</v>
      </c>
      <c r="CD19" s="1654">
        <v>163.1</v>
      </c>
      <c r="CE19" s="2036">
        <v>169.2</v>
      </c>
      <c r="CF19" s="2040">
        <v>131.6</v>
      </c>
      <c r="CG19" s="2126">
        <v>119.5</v>
      </c>
      <c r="CH19" s="2040">
        <v>74</v>
      </c>
      <c r="CI19" s="3121">
        <v>67.3</v>
      </c>
      <c r="CJ19" s="3125">
        <v>44.2</v>
      </c>
      <c r="CK19" s="2126"/>
      <c r="CL19" s="2621"/>
      <c r="CM19" s="1789"/>
    </row>
    <row r="20" spans="2:91" ht="27" customHeight="1">
      <c r="B20" s="434" t="s">
        <v>592</v>
      </c>
      <c r="C20" s="474"/>
      <c r="D20" s="56"/>
      <c r="E20" s="262"/>
      <c r="F20" s="262"/>
      <c r="G20" s="262"/>
      <c r="H20" s="942"/>
      <c r="I20" s="262"/>
      <c r="J20" s="262"/>
      <c r="K20" s="262"/>
      <c r="L20" s="942"/>
      <c r="M20" s="262"/>
      <c r="N20" s="262"/>
      <c r="O20" s="371"/>
      <c r="P20" s="942"/>
      <c r="Q20" s="263"/>
      <c r="R20" s="263"/>
      <c r="S20" s="1197"/>
      <c r="T20" s="56"/>
      <c r="U20" s="1197"/>
      <c r="V20" s="1194"/>
      <c r="W20" s="1195"/>
      <c r="X20" s="56"/>
      <c r="Y20" s="1195"/>
      <c r="Z20" s="1194"/>
      <c r="AA20" s="1204"/>
      <c r="AB20" s="1195"/>
      <c r="AC20" s="1195"/>
      <c r="AD20" s="1194"/>
      <c r="AE20" s="1204"/>
      <c r="AF20" s="1158"/>
      <c r="AG20" s="1158"/>
      <c r="AH20" s="1152"/>
      <c r="AI20" s="1157"/>
      <c r="AJ20" s="1158"/>
      <c r="AK20" s="1158"/>
      <c r="AL20" s="1152"/>
      <c r="AM20" s="1158"/>
      <c r="AN20" s="1153"/>
      <c r="AO20" s="1153"/>
      <c r="AP20" s="1152"/>
      <c r="AQ20" s="1156"/>
      <c r="AR20" s="1153"/>
      <c r="AS20" s="1153"/>
      <c r="AT20" s="1152"/>
      <c r="AU20" s="1156"/>
      <c r="AV20" s="1153"/>
      <c r="AW20" s="1153"/>
      <c r="AX20" s="1152"/>
      <c r="AY20" s="1156"/>
      <c r="AZ20" s="1153"/>
      <c r="BA20" s="1153"/>
      <c r="BB20" s="1152"/>
      <c r="BC20" s="1156"/>
      <c r="BD20" s="1153"/>
      <c r="BE20" s="1153"/>
      <c r="BF20" s="1152"/>
      <c r="BG20" s="1156"/>
      <c r="BH20" s="1153"/>
      <c r="BI20" s="1153"/>
      <c r="BJ20" s="1152"/>
      <c r="BK20" s="1156"/>
      <c r="BL20" s="1151"/>
      <c r="BM20" s="1153"/>
      <c r="BN20" s="1152"/>
      <c r="BO20" s="1156"/>
      <c r="BP20" s="1151"/>
      <c r="BQ20" s="1153"/>
      <c r="BR20" s="1152"/>
      <c r="BS20" s="1204"/>
      <c r="BT20" s="1275"/>
      <c r="BU20" s="1277"/>
      <c r="BV20" s="1276"/>
      <c r="BW20" s="1415"/>
      <c r="BX20" s="1567"/>
      <c r="BY20" s="1563"/>
      <c r="BZ20" s="1562"/>
      <c r="CA20" s="1563"/>
      <c r="CB20" s="1566"/>
      <c r="CC20" s="1563"/>
      <c r="CD20" s="1654"/>
      <c r="CE20" s="2037"/>
      <c r="CF20" s="2033"/>
      <c r="CG20" s="2134"/>
      <c r="CH20" s="2040"/>
      <c r="CI20" s="3120"/>
      <c r="CJ20" s="2620"/>
      <c r="CK20" s="2134"/>
      <c r="CL20" s="2621"/>
      <c r="CM20" s="1841"/>
    </row>
    <row r="21" spans="2:91" ht="15" customHeight="1">
      <c r="B21" s="483" t="s">
        <v>226</v>
      </c>
      <c r="C21" s="474"/>
      <c r="D21" s="56"/>
      <c r="E21" s="817"/>
      <c r="F21" s="817"/>
      <c r="G21" s="817"/>
      <c r="H21" s="942"/>
      <c r="I21" s="817"/>
      <c r="J21" s="817"/>
      <c r="K21" s="817"/>
      <c r="L21" s="942"/>
      <c r="M21" s="817"/>
      <c r="N21" s="817"/>
      <c r="O21" s="817"/>
      <c r="P21" s="942"/>
      <c r="Q21" s="648"/>
      <c r="R21" s="648"/>
      <c r="S21" s="1040"/>
      <c r="T21" s="56"/>
      <c r="U21" s="1040"/>
      <c r="V21" s="648"/>
      <c r="W21" s="155"/>
      <c r="X21" s="56"/>
      <c r="Y21" s="1200"/>
      <c r="Z21" s="648"/>
      <c r="AA21" s="1198"/>
      <c r="AB21" s="1200"/>
      <c r="AC21" s="1200"/>
      <c r="AD21" s="648"/>
      <c r="AE21" s="1198"/>
      <c r="AF21" s="48"/>
      <c r="AG21" s="48"/>
      <c r="AH21" s="648"/>
      <c r="AI21" s="392"/>
      <c r="AJ21" s="48"/>
      <c r="AK21" s="48"/>
      <c r="AL21" s="648"/>
      <c r="AM21" s="48"/>
      <c r="AN21" s="1155"/>
      <c r="AO21" s="1155"/>
      <c r="AP21" s="648"/>
      <c r="AQ21" s="1154"/>
      <c r="AR21" s="1155"/>
      <c r="AS21" s="1155"/>
      <c r="AT21" s="648"/>
      <c r="AU21" s="1154"/>
      <c r="AV21" s="1155"/>
      <c r="AW21" s="1155"/>
      <c r="AX21" s="648"/>
      <c r="AY21" s="1154"/>
      <c r="AZ21" s="1155"/>
      <c r="BA21" s="1155"/>
      <c r="BB21" s="648"/>
      <c r="BC21" s="1154"/>
      <c r="BD21" s="1155"/>
      <c r="BE21" s="1155"/>
      <c r="BF21" s="648"/>
      <c r="BG21" s="1154"/>
      <c r="BH21" s="1155"/>
      <c r="BI21" s="1155"/>
      <c r="BJ21" s="648"/>
      <c r="BK21" s="1154"/>
      <c r="BL21" s="1155"/>
      <c r="BM21" s="1155"/>
      <c r="BN21" s="648"/>
      <c r="BO21" s="1154"/>
      <c r="BP21" s="1155"/>
      <c r="BQ21" s="1155"/>
      <c r="BR21" s="648"/>
      <c r="BS21" s="1198"/>
      <c r="BT21" s="1278"/>
      <c r="BU21" s="1278"/>
      <c r="BV21" s="648"/>
      <c r="BW21" s="1414"/>
      <c r="BX21" s="1565"/>
      <c r="BY21" s="1565"/>
      <c r="BZ21" s="648"/>
      <c r="CA21" s="1565"/>
      <c r="CB21" s="1570"/>
      <c r="CC21" s="1565"/>
      <c r="CD21" s="1655"/>
      <c r="CE21" s="2036"/>
      <c r="CF21" s="1788"/>
      <c r="CG21" s="2126"/>
      <c r="CH21" s="2041"/>
      <c r="CI21" s="3121"/>
      <c r="CJ21" s="3121"/>
      <c r="CK21" s="2126"/>
      <c r="CL21" s="2041"/>
      <c r="CM21" s="1789"/>
    </row>
    <row r="22" spans="2:91" s="3" customFormat="1" ht="25.5" customHeight="1">
      <c r="B22" s="451" t="s">
        <v>227</v>
      </c>
      <c r="C22" s="474" t="s">
        <v>48</v>
      </c>
      <c r="D22" s="56" t="s">
        <v>30</v>
      </c>
      <c r="E22" s="262">
        <v>13712.2</v>
      </c>
      <c r="F22" s="262">
        <v>23184.5</v>
      </c>
      <c r="G22" s="262">
        <v>36375.9</v>
      </c>
      <c r="H22" s="942" t="s">
        <v>30</v>
      </c>
      <c r="I22" s="262">
        <v>15340.9</v>
      </c>
      <c r="J22" s="262">
        <v>25835.1</v>
      </c>
      <c r="K22" s="262">
        <v>41137.1</v>
      </c>
      <c r="L22" s="942" t="s">
        <v>30</v>
      </c>
      <c r="M22" s="262">
        <v>19715.900000000001</v>
      </c>
      <c r="N22" s="262">
        <v>33353.9</v>
      </c>
      <c r="O22" s="371">
        <v>52768</v>
      </c>
      <c r="P22" s="942" t="s">
        <v>30</v>
      </c>
      <c r="Q22" s="263">
        <v>24864.1</v>
      </c>
      <c r="R22" s="263">
        <v>40044.1</v>
      </c>
      <c r="S22" s="1197">
        <v>62927.5</v>
      </c>
      <c r="T22" s="56" t="s">
        <v>30</v>
      </c>
      <c r="U22" s="1197">
        <v>27158.9</v>
      </c>
      <c r="V22" s="1194">
        <v>40094.800000000003</v>
      </c>
      <c r="W22" s="1195">
        <v>58341.7</v>
      </c>
      <c r="X22" s="56" t="s">
        <v>30</v>
      </c>
      <c r="Y22" s="1195">
        <v>20947.599999999999</v>
      </c>
      <c r="Z22" s="1194">
        <v>34004.800000000003</v>
      </c>
      <c r="AA22" s="1204">
        <v>54509.9</v>
      </c>
      <c r="AB22" s="1195">
        <v>9077</v>
      </c>
      <c r="AC22" s="1195">
        <v>22295</v>
      </c>
      <c r="AD22" s="1194">
        <v>37222.300000000003</v>
      </c>
      <c r="AE22" s="1204">
        <v>59173.7</v>
      </c>
      <c r="AF22" s="1158">
        <v>10402.700000000001</v>
      </c>
      <c r="AG22" s="1158">
        <v>24548.5</v>
      </c>
      <c r="AH22" s="1152">
        <v>40079.800000000003</v>
      </c>
      <c r="AI22" s="1157">
        <v>60300.6</v>
      </c>
      <c r="AJ22" s="1158">
        <v>10417.200000000001</v>
      </c>
      <c r="AK22" s="1158">
        <v>24643.1</v>
      </c>
      <c r="AL22" s="1152">
        <v>40194</v>
      </c>
      <c r="AM22" s="1158">
        <v>62649.9</v>
      </c>
      <c r="AN22" s="1153">
        <v>11418.9</v>
      </c>
      <c r="AO22" s="1153">
        <v>27265.9</v>
      </c>
      <c r="AP22" s="1152">
        <v>45647</v>
      </c>
      <c r="AQ22" s="1156">
        <v>74086.899999999994</v>
      </c>
      <c r="AR22" s="1153">
        <v>14712</v>
      </c>
      <c r="AS22" s="1153">
        <v>32951.1</v>
      </c>
      <c r="AT22" s="1152">
        <v>54531</v>
      </c>
      <c r="AU22" s="1156">
        <v>84481.8</v>
      </c>
      <c r="AV22" s="1153">
        <v>14049.3</v>
      </c>
      <c r="AW22" s="1153">
        <v>32096.3</v>
      </c>
      <c r="AX22" s="1152">
        <v>51961.9</v>
      </c>
      <c r="AY22" s="1156">
        <v>77846.5</v>
      </c>
      <c r="AZ22" s="1153">
        <v>13904.8</v>
      </c>
      <c r="BA22" s="1153">
        <v>30946.3</v>
      </c>
      <c r="BB22" s="1153">
        <v>49593.2</v>
      </c>
      <c r="BC22" s="1156">
        <v>77441.399999999994</v>
      </c>
      <c r="BD22" s="1153">
        <v>13208.4</v>
      </c>
      <c r="BE22" s="1153">
        <v>32049.3</v>
      </c>
      <c r="BF22" s="1153">
        <v>52185.5</v>
      </c>
      <c r="BG22" s="1156">
        <v>83013.7</v>
      </c>
      <c r="BH22" s="1153">
        <v>16474.7</v>
      </c>
      <c r="BI22" s="1153">
        <v>37967.599999999999</v>
      </c>
      <c r="BJ22" s="1153">
        <v>61311</v>
      </c>
      <c r="BK22" s="1156">
        <v>93669.9</v>
      </c>
      <c r="BL22" s="1153">
        <v>18095.3</v>
      </c>
      <c r="BM22" s="1153">
        <v>36916.800000000003</v>
      </c>
      <c r="BN22" s="1153">
        <v>56059.199999999997</v>
      </c>
      <c r="BO22" s="1156">
        <v>85490.5</v>
      </c>
      <c r="BP22" s="1153">
        <v>16265.7</v>
      </c>
      <c r="BQ22" s="1153">
        <v>35875.800000000003</v>
      </c>
      <c r="BR22" s="1153">
        <v>57468.5</v>
      </c>
      <c r="BS22" s="1204">
        <v>89429.2</v>
      </c>
      <c r="BT22" s="1277">
        <v>18079.599999999999</v>
      </c>
      <c r="BU22" s="1277">
        <v>41574.699999999997</v>
      </c>
      <c r="BV22" s="1277">
        <v>68599.199999999997</v>
      </c>
      <c r="BW22" s="1415">
        <v>108691.7</v>
      </c>
      <c r="BX22" s="1563">
        <v>23021.3</v>
      </c>
      <c r="BY22" s="1563">
        <v>52045.3</v>
      </c>
      <c r="BZ22" s="1563">
        <v>83315.3</v>
      </c>
      <c r="CA22" s="1563">
        <v>126965.2</v>
      </c>
      <c r="CB22" s="1499">
        <v>22302.400000000001</v>
      </c>
      <c r="CC22" s="1563">
        <v>49222.8</v>
      </c>
      <c r="CD22" s="1639">
        <v>77735.899999999994</v>
      </c>
      <c r="CE22" s="2037">
        <v>117295.8</v>
      </c>
      <c r="CF22" s="2035">
        <v>20333.7</v>
      </c>
      <c r="CG22" s="2134">
        <v>45095.4</v>
      </c>
      <c r="CH22" s="2035">
        <v>72775.8</v>
      </c>
      <c r="CI22" s="3120">
        <v>115272.9</v>
      </c>
      <c r="CJ22" s="3120">
        <v>21059.3</v>
      </c>
      <c r="CK22" s="2134"/>
      <c r="CL22" s="2623"/>
      <c r="CM22" s="1841"/>
    </row>
    <row r="23" spans="2:91" s="3" customFormat="1" ht="17.25" customHeight="1">
      <c r="B23" s="431"/>
      <c r="C23" s="432" t="s">
        <v>91</v>
      </c>
      <c r="D23" s="56" t="s">
        <v>30</v>
      </c>
      <c r="E23" s="817" t="s">
        <v>90</v>
      </c>
      <c r="F23" s="817" t="s">
        <v>90</v>
      </c>
      <c r="G23" s="817" t="s">
        <v>90</v>
      </c>
      <c r="H23" s="942" t="s">
        <v>30</v>
      </c>
      <c r="I23" s="817">
        <f>ROUND(I22/E22*100,1)</f>
        <v>111.9</v>
      </c>
      <c r="J23" s="817">
        <f>ROUND(J22/F22*100,1)</f>
        <v>111.4</v>
      </c>
      <c r="K23" s="817">
        <f>ROUND(K22/G22*100,1)</f>
        <v>113.1</v>
      </c>
      <c r="L23" s="942" t="s">
        <v>30</v>
      </c>
      <c r="M23" s="817">
        <f>ROUND(M22/I22*100,1)</f>
        <v>128.5</v>
      </c>
      <c r="N23" s="817">
        <f>ROUND(N22/J22*100,1)</f>
        <v>129.1</v>
      </c>
      <c r="O23" s="817">
        <f>ROUND(O22/K22*100,1)</f>
        <v>128.30000000000001</v>
      </c>
      <c r="P23" s="942" t="s">
        <v>30</v>
      </c>
      <c r="Q23" s="648">
        <v>126.1</v>
      </c>
      <c r="R23" s="648">
        <v>120.1</v>
      </c>
      <c r="S23" s="1040">
        <v>119.3</v>
      </c>
      <c r="T23" s="56" t="s">
        <v>30</v>
      </c>
      <c r="U23" s="1040">
        <v>109.2</v>
      </c>
      <c r="V23" s="648">
        <v>100.1</v>
      </c>
      <c r="W23" s="155">
        <v>92.8</v>
      </c>
      <c r="X23" s="56" t="s">
        <v>30</v>
      </c>
      <c r="Y23" s="1200">
        <v>77.158190571256995</v>
      </c>
      <c r="Z23" s="648">
        <v>84.8</v>
      </c>
      <c r="AA23" s="1198">
        <v>93.4</v>
      </c>
      <c r="AB23" s="1200">
        <v>104.6</v>
      </c>
      <c r="AC23" s="1200">
        <v>106.4</v>
      </c>
      <c r="AD23" s="648">
        <v>109.5</v>
      </c>
      <c r="AE23" s="1198">
        <v>108.5</v>
      </c>
      <c r="AF23" s="48">
        <v>114.6</v>
      </c>
      <c r="AG23" s="48">
        <v>110.1</v>
      </c>
      <c r="AH23" s="648">
        <v>107.7</v>
      </c>
      <c r="AI23" s="392">
        <v>101.9</v>
      </c>
      <c r="AJ23" s="48">
        <v>100.1</v>
      </c>
      <c r="AK23" s="48">
        <v>100.4</v>
      </c>
      <c r="AL23" s="648">
        <v>100.3</v>
      </c>
      <c r="AM23" s="48">
        <v>103.9</v>
      </c>
      <c r="AN23" s="1155">
        <v>109.6</v>
      </c>
      <c r="AO23" s="1155">
        <v>110.6</v>
      </c>
      <c r="AP23" s="648">
        <v>113.6</v>
      </c>
      <c r="AQ23" s="1154">
        <v>118.3</v>
      </c>
      <c r="AR23" s="1155">
        <v>128.80000000000001</v>
      </c>
      <c r="AS23" s="1155">
        <v>120.9</v>
      </c>
      <c r="AT23" s="648">
        <v>119.5</v>
      </c>
      <c r="AU23" s="1154">
        <v>114</v>
      </c>
      <c r="AV23" s="1155">
        <v>95.5</v>
      </c>
      <c r="AW23" s="1155">
        <v>97.4</v>
      </c>
      <c r="AX23" s="648">
        <v>95.3</v>
      </c>
      <c r="AY23" s="1154">
        <v>92.1</v>
      </c>
      <c r="AZ23" s="1155">
        <v>99</v>
      </c>
      <c r="BA23" s="1155">
        <v>96.4</v>
      </c>
      <c r="BB23" s="1155">
        <v>95.4</v>
      </c>
      <c r="BC23" s="1154">
        <v>99.5</v>
      </c>
      <c r="BD23" s="1155">
        <v>95</v>
      </c>
      <c r="BE23" s="1155">
        <v>103.6</v>
      </c>
      <c r="BF23" s="1155">
        <v>105.2</v>
      </c>
      <c r="BG23" s="1154">
        <v>107.2</v>
      </c>
      <c r="BH23" s="1155">
        <v>124.7</v>
      </c>
      <c r="BI23" s="1155">
        <v>118.5</v>
      </c>
      <c r="BJ23" s="1155">
        <v>117.5</v>
      </c>
      <c r="BK23" s="1154">
        <v>112.8</v>
      </c>
      <c r="BL23" s="1155">
        <v>109.8</v>
      </c>
      <c r="BM23" s="1155">
        <v>97.2</v>
      </c>
      <c r="BN23" s="1155">
        <v>91.4</v>
      </c>
      <c r="BO23" s="1154">
        <v>91.3</v>
      </c>
      <c r="BP23" s="1155">
        <v>89.9</v>
      </c>
      <c r="BQ23" s="1155">
        <v>97.2</v>
      </c>
      <c r="BR23" s="1155">
        <v>102.5</v>
      </c>
      <c r="BS23" s="1198">
        <v>104.6</v>
      </c>
      <c r="BT23" s="1278">
        <v>111.2</v>
      </c>
      <c r="BU23" s="1278">
        <v>115.9</v>
      </c>
      <c r="BV23" s="1278">
        <v>119.4</v>
      </c>
      <c r="BW23" s="1414">
        <v>121.5</v>
      </c>
      <c r="BX23" s="1565">
        <v>127.3</v>
      </c>
      <c r="BY23" s="1565">
        <v>125.2</v>
      </c>
      <c r="BZ23" s="1565">
        <v>121.5</v>
      </c>
      <c r="CA23" s="1565">
        <v>116.8</v>
      </c>
      <c r="CB23" s="1570">
        <v>96.9</v>
      </c>
      <c r="CC23" s="1565">
        <v>94.6</v>
      </c>
      <c r="CD23" s="1638">
        <v>93.3</v>
      </c>
      <c r="CE23" s="2036">
        <v>92.4</v>
      </c>
      <c r="CF23" s="1788">
        <v>91.2</v>
      </c>
      <c r="CG23" s="2126">
        <v>91.6</v>
      </c>
      <c r="CH23" s="1788">
        <v>93.6</v>
      </c>
      <c r="CI23" s="3121">
        <v>98.3</v>
      </c>
      <c r="CJ23" s="3121">
        <v>103.6</v>
      </c>
      <c r="CK23" s="2126"/>
      <c r="CL23" s="1788"/>
      <c r="CM23" s="1789"/>
    </row>
    <row r="24" spans="2:91" ht="14.25" customHeight="1">
      <c r="B24" s="497" t="s">
        <v>66</v>
      </c>
      <c r="C24" s="474" t="s">
        <v>48</v>
      </c>
      <c r="D24" s="56" t="s">
        <v>30</v>
      </c>
      <c r="E24" s="262">
        <v>1167.2</v>
      </c>
      <c r="F24" s="262">
        <v>2020.3</v>
      </c>
      <c r="G24" s="262">
        <v>3263.2</v>
      </c>
      <c r="H24" s="942" t="s">
        <v>30</v>
      </c>
      <c r="I24" s="262">
        <v>1364.2</v>
      </c>
      <c r="J24" s="262">
        <v>2144.5</v>
      </c>
      <c r="K24" s="262">
        <v>3495.2</v>
      </c>
      <c r="L24" s="942" t="s">
        <v>30</v>
      </c>
      <c r="M24" s="262">
        <v>1554.1</v>
      </c>
      <c r="N24" s="262">
        <v>2557</v>
      </c>
      <c r="O24" s="262">
        <v>4033</v>
      </c>
      <c r="P24" s="942" t="s">
        <v>30</v>
      </c>
      <c r="Q24" s="1152">
        <v>1912.3</v>
      </c>
      <c r="R24" s="1194">
        <v>3017.7</v>
      </c>
      <c r="S24" s="1195">
        <v>5053.5</v>
      </c>
      <c r="T24" s="56" t="s">
        <v>30</v>
      </c>
      <c r="U24" s="1195">
        <v>2522.9</v>
      </c>
      <c r="V24" s="1194">
        <v>3578</v>
      </c>
      <c r="W24" s="1195">
        <v>4947.1000000000004</v>
      </c>
      <c r="X24" s="56" t="s">
        <v>30</v>
      </c>
      <c r="Y24" s="1195">
        <v>2027</v>
      </c>
      <c r="Z24" s="1194">
        <v>2757.3</v>
      </c>
      <c r="AA24" s="1204">
        <v>4572.7</v>
      </c>
      <c r="AB24" s="1195">
        <v>903.1</v>
      </c>
      <c r="AC24" s="1195">
        <v>2161.8000000000002</v>
      </c>
      <c r="AD24" s="1194">
        <v>3766.8</v>
      </c>
      <c r="AE24" s="1204">
        <v>6012.9</v>
      </c>
      <c r="AF24" s="1158">
        <v>1365.8</v>
      </c>
      <c r="AG24" s="1158">
        <v>3151.3</v>
      </c>
      <c r="AH24" s="1152">
        <v>4846.6000000000004</v>
      </c>
      <c r="AI24" s="1157">
        <v>7263.6</v>
      </c>
      <c r="AJ24" s="1158">
        <v>1243.5</v>
      </c>
      <c r="AK24" s="1158">
        <v>2957.7</v>
      </c>
      <c r="AL24" s="1152">
        <v>4786</v>
      </c>
      <c r="AM24" s="1158">
        <v>7170</v>
      </c>
      <c r="AN24" s="1153">
        <v>1407.7</v>
      </c>
      <c r="AO24" s="1153">
        <v>2894.7</v>
      </c>
      <c r="AP24" s="1152">
        <v>4347.6000000000004</v>
      </c>
      <c r="AQ24" s="1156">
        <v>7483.9</v>
      </c>
      <c r="AR24" s="1153">
        <v>1139.3</v>
      </c>
      <c r="AS24" s="1153">
        <v>2587</v>
      </c>
      <c r="AT24" s="1152">
        <v>3858.5</v>
      </c>
      <c r="AU24" s="1156">
        <v>5796.5</v>
      </c>
      <c r="AV24" s="1153">
        <v>1160.9000000000001</v>
      </c>
      <c r="AW24" s="1153">
        <v>2516.6</v>
      </c>
      <c r="AX24" s="1152">
        <v>3727.8</v>
      </c>
      <c r="AY24" s="1156">
        <v>5401</v>
      </c>
      <c r="AZ24" s="1153">
        <v>903.1</v>
      </c>
      <c r="BA24" s="1153">
        <v>1890.5</v>
      </c>
      <c r="BB24" s="1153">
        <v>2998.7</v>
      </c>
      <c r="BC24" s="1156">
        <v>4798.5</v>
      </c>
      <c r="BD24" s="1153">
        <v>1022.9</v>
      </c>
      <c r="BE24" s="1153">
        <v>2479.8000000000002</v>
      </c>
      <c r="BF24" s="1153">
        <v>3958.5</v>
      </c>
      <c r="BG24" s="1156">
        <v>6239.2</v>
      </c>
      <c r="BH24" s="1153">
        <v>1345.3</v>
      </c>
      <c r="BI24" s="1153">
        <v>2996.4</v>
      </c>
      <c r="BJ24" s="1153">
        <v>4790.2</v>
      </c>
      <c r="BK24" s="1156">
        <v>7543.3</v>
      </c>
      <c r="BL24" s="1153">
        <v>1499.7</v>
      </c>
      <c r="BM24" s="1153">
        <v>2928.5</v>
      </c>
      <c r="BN24" s="1153">
        <v>4407.3</v>
      </c>
      <c r="BO24" s="1156">
        <v>6339.4</v>
      </c>
      <c r="BP24" s="1153">
        <v>1316.8</v>
      </c>
      <c r="BQ24" s="1153">
        <v>2693.2</v>
      </c>
      <c r="BR24" s="1153">
        <v>3835.6</v>
      </c>
      <c r="BS24" s="1204">
        <v>5843.7</v>
      </c>
      <c r="BT24" s="1277">
        <v>1304.2</v>
      </c>
      <c r="BU24" s="1277">
        <v>2816.4</v>
      </c>
      <c r="BV24" s="1277">
        <v>4661.3999999999996</v>
      </c>
      <c r="BW24" s="1415">
        <v>7505.6</v>
      </c>
      <c r="BX24" s="1563">
        <v>2021.5</v>
      </c>
      <c r="BY24" s="1563">
        <v>4634.3999999999996</v>
      </c>
      <c r="BZ24" s="1563">
        <v>7295.2</v>
      </c>
      <c r="CA24" s="1563">
        <v>11011.7</v>
      </c>
      <c r="CB24" s="1499">
        <v>2282.4</v>
      </c>
      <c r="CC24" s="1563">
        <v>5232.8</v>
      </c>
      <c r="CD24" s="1639">
        <v>8176.9</v>
      </c>
      <c r="CE24" s="2037">
        <v>11418.4</v>
      </c>
      <c r="CF24" s="2035">
        <v>2123.1999999999998</v>
      </c>
      <c r="CG24" s="2134">
        <v>4261.8</v>
      </c>
      <c r="CH24" s="2035">
        <v>6666.3</v>
      </c>
      <c r="CI24" s="3120">
        <v>9718.5</v>
      </c>
      <c r="CJ24" s="3120">
        <v>1880.3</v>
      </c>
      <c r="CK24" s="2134"/>
      <c r="CL24" s="2623"/>
      <c r="CM24" s="1841"/>
    </row>
    <row r="25" spans="2:91" ht="15.75" customHeight="1">
      <c r="B25" s="467"/>
      <c r="C25" s="432" t="s">
        <v>91</v>
      </c>
      <c r="D25" s="56" t="s">
        <v>30</v>
      </c>
      <c r="E25" s="817" t="s">
        <v>90</v>
      </c>
      <c r="F25" s="817" t="s">
        <v>90</v>
      </c>
      <c r="G25" s="817" t="s">
        <v>90</v>
      </c>
      <c r="H25" s="942" t="s">
        <v>30</v>
      </c>
      <c r="I25" s="817">
        <f>ROUND(I24/E24*100,1)</f>
        <v>116.9</v>
      </c>
      <c r="J25" s="817">
        <f>ROUND(J24/F24*100,1)</f>
        <v>106.1</v>
      </c>
      <c r="K25" s="817">
        <f>ROUND(K24/G24*100,1)</f>
        <v>107.1</v>
      </c>
      <c r="L25" s="942" t="s">
        <v>30</v>
      </c>
      <c r="M25" s="817">
        <f>ROUND(M24/I24*100,1)</f>
        <v>113.9</v>
      </c>
      <c r="N25" s="817">
        <f>ROUND(N24/J24*100,1)</f>
        <v>119.2</v>
      </c>
      <c r="O25" s="817">
        <f>ROUND(O24/K24*100,1)</f>
        <v>115.4</v>
      </c>
      <c r="P25" s="942" t="s">
        <v>30</v>
      </c>
      <c r="Q25" s="648">
        <v>123</v>
      </c>
      <c r="R25" s="648">
        <v>118</v>
      </c>
      <c r="S25" s="1200">
        <v>125.3</v>
      </c>
      <c r="T25" s="56" t="s">
        <v>30</v>
      </c>
      <c r="U25" s="1200">
        <v>131.93013648486115</v>
      </c>
      <c r="V25" s="648">
        <v>118.6</v>
      </c>
      <c r="W25" s="155">
        <v>97.9</v>
      </c>
      <c r="X25" s="56" t="s">
        <v>30</v>
      </c>
      <c r="Y25" s="1200">
        <v>80.344048515597137</v>
      </c>
      <c r="Z25" s="648">
        <v>77.099999999999994</v>
      </c>
      <c r="AA25" s="1198">
        <v>92.4</v>
      </c>
      <c r="AB25" s="1200">
        <v>94.5</v>
      </c>
      <c r="AC25" s="1200">
        <v>106.7</v>
      </c>
      <c r="AD25" s="648">
        <v>136.6</v>
      </c>
      <c r="AE25" s="1198">
        <v>131.5</v>
      </c>
      <c r="AF25" s="48">
        <v>151.19999999999999</v>
      </c>
      <c r="AG25" s="48">
        <v>145.80000000000001</v>
      </c>
      <c r="AH25" s="648">
        <v>128.69999999999999</v>
      </c>
      <c r="AI25" s="392">
        <v>120.8</v>
      </c>
      <c r="AJ25" s="48">
        <v>91</v>
      </c>
      <c r="AK25" s="48">
        <v>93.8</v>
      </c>
      <c r="AL25" s="648">
        <v>98.7</v>
      </c>
      <c r="AM25" s="48">
        <v>98.7</v>
      </c>
      <c r="AN25" s="1155">
        <v>113.2</v>
      </c>
      <c r="AO25" s="1155">
        <v>97.9</v>
      </c>
      <c r="AP25" s="648">
        <v>90.8</v>
      </c>
      <c r="AQ25" s="1154">
        <v>104.4</v>
      </c>
      <c r="AR25" s="1155">
        <v>80.900000000000006</v>
      </c>
      <c r="AS25" s="1155">
        <v>89.4</v>
      </c>
      <c r="AT25" s="648">
        <v>88.8</v>
      </c>
      <c r="AU25" s="1154">
        <v>77.5</v>
      </c>
      <c r="AV25" s="1155">
        <v>101.9</v>
      </c>
      <c r="AW25" s="1155">
        <v>97.3</v>
      </c>
      <c r="AX25" s="648">
        <v>96.6</v>
      </c>
      <c r="AY25" s="1154">
        <v>93.2</v>
      </c>
      <c r="AZ25" s="1155">
        <v>77.8</v>
      </c>
      <c r="BA25" s="1155">
        <v>75.099999999999994</v>
      </c>
      <c r="BB25" s="1155">
        <v>80.400000000000006</v>
      </c>
      <c r="BC25" s="1154">
        <v>88.8</v>
      </c>
      <c r="BD25" s="1155">
        <v>113.3</v>
      </c>
      <c r="BE25" s="1155">
        <v>131.19999999999999</v>
      </c>
      <c r="BF25" s="1155">
        <v>132</v>
      </c>
      <c r="BG25" s="1154">
        <v>130</v>
      </c>
      <c r="BH25" s="1155">
        <v>131.5</v>
      </c>
      <c r="BI25" s="1155">
        <v>120.8</v>
      </c>
      <c r="BJ25" s="1155">
        <v>121</v>
      </c>
      <c r="BK25" s="1154">
        <v>120.9</v>
      </c>
      <c r="BL25" s="1155">
        <v>111.5</v>
      </c>
      <c r="BM25" s="1155">
        <v>97.7</v>
      </c>
      <c r="BN25" s="1155">
        <v>92</v>
      </c>
      <c r="BO25" s="1154">
        <v>84</v>
      </c>
      <c r="BP25" s="1155">
        <v>87.8</v>
      </c>
      <c r="BQ25" s="1155">
        <v>92</v>
      </c>
      <c r="BR25" s="1155">
        <v>87</v>
      </c>
      <c r="BS25" s="1198">
        <v>92.2</v>
      </c>
      <c r="BT25" s="1278">
        <v>99</v>
      </c>
      <c r="BU25" s="1278">
        <v>104.6</v>
      </c>
      <c r="BV25" s="1278">
        <v>121.5</v>
      </c>
      <c r="BW25" s="1414">
        <v>128.4</v>
      </c>
      <c r="BX25" s="1565">
        <v>155</v>
      </c>
      <c r="BY25" s="1565">
        <v>164.5</v>
      </c>
      <c r="BZ25" s="1565">
        <v>156.5</v>
      </c>
      <c r="CA25" s="1565">
        <v>146.69999999999999</v>
      </c>
      <c r="CB25" s="1570">
        <v>112.9</v>
      </c>
      <c r="CC25" s="1565">
        <v>112.9</v>
      </c>
      <c r="CD25" s="1638">
        <v>112.1</v>
      </c>
      <c r="CE25" s="2036">
        <v>103.7</v>
      </c>
      <c r="CF25" s="1788">
        <v>93</v>
      </c>
      <c r="CG25" s="2126">
        <v>81.400000000000006</v>
      </c>
      <c r="CH25" s="1788">
        <v>81.5</v>
      </c>
      <c r="CI25" s="3121">
        <v>85.1</v>
      </c>
      <c r="CJ25" s="3121">
        <v>88.6</v>
      </c>
      <c r="CK25" s="2126"/>
      <c r="CL25" s="1788"/>
      <c r="CM25" s="1789"/>
    </row>
    <row r="26" spans="2:91" ht="15" customHeight="1">
      <c r="B26" s="497" t="s">
        <v>50</v>
      </c>
      <c r="C26" s="474" t="s">
        <v>48</v>
      </c>
      <c r="D26" s="56" t="s">
        <v>30</v>
      </c>
      <c r="E26" s="262">
        <v>10426</v>
      </c>
      <c r="F26" s="262">
        <v>17294.7</v>
      </c>
      <c r="G26" s="262">
        <v>26309.200000000001</v>
      </c>
      <c r="H26" s="942" t="s">
        <v>30</v>
      </c>
      <c r="I26" s="262">
        <v>11552</v>
      </c>
      <c r="J26" s="262">
        <v>19142</v>
      </c>
      <c r="K26" s="262">
        <v>30027.3</v>
      </c>
      <c r="L26" s="942" t="s">
        <v>30</v>
      </c>
      <c r="M26" s="262">
        <v>14881.9</v>
      </c>
      <c r="N26" s="262">
        <v>24738.1</v>
      </c>
      <c r="O26" s="262">
        <v>38703.9</v>
      </c>
      <c r="P26" s="942" t="s">
        <v>30</v>
      </c>
      <c r="Q26" s="1152">
        <v>16943.2</v>
      </c>
      <c r="R26" s="1194">
        <v>27197.7</v>
      </c>
      <c r="S26" s="1195">
        <v>41379.300000000003</v>
      </c>
      <c r="T26" s="56" t="s">
        <v>30</v>
      </c>
      <c r="U26" s="1195">
        <v>17445.3</v>
      </c>
      <c r="V26" s="1194">
        <v>24798.3</v>
      </c>
      <c r="W26" s="1195">
        <v>34757.199999999997</v>
      </c>
      <c r="X26" s="56" t="s">
        <v>30</v>
      </c>
      <c r="Y26" s="1195">
        <v>11559.5</v>
      </c>
      <c r="Z26" s="1194">
        <v>18386</v>
      </c>
      <c r="AA26" s="1204">
        <v>27923.8</v>
      </c>
      <c r="AB26" s="1195">
        <v>5252.5</v>
      </c>
      <c r="AC26" s="1195">
        <v>12432.2</v>
      </c>
      <c r="AD26" s="1194">
        <v>20293.900000000001</v>
      </c>
      <c r="AE26" s="1204">
        <v>31712.9</v>
      </c>
      <c r="AF26" s="1158">
        <v>5930.4</v>
      </c>
      <c r="AG26" s="1158">
        <v>13358.1</v>
      </c>
      <c r="AH26" s="1152">
        <v>21562.2</v>
      </c>
      <c r="AI26" s="1157">
        <v>31523.8</v>
      </c>
      <c r="AJ26" s="1158">
        <v>5817.1</v>
      </c>
      <c r="AK26" s="1158">
        <v>13888.7</v>
      </c>
      <c r="AL26" s="1152">
        <v>21880</v>
      </c>
      <c r="AM26" s="1158">
        <v>33671.300000000003</v>
      </c>
      <c r="AN26" s="1153">
        <v>6581</v>
      </c>
      <c r="AO26" s="1153">
        <v>15278.3</v>
      </c>
      <c r="AP26" s="1152">
        <v>24980.1</v>
      </c>
      <c r="AQ26" s="1156">
        <v>39680.300000000003</v>
      </c>
      <c r="AR26" s="1153">
        <v>7818.1</v>
      </c>
      <c r="AS26" s="1153">
        <v>17939.5</v>
      </c>
      <c r="AT26" s="1152">
        <v>29801.3</v>
      </c>
      <c r="AU26" s="1156">
        <v>45410.7</v>
      </c>
      <c r="AV26" s="1153">
        <v>8440.6</v>
      </c>
      <c r="AW26" s="1153">
        <v>19295.400000000001</v>
      </c>
      <c r="AX26" s="1152">
        <v>31609</v>
      </c>
      <c r="AY26" s="1156">
        <v>47402.3</v>
      </c>
      <c r="AZ26" s="1153">
        <v>8946.2999999999993</v>
      </c>
      <c r="BA26" s="1153">
        <v>20421.7</v>
      </c>
      <c r="BB26" s="1153">
        <v>32662.5</v>
      </c>
      <c r="BC26" s="1156">
        <v>49853.599999999999</v>
      </c>
      <c r="BD26" s="1153">
        <v>9013.5</v>
      </c>
      <c r="BE26" s="1153">
        <v>21540.400000000001</v>
      </c>
      <c r="BF26" s="1153">
        <v>34616.300000000003</v>
      </c>
      <c r="BG26" s="1156">
        <v>53181.3</v>
      </c>
      <c r="BH26" s="1153">
        <v>10685.3</v>
      </c>
      <c r="BI26" s="1153">
        <v>24749.4</v>
      </c>
      <c r="BJ26" s="1153">
        <v>39256.800000000003</v>
      </c>
      <c r="BK26" s="1156">
        <v>59163</v>
      </c>
      <c r="BL26" s="1153">
        <v>12187.6</v>
      </c>
      <c r="BM26" s="1153">
        <v>24322.7</v>
      </c>
      <c r="BN26" s="1153">
        <v>36255</v>
      </c>
      <c r="BO26" s="1156">
        <v>54719.9</v>
      </c>
      <c r="BP26" s="1153">
        <v>10964.6</v>
      </c>
      <c r="BQ26" s="1153">
        <v>23451.8</v>
      </c>
      <c r="BR26" s="1153">
        <v>38080.1</v>
      </c>
      <c r="BS26" s="1204">
        <v>59290.9</v>
      </c>
      <c r="BT26" s="1277">
        <v>12898.8</v>
      </c>
      <c r="BU26" s="1277">
        <v>29460</v>
      </c>
      <c r="BV26" s="1277">
        <v>48107.4</v>
      </c>
      <c r="BW26" s="1415">
        <v>74811.899999999994</v>
      </c>
      <c r="BX26" s="1563">
        <v>15182.3</v>
      </c>
      <c r="BY26" s="1563">
        <v>34265.4</v>
      </c>
      <c r="BZ26" s="1563">
        <v>54624.1</v>
      </c>
      <c r="CA26" s="1563">
        <v>82191.399999999994</v>
      </c>
      <c r="CB26" s="1499">
        <v>14877.6</v>
      </c>
      <c r="CC26" s="1563">
        <v>32069.4</v>
      </c>
      <c r="CD26" s="1639">
        <v>50045.7</v>
      </c>
      <c r="CE26" s="2037">
        <v>75342.7</v>
      </c>
      <c r="CF26" s="2035">
        <v>13114.2</v>
      </c>
      <c r="CG26" s="2134">
        <v>28632.9</v>
      </c>
      <c r="CH26" s="2035">
        <v>46034.9</v>
      </c>
      <c r="CI26" s="3120">
        <v>71066.3</v>
      </c>
      <c r="CJ26" s="3120">
        <v>14022.6</v>
      </c>
      <c r="CK26" s="2134"/>
      <c r="CL26" s="2623"/>
      <c r="CM26" s="1841"/>
    </row>
    <row r="27" spans="2:91" ht="18.75" customHeight="1">
      <c r="B27" s="498"/>
      <c r="C27" s="432" t="s">
        <v>91</v>
      </c>
      <c r="D27" s="56" t="s">
        <v>30</v>
      </c>
      <c r="E27" s="817" t="s">
        <v>90</v>
      </c>
      <c r="F27" s="817" t="s">
        <v>90</v>
      </c>
      <c r="G27" s="817" t="s">
        <v>90</v>
      </c>
      <c r="H27" s="942" t="s">
        <v>30</v>
      </c>
      <c r="I27" s="817">
        <f>ROUND(I26/E26*100,1)</f>
        <v>110.8</v>
      </c>
      <c r="J27" s="817">
        <f>ROUND(J26/F26*100,1)</f>
        <v>110.7</v>
      </c>
      <c r="K27" s="817">
        <f>ROUND(K26/G26*100,1)</f>
        <v>114.1</v>
      </c>
      <c r="L27" s="942" t="s">
        <v>30</v>
      </c>
      <c r="M27" s="817">
        <f>ROUND(M26/I26*100,1)</f>
        <v>128.80000000000001</v>
      </c>
      <c r="N27" s="817">
        <f>ROUND(N26/J26*100,1)</f>
        <v>129.19999999999999</v>
      </c>
      <c r="O27" s="817">
        <f>ROUND(O26/K26*100,1)</f>
        <v>128.9</v>
      </c>
      <c r="P27" s="942" t="s">
        <v>30</v>
      </c>
      <c r="Q27" s="648">
        <v>113.9</v>
      </c>
      <c r="R27" s="648">
        <v>109.9</v>
      </c>
      <c r="S27" s="1200">
        <v>106.9</v>
      </c>
      <c r="T27" s="56" t="s">
        <v>30</v>
      </c>
      <c r="U27" s="1200">
        <v>103</v>
      </c>
      <c r="V27" s="648">
        <v>91.2</v>
      </c>
      <c r="W27" s="155">
        <v>84.1</v>
      </c>
      <c r="X27" s="56" t="s">
        <v>30</v>
      </c>
      <c r="Y27" s="1200">
        <v>66.299404082522244</v>
      </c>
      <c r="Z27" s="648">
        <v>74.099999999999994</v>
      </c>
      <c r="AA27" s="1198">
        <v>80.3</v>
      </c>
      <c r="AB27" s="1200">
        <v>106.6</v>
      </c>
      <c r="AC27" s="1200">
        <v>107.5</v>
      </c>
      <c r="AD27" s="648">
        <v>110.4</v>
      </c>
      <c r="AE27" s="1198">
        <v>113.6</v>
      </c>
      <c r="AF27" s="48">
        <v>112.9</v>
      </c>
      <c r="AG27" s="48">
        <v>107.4</v>
      </c>
      <c r="AH27" s="648">
        <v>106.3</v>
      </c>
      <c r="AI27" s="392">
        <v>99.4</v>
      </c>
      <c r="AJ27" s="48">
        <v>98.1</v>
      </c>
      <c r="AK27" s="48">
        <v>104</v>
      </c>
      <c r="AL27" s="648">
        <v>101.5</v>
      </c>
      <c r="AM27" s="48">
        <v>106.8</v>
      </c>
      <c r="AN27" s="1155">
        <v>113.1</v>
      </c>
      <c r="AO27" s="1155">
        <v>110</v>
      </c>
      <c r="AP27" s="648">
        <v>114.2</v>
      </c>
      <c r="AQ27" s="1154">
        <v>117.8</v>
      </c>
      <c r="AR27" s="1155">
        <v>118.8</v>
      </c>
      <c r="AS27" s="1155">
        <v>117.4</v>
      </c>
      <c r="AT27" s="648">
        <v>119.3</v>
      </c>
      <c r="AU27" s="1154">
        <v>114.4</v>
      </c>
      <c r="AV27" s="1155">
        <v>108</v>
      </c>
      <c r="AW27" s="1155">
        <v>107.6</v>
      </c>
      <c r="AX27" s="648">
        <v>106.1</v>
      </c>
      <c r="AY27" s="1154">
        <v>104.4</v>
      </c>
      <c r="AZ27" s="1155">
        <v>106</v>
      </c>
      <c r="BA27" s="1155">
        <v>105.8</v>
      </c>
      <c r="BB27" s="1155">
        <v>103.3</v>
      </c>
      <c r="BC27" s="1154">
        <v>105.2</v>
      </c>
      <c r="BD27" s="1155">
        <v>100.8</v>
      </c>
      <c r="BE27" s="1155">
        <v>105.5</v>
      </c>
      <c r="BF27" s="1155">
        <v>106</v>
      </c>
      <c r="BG27" s="1154">
        <v>106.7</v>
      </c>
      <c r="BH27" s="1155">
        <v>118.5</v>
      </c>
      <c r="BI27" s="1155">
        <v>114.9</v>
      </c>
      <c r="BJ27" s="1155">
        <v>113.4</v>
      </c>
      <c r="BK27" s="1154">
        <v>111.2</v>
      </c>
      <c r="BL27" s="1155">
        <v>114.1</v>
      </c>
      <c r="BM27" s="1155">
        <v>98.3</v>
      </c>
      <c r="BN27" s="1155">
        <v>92.4</v>
      </c>
      <c r="BO27" s="1154">
        <v>92.5</v>
      </c>
      <c r="BP27" s="1155">
        <v>90</v>
      </c>
      <c r="BQ27" s="1155">
        <v>96.4</v>
      </c>
      <c r="BR27" s="1155">
        <v>105</v>
      </c>
      <c r="BS27" s="1198">
        <v>108.4</v>
      </c>
      <c r="BT27" s="1278">
        <v>117.6</v>
      </c>
      <c r="BU27" s="1278">
        <v>125.6</v>
      </c>
      <c r="BV27" s="1278">
        <v>126.3</v>
      </c>
      <c r="BW27" s="1414">
        <v>126.2</v>
      </c>
      <c r="BX27" s="1565">
        <v>117.7</v>
      </c>
      <c r="BY27" s="1565">
        <v>116.3</v>
      </c>
      <c r="BZ27" s="1565">
        <v>113.5</v>
      </c>
      <c r="CA27" s="1565">
        <v>109.9</v>
      </c>
      <c r="CB27" s="1570">
        <v>98</v>
      </c>
      <c r="CC27" s="1565">
        <v>93.6</v>
      </c>
      <c r="CD27" s="1638">
        <v>91.6</v>
      </c>
      <c r="CE27" s="2036">
        <v>91.7</v>
      </c>
      <c r="CF27" s="1788">
        <v>88.1</v>
      </c>
      <c r="CG27" s="2126">
        <v>89.3</v>
      </c>
      <c r="CH27" s="1788">
        <v>92</v>
      </c>
      <c r="CI27" s="3121">
        <v>94.3</v>
      </c>
      <c r="CJ27" s="3121">
        <v>106.9</v>
      </c>
      <c r="CK27" s="2126"/>
      <c r="CL27" s="1788"/>
      <c r="CM27" s="1789"/>
    </row>
    <row r="28" spans="2:91" s="21" customFormat="1" ht="27" customHeight="1">
      <c r="B28" s="497" t="s">
        <v>93</v>
      </c>
      <c r="C28" s="474" t="s">
        <v>48</v>
      </c>
      <c r="D28" s="56" t="s">
        <v>30</v>
      </c>
      <c r="E28" s="943">
        <v>2119</v>
      </c>
      <c r="F28" s="943">
        <v>3869.5</v>
      </c>
      <c r="G28" s="943">
        <v>6803.5</v>
      </c>
      <c r="H28" s="942" t="s">
        <v>30</v>
      </c>
      <c r="I28" s="943">
        <v>2424.6999999999998</v>
      </c>
      <c r="J28" s="943">
        <v>4548.6000000000004</v>
      </c>
      <c r="K28" s="943">
        <v>7614.6</v>
      </c>
      <c r="L28" s="942" t="s">
        <v>30</v>
      </c>
      <c r="M28" s="943">
        <v>3279.9</v>
      </c>
      <c r="N28" s="944">
        <v>6058.9</v>
      </c>
      <c r="O28" s="944">
        <v>10031.200000000001</v>
      </c>
      <c r="P28" s="942" t="s">
        <v>30</v>
      </c>
      <c r="Q28" s="1171">
        <v>4628.2</v>
      </c>
      <c r="R28" s="1171">
        <v>7464.9</v>
      </c>
      <c r="S28" s="1195">
        <v>12249.1</v>
      </c>
      <c r="T28" s="56" t="s">
        <v>30</v>
      </c>
      <c r="U28" s="1195">
        <v>4843.1000000000004</v>
      </c>
      <c r="V28" s="1195">
        <v>7754.9</v>
      </c>
      <c r="W28" s="1195">
        <v>12239.6</v>
      </c>
      <c r="X28" s="56" t="s">
        <v>30</v>
      </c>
      <c r="Y28" s="1195">
        <v>4842.2</v>
      </c>
      <c r="Z28" s="1195">
        <v>8458.9</v>
      </c>
      <c r="AA28" s="1204">
        <v>14882</v>
      </c>
      <c r="AB28" s="1195">
        <v>2438.6999999999998</v>
      </c>
      <c r="AC28" s="1195">
        <v>6190.5</v>
      </c>
      <c r="AD28" s="1195">
        <v>10517.5</v>
      </c>
      <c r="AE28" s="1204">
        <v>16862.8</v>
      </c>
      <c r="AF28" s="1158">
        <v>2463.6999999999998</v>
      </c>
      <c r="AG28" s="1158">
        <v>6291.1</v>
      </c>
      <c r="AH28" s="1158">
        <v>10797.2</v>
      </c>
      <c r="AI28" s="1157">
        <v>16960.599999999999</v>
      </c>
      <c r="AJ28" s="1158">
        <v>2778.8</v>
      </c>
      <c r="AK28" s="1158">
        <v>6314.9</v>
      </c>
      <c r="AL28" s="1158">
        <v>10798.6</v>
      </c>
      <c r="AM28" s="1158">
        <v>17386.900000000001</v>
      </c>
      <c r="AN28" s="1153">
        <v>2731.5</v>
      </c>
      <c r="AO28" s="1153">
        <v>7253.4</v>
      </c>
      <c r="AP28" s="1153">
        <v>12829.5</v>
      </c>
      <c r="AQ28" s="1156">
        <v>21244.799999999999</v>
      </c>
      <c r="AR28" s="1153">
        <v>4811.3999999999996</v>
      </c>
      <c r="AS28" s="1153">
        <v>10146.299999999999</v>
      </c>
      <c r="AT28" s="1153">
        <v>17020.8</v>
      </c>
      <c r="AU28" s="1156">
        <v>27071.3</v>
      </c>
      <c r="AV28" s="1153">
        <v>4007.5</v>
      </c>
      <c r="AW28" s="1153">
        <v>9149.1</v>
      </c>
      <c r="AX28" s="1153">
        <v>14708.6</v>
      </c>
      <c r="AY28" s="1156">
        <v>22022.9</v>
      </c>
      <c r="AZ28" s="1153">
        <v>3625.2</v>
      </c>
      <c r="BA28" s="1153">
        <v>7537.5</v>
      </c>
      <c r="BB28" s="1153">
        <v>12039.4</v>
      </c>
      <c r="BC28" s="1156">
        <v>19597.400000000001</v>
      </c>
      <c r="BD28" s="1153">
        <v>2599.5</v>
      </c>
      <c r="BE28" s="1153">
        <v>6562.4</v>
      </c>
      <c r="BF28" s="1153">
        <v>11203</v>
      </c>
      <c r="BG28" s="1156">
        <v>19514.3</v>
      </c>
      <c r="BH28" s="1153">
        <v>3789.8</v>
      </c>
      <c r="BI28" s="1153">
        <v>8538.7000000000007</v>
      </c>
      <c r="BJ28" s="1153">
        <v>14322.7</v>
      </c>
      <c r="BK28" s="1156">
        <v>21994.2</v>
      </c>
      <c r="BL28" s="1153">
        <v>3604.6</v>
      </c>
      <c r="BM28" s="1153">
        <v>7822.3</v>
      </c>
      <c r="BN28" s="1153">
        <v>12401.2</v>
      </c>
      <c r="BO28" s="1156">
        <v>19598.8</v>
      </c>
      <c r="BP28" s="1153">
        <v>3219.4</v>
      </c>
      <c r="BQ28" s="1153">
        <v>7649.4</v>
      </c>
      <c r="BR28" s="1153">
        <v>12195.1</v>
      </c>
      <c r="BS28" s="1204">
        <v>18783.400000000001</v>
      </c>
      <c r="BT28" s="1277">
        <v>2960.5</v>
      </c>
      <c r="BU28" s="1277">
        <v>6811.4</v>
      </c>
      <c r="BV28" s="1277">
        <v>11768</v>
      </c>
      <c r="BW28" s="1415">
        <v>19961.3</v>
      </c>
      <c r="BX28" s="1563">
        <v>4720.3999999999996</v>
      </c>
      <c r="BY28" s="1563">
        <v>10568</v>
      </c>
      <c r="BZ28" s="1563">
        <v>17186.3</v>
      </c>
      <c r="CA28" s="1563">
        <v>26965</v>
      </c>
      <c r="CB28" s="1499">
        <v>4225.5</v>
      </c>
      <c r="CC28" s="1563">
        <v>9599</v>
      </c>
      <c r="CD28" s="1639">
        <v>15882.3</v>
      </c>
      <c r="CE28" s="2037">
        <v>24971.3</v>
      </c>
      <c r="CF28" s="2035">
        <v>4183.5</v>
      </c>
      <c r="CG28" s="2134">
        <v>9955.7999999999993</v>
      </c>
      <c r="CH28" s="2035">
        <v>16345.9</v>
      </c>
      <c r="CI28" s="3120">
        <v>27961.9</v>
      </c>
      <c r="CJ28" s="3120">
        <v>4157</v>
      </c>
      <c r="CK28" s="2134"/>
      <c r="CL28" s="2623"/>
      <c r="CM28" s="1841"/>
    </row>
    <row r="29" spans="2:91" ht="17.25" customHeight="1">
      <c r="B29" s="498"/>
      <c r="C29" s="432" t="s">
        <v>91</v>
      </c>
      <c r="D29" s="56" t="s">
        <v>30</v>
      </c>
      <c r="E29" s="817" t="s">
        <v>90</v>
      </c>
      <c r="F29" s="817" t="s">
        <v>90</v>
      </c>
      <c r="G29" s="817" t="s">
        <v>90</v>
      </c>
      <c r="H29" s="942" t="s">
        <v>30</v>
      </c>
      <c r="I29" s="817">
        <f>ROUND(I28/E28*100,1)</f>
        <v>114.4</v>
      </c>
      <c r="J29" s="817">
        <f>ROUND(J28/F28*100,1)</f>
        <v>117.6</v>
      </c>
      <c r="K29" s="817">
        <f>ROUND(K28/G28*100,1)</f>
        <v>111.9</v>
      </c>
      <c r="L29" s="942" t="s">
        <v>30</v>
      </c>
      <c r="M29" s="817">
        <f>ROUND(M28/I28*100,1)</f>
        <v>135.30000000000001</v>
      </c>
      <c r="N29" s="817">
        <f>ROUND(N28/J28*100,1)</f>
        <v>133.19999999999999</v>
      </c>
      <c r="O29" s="817">
        <f>ROUND(O28/K28*100,1)</f>
        <v>131.69999999999999</v>
      </c>
      <c r="P29" s="942" t="s">
        <v>30</v>
      </c>
      <c r="Q29" s="648">
        <v>141.1</v>
      </c>
      <c r="R29" s="648">
        <v>123.2</v>
      </c>
      <c r="S29" s="1200">
        <v>122.1</v>
      </c>
      <c r="T29" s="56" t="s">
        <v>30</v>
      </c>
      <c r="U29" s="1200">
        <v>104.64327384296273</v>
      </c>
      <c r="V29" s="1200">
        <v>103.9</v>
      </c>
      <c r="W29" s="155">
        <v>99.9</v>
      </c>
      <c r="X29" s="56" t="s">
        <v>30</v>
      </c>
      <c r="Y29" s="1200">
        <v>99.981416861101351</v>
      </c>
      <c r="Z29" s="1200">
        <v>109.1</v>
      </c>
      <c r="AA29" s="1198">
        <v>121.6</v>
      </c>
      <c r="AB29" s="1200">
        <v>136.4</v>
      </c>
      <c r="AC29" s="1200">
        <v>127.8</v>
      </c>
      <c r="AD29" s="1200">
        <v>124.3</v>
      </c>
      <c r="AE29" s="1198">
        <v>113.3</v>
      </c>
      <c r="AF29" s="48">
        <v>101</v>
      </c>
      <c r="AG29" s="48">
        <v>101.6</v>
      </c>
      <c r="AH29" s="48">
        <v>102.7</v>
      </c>
      <c r="AI29" s="392">
        <v>100.6</v>
      </c>
      <c r="AJ29" s="48">
        <v>112.8</v>
      </c>
      <c r="AK29" s="48">
        <v>100.4</v>
      </c>
      <c r="AL29" s="48">
        <v>100</v>
      </c>
      <c r="AM29" s="48">
        <v>102.5</v>
      </c>
      <c r="AN29" s="1155">
        <v>98.3</v>
      </c>
      <c r="AO29" s="1155">
        <v>114.9</v>
      </c>
      <c r="AP29" s="1155">
        <v>118.8</v>
      </c>
      <c r="AQ29" s="1154">
        <v>122.2</v>
      </c>
      <c r="AR29" s="1155">
        <v>176.1</v>
      </c>
      <c r="AS29" s="1155">
        <v>139.9</v>
      </c>
      <c r="AT29" s="1155">
        <v>132.69999999999999</v>
      </c>
      <c r="AU29" s="1154">
        <v>127.4</v>
      </c>
      <c r="AV29" s="1155">
        <v>83.3</v>
      </c>
      <c r="AW29" s="1155">
        <v>90.2</v>
      </c>
      <c r="AX29" s="1155">
        <v>86.4</v>
      </c>
      <c r="AY29" s="1154">
        <v>81.400000000000006</v>
      </c>
      <c r="AZ29" s="1155">
        <v>90.5</v>
      </c>
      <c r="BA29" s="1155">
        <v>82.4</v>
      </c>
      <c r="BB29" s="1155">
        <v>81.900000000000006</v>
      </c>
      <c r="BC29" s="1154">
        <v>89</v>
      </c>
      <c r="BD29" s="1155">
        <v>71.7</v>
      </c>
      <c r="BE29" s="1155">
        <v>87.1</v>
      </c>
      <c r="BF29" s="1155">
        <v>93.1</v>
      </c>
      <c r="BG29" s="1154">
        <v>99.6</v>
      </c>
      <c r="BH29" s="1155">
        <v>145.80000000000001</v>
      </c>
      <c r="BI29" s="1155">
        <v>130.1</v>
      </c>
      <c r="BJ29" s="1155">
        <v>127.8</v>
      </c>
      <c r="BK29" s="1154">
        <v>112.7</v>
      </c>
      <c r="BL29" s="1155">
        <v>95.1</v>
      </c>
      <c r="BM29" s="1155">
        <v>91.6</v>
      </c>
      <c r="BN29" s="1155">
        <v>86.6</v>
      </c>
      <c r="BO29" s="1154">
        <v>89.1</v>
      </c>
      <c r="BP29" s="1155">
        <v>89.3</v>
      </c>
      <c r="BQ29" s="1155">
        <v>97.8</v>
      </c>
      <c r="BR29" s="1155">
        <v>98.3</v>
      </c>
      <c r="BS29" s="1198">
        <v>95.8</v>
      </c>
      <c r="BT29" s="1278">
        <v>92</v>
      </c>
      <c r="BU29" s="1278">
        <v>89</v>
      </c>
      <c r="BV29" s="1278">
        <v>96.5</v>
      </c>
      <c r="BW29" s="1414">
        <v>106.3</v>
      </c>
      <c r="BX29" s="1565">
        <v>159.4</v>
      </c>
      <c r="BY29" s="1565">
        <v>155.19999999999999</v>
      </c>
      <c r="BZ29" s="1565">
        <v>146</v>
      </c>
      <c r="CA29" s="1565">
        <v>135.1</v>
      </c>
      <c r="CB29" s="1570">
        <v>89.5</v>
      </c>
      <c r="CC29" s="1565">
        <v>90.8</v>
      </c>
      <c r="CD29" s="1638">
        <v>92.4</v>
      </c>
      <c r="CE29" s="2036">
        <v>92.6</v>
      </c>
      <c r="CF29" s="1788">
        <v>99</v>
      </c>
      <c r="CG29" s="2126">
        <v>103.7</v>
      </c>
      <c r="CH29" s="1788">
        <v>102.9</v>
      </c>
      <c r="CI29" s="3121">
        <v>112</v>
      </c>
      <c r="CJ29" s="3121">
        <v>99.4</v>
      </c>
      <c r="CK29" s="2126"/>
      <c r="CL29" s="1788"/>
      <c r="CM29" s="1789"/>
    </row>
    <row r="30" spans="2:91" ht="27.75" customHeight="1">
      <c r="B30" s="497" t="s">
        <v>94</v>
      </c>
      <c r="C30" s="474" t="s">
        <v>48</v>
      </c>
      <c r="D30" s="56" t="s">
        <v>30</v>
      </c>
      <c r="E30" s="943">
        <v>613.20000000000005</v>
      </c>
      <c r="F30" s="943">
        <v>1069.7</v>
      </c>
      <c r="G30" s="943">
        <v>1946.4</v>
      </c>
      <c r="H30" s="942" t="s">
        <v>30</v>
      </c>
      <c r="I30" s="943">
        <v>712</v>
      </c>
      <c r="J30" s="943">
        <v>1281.9000000000001</v>
      </c>
      <c r="K30" s="943">
        <v>2113.9</v>
      </c>
      <c r="L30" s="942" t="s">
        <v>30</v>
      </c>
      <c r="M30" s="943">
        <v>1110.3</v>
      </c>
      <c r="N30" s="887">
        <v>1961.4</v>
      </c>
      <c r="O30" s="887">
        <v>3128</v>
      </c>
      <c r="P30" s="942" t="s">
        <v>30</v>
      </c>
      <c r="Q30" s="339">
        <v>1380.4</v>
      </c>
      <c r="R30" s="339">
        <v>2363.8000000000002</v>
      </c>
      <c r="S30" s="339">
        <v>4245.6000000000004</v>
      </c>
      <c r="T30" s="56" t="s">
        <v>30</v>
      </c>
      <c r="U30" s="1194">
        <v>2347.6</v>
      </c>
      <c r="V30" s="1195">
        <v>3963.6</v>
      </c>
      <c r="W30" s="1195">
        <v>6397.8</v>
      </c>
      <c r="X30" s="56" t="s">
        <v>30</v>
      </c>
      <c r="Y30" s="1195">
        <v>2518.9</v>
      </c>
      <c r="Z30" s="1195">
        <v>4402.6000000000004</v>
      </c>
      <c r="AA30" s="1204">
        <v>7131.4</v>
      </c>
      <c r="AB30" s="1195">
        <v>482.7</v>
      </c>
      <c r="AC30" s="1195">
        <v>1510.3</v>
      </c>
      <c r="AD30" s="1195">
        <v>2644.2</v>
      </c>
      <c r="AE30" s="1204">
        <v>4585</v>
      </c>
      <c r="AF30" s="1158">
        <v>642.9</v>
      </c>
      <c r="AG30" s="1158">
        <v>1748</v>
      </c>
      <c r="AH30" s="1158">
        <v>2873.8</v>
      </c>
      <c r="AI30" s="1157">
        <v>4552.6000000000004</v>
      </c>
      <c r="AJ30" s="1158">
        <v>577.70000000000005</v>
      </c>
      <c r="AK30" s="1158">
        <v>1482.1</v>
      </c>
      <c r="AL30" s="1158">
        <v>2729.5</v>
      </c>
      <c r="AM30" s="1158">
        <v>4421.7</v>
      </c>
      <c r="AN30" s="1153">
        <v>698.7</v>
      </c>
      <c r="AO30" s="1153">
        <v>1839.5</v>
      </c>
      <c r="AP30" s="1153">
        <v>3489.8</v>
      </c>
      <c r="AQ30" s="1156">
        <v>5677.9</v>
      </c>
      <c r="AR30" s="1153">
        <v>943.2</v>
      </c>
      <c r="AS30" s="1153">
        <v>2278.3000000000002</v>
      </c>
      <c r="AT30" s="1153">
        <v>3850.4</v>
      </c>
      <c r="AU30" s="1156">
        <v>6203.3</v>
      </c>
      <c r="AV30" s="1153">
        <v>440.3</v>
      </c>
      <c r="AW30" s="1153">
        <v>1135.2</v>
      </c>
      <c r="AX30" s="1153">
        <v>1916.5</v>
      </c>
      <c r="AY30" s="1156">
        <v>3020.3</v>
      </c>
      <c r="AZ30" s="1153">
        <v>430.2</v>
      </c>
      <c r="BA30" s="1153">
        <v>1096.5999999999999</v>
      </c>
      <c r="BB30" s="1153">
        <v>1892.7</v>
      </c>
      <c r="BC30" s="1156">
        <v>3191.9</v>
      </c>
      <c r="BD30" s="1153">
        <v>572.5</v>
      </c>
      <c r="BE30" s="1153">
        <v>1466.7</v>
      </c>
      <c r="BF30" s="1153">
        <v>2407.6999999999998</v>
      </c>
      <c r="BG30" s="1156">
        <v>4078.9</v>
      </c>
      <c r="BH30" s="1153">
        <v>654.29999999999995</v>
      </c>
      <c r="BI30" s="1153">
        <v>1683</v>
      </c>
      <c r="BJ30" s="1153">
        <v>2941.4</v>
      </c>
      <c r="BK30" s="1156">
        <v>4969.5</v>
      </c>
      <c r="BL30" s="1153">
        <v>803.5</v>
      </c>
      <c r="BM30" s="1153">
        <v>1843.3</v>
      </c>
      <c r="BN30" s="1153">
        <v>2995.7</v>
      </c>
      <c r="BO30" s="1156">
        <v>4832.3999999999996</v>
      </c>
      <c r="BP30" s="1153">
        <v>764.9</v>
      </c>
      <c r="BQ30" s="1153">
        <v>2081.3000000000002</v>
      </c>
      <c r="BR30" s="1153">
        <v>3357.8</v>
      </c>
      <c r="BS30" s="1204">
        <v>5511.2</v>
      </c>
      <c r="BT30" s="1277">
        <v>915.9</v>
      </c>
      <c r="BU30" s="1277">
        <v>2486.9</v>
      </c>
      <c r="BV30" s="1277">
        <v>4062.4</v>
      </c>
      <c r="BW30" s="1415">
        <v>6412.9</v>
      </c>
      <c r="BX30" s="1563">
        <v>1097.0999999999999</v>
      </c>
      <c r="BY30" s="1563">
        <v>2577.6</v>
      </c>
      <c r="BZ30" s="1563">
        <v>4209.8</v>
      </c>
      <c r="CA30" s="1563">
        <v>6797.1</v>
      </c>
      <c r="CB30" s="1499">
        <v>916.9</v>
      </c>
      <c r="CC30" s="1563">
        <v>2321.6999999999998</v>
      </c>
      <c r="CD30" s="1639">
        <v>3631</v>
      </c>
      <c r="CE30" s="2037">
        <v>5563.3</v>
      </c>
      <c r="CF30" s="2035">
        <v>912.7</v>
      </c>
      <c r="CG30" s="2134">
        <v>2244.9</v>
      </c>
      <c r="CH30" s="2035">
        <v>3728.7</v>
      </c>
      <c r="CI30" s="3120">
        <v>6526.2</v>
      </c>
      <c r="CJ30" s="3120">
        <v>999.4</v>
      </c>
      <c r="CK30" s="2134"/>
      <c r="CL30" s="2623"/>
      <c r="CM30" s="1841"/>
    </row>
    <row r="31" spans="2:91" ht="16.5" customHeight="1">
      <c r="B31" s="467"/>
      <c r="C31" s="432" t="s">
        <v>91</v>
      </c>
      <c r="D31" s="56" t="s">
        <v>30</v>
      </c>
      <c r="E31" s="817" t="s">
        <v>90</v>
      </c>
      <c r="F31" s="817" t="s">
        <v>90</v>
      </c>
      <c r="G31" s="817" t="s">
        <v>90</v>
      </c>
      <c r="H31" s="942" t="s">
        <v>30</v>
      </c>
      <c r="I31" s="817">
        <f>ROUND(I30/E30*100,1)</f>
        <v>116.1</v>
      </c>
      <c r="J31" s="817">
        <f>ROUND(J30/F30*100,1)</f>
        <v>119.8</v>
      </c>
      <c r="K31" s="817">
        <f>ROUND(K30/G30*100,1)</f>
        <v>108.6</v>
      </c>
      <c r="L31" s="942" t="s">
        <v>30</v>
      </c>
      <c r="M31" s="817">
        <f>ROUND(M30/I30*100,1)</f>
        <v>155.9</v>
      </c>
      <c r="N31" s="817">
        <f>ROUND(N30/J30*100,1)</f>
        <v>153</v>
      </c>
      <c r="O31" s="817">
        <f>ROUND(O30/K30*100,1)</f>
        <v>148</v>
      </c>
      <c r="P31" s="942" t="s">
        <v>30</v>
      </c>
      <c r="Q31" s="648">
        <v>124.3</v>
      </c>
      <c r="R31" s="648">
        <v>120.5</v>
      </c>
      <c r="S31" s="1200">
        <v>135.69999999999999</v>
      </c>
      <c r="T31" s="56" t="s">
        <v>30</v>
      </c>
      <c r="U31" s="1200">
        <v>170.06664734859461</v>
      </c>
      <c r="V31" s="1200">
        <v>167.7</v>
      </c>
      <c r="W31" s="155">
        <v>150.69999999999999</v>
      </c>
      <c r="X31" s="56" t="s">
        <v>30</v>
      </c>
      <c r="Y31" s="1200">
        <v>107.29681376725166</v>
      </c>
      <c r="Z31" s="1200">
        <v>111.1</v>
      </c>
      <c r="AA31" s="1198">
        <v>111.5</v>
      </c>
      <c r="AB31" s="1200">
        <v>47.9</v>
      </c>
      <c r="AC31" s="1200">
        <v>60</v>
      </c>
      <c r="AD31" s="1200">
        <v>60.1</v>
      </c>
      <c r="AE31" s="1198">
        <v>64.3</v>
      </c>
      <c r="AF31" s="48">
        <v>133.19999999999999</v>
      </c>
      <c r="AG31" s="48">
        <v>115.7</v>
      </c>
      <c r="AH31" s="48">
        <v>108.7</v>
      </c>
      <c r="AI31" s="392">
        <v>99.3</v>
      </c>
      <c r="AJ31" s="48">
        <v>89.9</v>
      </c>
      <c r="AK31" s="48">
        <v>84.8</v>
      </c>
      <c r="AL31" s="48">
        <v>95</v>
      </c>
      <c r="AM31" s="48">
        <v>97.1</v>
      </c>
      <c r="AN31" s="1155">
        <v>120.9</v>
      </c>
      <c r="AO31" s="1155">
        <v>124.1</v>
      </c>
      <c r="AP31" s="1155">
        <v>127.9</v>
      </c>
      <c r="AQ31" s="1154">
        <v>128.4</v>
      </c>
      <c r="AR31" s="1155">
        <v>135</v>
      </c>
      <c r="AS31" s="1155">
        <v>123.9</v>
      </c>
      <c r="AT31" s="1155">
        <v>110.3</v>
      </c>
      <c r="AU31" s="1154">
        <v>109.3</v>
      </c>
      <c r="AV31" s="1155">
        <v>46.7</v>
      </c>
      <c r="AW31" s="1155">
        <v>49.8</v>
      </c>
      <c r="AX31" s="1155">
        <v>49.8</v>
      </c>
      <c r="AY31" s="1154">
        <v>48.7</v>
      </c>
      <c r="AZ31" s="1155">
        <v>97.7</v>
      </c>
      <c r="BA31" s="1155">
        <v>96.6</v>
      </c>
      <c r="BB31" s="1155">
        <v>98.8</v>
      </c>
      <c r="BC31" s="1154">
        <v>105.7</v>
      </c>
      <c r="BD31" s="1155">
        <v>133.1</v>
      </c>
      <c r="BE31" s="1155">
        <v>133.69999999999999</v>
      </c>
      <c r="BF31" s="1155">
        <v>127.2</v>
      </c>
      <c r="BG31" s="1154">
        <v>127.8</v>
      </c>
      <c r="BH31" s="1155">
        <v>114.3</v>
      </c>
      <c r="BI31" s="1155">
        <v>114.7</v>
      </c>
      <c r="BJ31" s="1155">
        <v>122.2</v>
      </c>
      <c r="BK31" s="1154">
        <v>121.8</v>
      </c>
      <c r="BL31" s="1155">
        <v>122.8</v>
      </c>
      <c r="BM31" s="1155">
        <v>109.5</v>
      </c>
      <c r="BN31" s="1155">
        <v>101.8</v>
      </c>
      <c r="BO31" s="1154">
        <v>97.2</v>
      </c>
      <c r="BP31" s="1155">
        <v>95.2</v>
      </c>
      <c r="BQ31" s="1155">
        <v>112.9</v>
      </c>
      <c r="BR31" s="1155">
        <v>112.1</v>
      </c>
      <c r="BS31" s="1198">
        <v>114</v>
      </c>
      <c r="BT31" s="1278">
        <v>119.7</v>
      </c>
      <c r="BU31" s="1278">
        <v>119.5</v>
      </c>
      <c r="BV31" s="1278">
        <v>121</v>
      </c>
      <c r="BW31" s="1414">
        <v>116.4</v>
      </c>
      <c r="BX31" s="1565">
        <v>119.8</v>
      </c>
      <c r="BY31" s="1565">
        <v>103.6</v>
      </c>
      <c r="BZ31" s="1565">
        <v>103.6</v>
      </c>
      <c r="CA31" s="1565">
        <v>106</v>
      </c>
      <c r="CB31" s="1570">
        <v>83.6</v>
      </c>
      <c r="CC31" s="1565">
        <v>90.1</v>
      </c>
      <c r="CD31" s="1638">
        <v>86.2</v>
      </c>
      <c r="CE31" s="2036">
        <v>81.8</v>
      </c>
      <c r="CF31" s="1788">
        <v>99.5</v>
      </c>
      <c r="CG31" s="2126">
        <v>96.7</v>
      </c>
      <c r="CH31" s="1788">
        <v>102.7</v>
      </c>
      <c r="CI31" s="3121">
        <v>117.3</v>
      </c>
      <c r="CJ31" s="3121">
        <v>109.5</v>
      </c>
      <c r="CK31" s="2126"/>
      <c r="CL31" s="1788"/>
      <c r="CM31" s="1789"/>
    </row>
    <row r="32" spans="2:91" s="3" customFormat="1" ht="13.2">
      <c r="B32" s="485" t="s">
        <v>228</v>
      </c>
      <c r="C32" s="474" t="s">
        <v>48</v>
      </c>
      <c r="D32" s="56" t="s">
        <v>30</v>
      </c>
      <c r="E32" s="262">
        <v>531.6</v>
      </c>
      <c r="F32" s="262">
        <v>913.9</v>
      </c>
      <c r="G32" s="262">
        <v>1295.0999999999999</v>
      </c>
      <c r="H32" s="942" t="s">
        <v>30</v>
      </c>
      <c r="I32" s="262">
        <v>559.20000000000005</v>
      </c>
      <c r="J32" s="262">
        <v>1093.2</v>
      </c>
      <c r="K32" s="262">
        <v>2316.6999999999998</v>
      </c>
      <c r="L32" s="942" t="s">
        <v>30</v>
      </c>
      <c r="M32" s="262">
        <v>1243.0999999999999</v>
      </c>
      <c r="N32" s="262">
        <v>2427.4</v>
      </c>
      <c r="O32" s="262">
        <v>3934.9</v>
      </c>
      <c r="P32" s="942" t="s">
        <v>30</v>
      </c>
      <c r="Q32" s="1152">
        <v>1607</v>
      </c>
      <c r="R32" s="1194">
        <v>2228.9</v>
      </c>
      <c r="S32" s="1195">
        <v>2923.3</v>
      </c>
      <c r="T32" s="56" t="s">
        <v>30</v>
      </c>
      <c r="U32" s="1195">
        <v>1412</v>
      </c>
      <c r="V32" s="1194">
        <v>2095.4</v>
      </c>
      <c r="W32" s="1195">
        <v>2953.1</v>
      </c>
      <c r="X32" s="56" t="s">
        <v>30</v>
      </c>
      <c r="Y32" s="1195">
        <v>912.4</v>
      </c>
      <c r="Z32" s="1194">
        <v>1806.6</v>
      </c>
      <c r="AA32" s="1204">
        <v>2773.5</v>
      </c>
      <c r="AB32" s="1195">
        <v>520.9</v>
      </c>
      <c r="AC32" s="1195">
        <v>1338.1</v>
      </c>
      <c r="AD32" s="1194">
        <v>2109.1</v>
      </c>
      <c r="AE32" s="1204">
        <v>3079.4</v>
      </c>
      <c r="AF32" s="1158">
        <v>412.3</v>
      </c>
      <c r="AG32" s="1158">
        <v>1092.7</v>
      </c>
      <c r="AH32" s="1152">
        <v>1761.5</v>
      </c>
      <c r="AI32" s="1157">
        <v>2524.6</v>
      </c>
      <c r="AJ32" s="1158">
        <v>426.3</v>
      </c>
      <c r="AK32" s="1158">
        <v>931.1</v>
      </c>
      <c r="AL32" s="1152">
        <v>1450.5</v>
      </c>
      <c r="AM32" s="1158">
        <v>2092.1</v>
      </c>
      <c r="AN32" s="1153">
        <v>404.2</v>
      </c>
      <c r="AO32" s="1153">
        <v>1076.0999999999999</v>
      </c>
      <c r="AP32" s="1152">
        <v>1540</v>
      </c>
      <c r="AQ32" s="1156">
        <v>2440.6</v>
      </c>
      <c r="AR32" s="1153">
        <v>480.8</v>
      </c>
      <c r="AS32" s="1153">
        <v>1263.2</v>
      </c>
      <c r="AT32" s="1152">
        <v>2348.9</v>
      </c>
      <c r="AU32" s="1156">
        <v>3450</v>
      </c>
      <c r="AV32" s="1153">
        <v>493.9</v>
      </c>
      <c r="AW32" s="1153">
        <v>1132.5999999999999</v>
      </c>
      <c r="AX32" s="1152">
        <v>1897</v>
      </c>
      <c r="AY32" s="1156">
        <v>2723.7</v>
      </c>
      <c r="AZ32" s="1153">
        <v>473.2</v>
      </c>
      <c r="BA32" s="1153">
        <v>1186.8</v>
      </c>
      <c r="BB32" s="1153">
        <v>1914.5</v>
      </c>
      <c r="BC32" s="1156">
        <v>2835.4</v>
      </c>
      <c r="BD32" s="1153">
        <v>549.5</v>
      </c>
      <c r="BE32" s="1153">
        <v>1379.5</v>
      </c>
      <c r="BF32" s="1153">
        <v>2383.9</v>
      </c>
      <c r="BG32" s="1156">
        <v>3417.5</v>
      </c>
      <c r="BH32" s="1153">
        <v>608</v>
      </c>
      <c r="BI32" s="1153">
        <v>1269</v>
      </c>
      <c r="BJ32" s="1153">
        <v>2110.4</v>
      </c>
      <c r="BK32" s="1156">
        <v>3890.8</v>
      </c>
      <c r="BL32" s="1153">
        <v>650.29999999999995</v>
      </c>
      <c r="BM32" s="1153">
        <v>1495.7</v>
      </c>
      <c r="BN32" s="1153">
        <v>2413.6999999999998</v>
      </c>
      <c r="BO32" s="1156">
        <v>3796</v>
      </c>
      <c r="BP32" s="1153">
        <v>807.4</v>
      </c>
      <c r="BQ32" s="1153">
        <v>1685.2</v>
      </c>
      <c r="BR32" s="1153">
        <v>2677</v>
      </c>
      <c r="BS32" s="1204">
        <v>4158.8</v>
      </c>
      <c r="BT32" s="1277">
        <v>549.1</v>
      </c>
      <c r="BU32" s="1277">
        <v>1433.7</v>
      </c>
      <c r="BV32" s="1277">
        <v>2273.1999999999998</v>
      </c>
      <c r="BW32" s="1415">
        <v>3783.2</v>
      </c>
      <c r="BX32" s="1563">
        <v>659.3</v>
      </c>
      <c r="BY32" s="1563">
        <v>2160.1</v>
      </c>
      <c r="BZ32" s="1563">
        <v>3407.4</v>
      </c>
      <c r="CA32" s="1563">
        <v>5142.7</v>
      </c>
      <c r="CB32" s="1499">
        <v>1010.3</v>
      </c>
      <c r="CC32" s="1563">
        <v>2591.3000000000002</v>
      </c>
      <c r="CD32" s="1639">
        <v>4318.7</v>
      </c>
      <c r="CE32" s="2037">
        <v>6367.8</v>
      </c>
      <c r="CF32" s="2035">
        <v>1420.7</v>
      </c>
      <c r="CG32" s="2134">
        <v>3442</v>
      </c>
      <c r="CH32" s="2035">
        <v>5528.2</v>
      </c>
      <c r="CI32" s="3120">
        <v>8299.4</v>
      </c>
      <c r="CJ32" s="3120">
        <v>1468.9</v>
      </c>
      <c r="CK32" s="2134"/>
      <c r="CL32" s="2623"/>
      <c r="CM32" s="1841"/>
    </row>
    <row r="33" spans="2:91" ht="16.5" customHeight="1">
      <c r="B33" s="499"/>
      <c r="C33" s="432" t="s">
        <v>91</v>
      </c>
      <c r="D33" s="56" t="s">
        <v>30</v>
      </c>
      <c r="E33" s="817" t="s">
        <v>90</v>
      </c>
      <c r="F33" s="817" t="s">
        <v>90</v>
      </c>
      <c r="G33" s="817" t="s">
        <v>90</v>
      </c>
      <c r="H33" s="942" t="s">
        <v>30</v>
      </c>
      <c r="I33" s="817">
        <f>ROUND(I32/E32*100,1)</f>
        <v>105.2</v>
      </c>
      <c r="J33" s="817">
        <f>ROUND(J32/F32*100,1)</f>
        <v>119.6</v>
      </c>
      <c r="K33" s="817">
        <f>ROUND(K32/G32*100,1)</f>
        <v>178.9</v>
      </c>
      <c r="L33" s="942" t="s">
        <v>30</v>
      </c>
      <c r="M33" s="817">
        <f>ROUND(M32/I32*100,1)</f>
        <v>222.3</v>
      </c>
      <c r="N33" s="817">
        <f>ROUND(N32/J32*100,1)</f>
        <v>222</v>
      </c>
      <c r="O33" s="817">
        <f>ROUND(O32/K32*100,1)</f>
        <v>169.8</v>
      </c>
      <c r="P33" s="942" t="s">
        <v>30</v>
      </c>
      <c r="Q33" s="648">
        <v>129.30000000000001</v>
      </c>
      <c r="R33" s="648">
        <v>91.8</v>
      </c>
      <c r="S33" s="1200">
        <v>74.3</v>
      </c>
      <c r="T33" s="56" t="s">
        <v>30</v>
      </c>
      <c r="U33" s="1200">
        <v>87.9</v>
      </c>
      <c r="V33" s="648">
        <v>94</v>
      </c>
      <c r="W33" s="155">
        <v>101.1</v>
      </c>
      <c r="X33" s="56" t="s">
        <v>30</v>
      </c>
      <c r="Y33" s="1200">
        <v>60.220447495214835</v>
      </c>
      <c r="Z33" s="648">
        <v>86.2</v>
      </c>
      <c r="AA33" s="1198">
        <v>93.9</v>
      </c>
      <c r="AB33" s="1200">
        <v>139</v>
      </c>
      <c r="AC33" s="1200">
        <v>146.69999999999999</v>
      </c>
      <c r="AD33" s="648">
        <v>116.7</v>
      </c>
      <c r="AE33" s="1198">
        <v>111</v>
      </c>
      <c r="AF33" s="48">
        <v>79.2</v>
      </c>
      <c r="AG33" s="48">
        <v>81.7</v>
      </c>
      <c r="AH33" s="648">
        <v>83.5</v>
      </c>
      <c r="AI33" s="392">
        <v>82</v>
      </c>
      <c r="AJ33" s="48">
        <v>103.4</v>
      </c>
      <c r="AK33" s="48">
        <v>85.2</v>
      </c>
      <c r="AL33" s="648">
        <v>82.3</v>
      </c>
      <c r="AM33" s="48">
        <v>82.9</v>
      </c>
      <c r="AN33" s="1155">
        <v>94.8</v>
      </c>
      <c r="AO33" s="1155">
        <v>115.6</v>
      </c>
      <c r="AP33" s="648">
        <v>106.2</v>
      </c>
      <c r="AQ33" s="1154">
        <v>116.7</v>
      </c>
      <c r="AR33" s="1155">
        <v>119</v>
      </c>
      <c r="AS33" s="1155">
        <v>117.4</v>
      </c>
      <c r="AT33" s="648">
        <v>152.5</v>
      </c>
      <c r="AU33" s="1154">
        <v>141.4</v>
      </c>
      <c r="AV33" s="1155">
        <v>102.7</v>
      </c>
      <c r="AW33" s="1155">
        <v>89.7</v>
      </c>
      <c r="AX33" s="648">
        <v>80.8</v>
      </c>
      <c r="AY33" s="1154">
        <v>78.900000000000006</v>
      </c>
      <c r="AZ33" s="1155">
        <v>95.8</v>
      </c>
      <c r="BA33" s="1155">
        <v>104.8</v>
      </c>
      <c r="BB33" s="1155">
        <v>100.9</v>
      </c>
      <c r="BC33" s="1154">
        <v>104.1</v>
      </c>
      <c r="BD33" s="1155">
        <v>116.1</v>
      </c>
      <c r="BE33" s="1155">
        <v>116.2</v>
      </c>
      <c r="BF33" s="1155">
        <v>124.5</v>
      </c>
      <c r="BG33" s="1154">
        <v>120.5</v>
      </c>
      <c r="BH33" s="1155">
        <v>110.6</v>
      </c>
      <c r="BI33" s="1155">
        <v>92</v>
      </c>
      <c r="BJ33" s="1155">
        <v>88.5</v>
      </c>
      <c r="BK33" s="1154">
        <v>113.8</v>
      </c>
      <c r="BL33" s="1155">
        <v>107</v>
      </c>
      <c r="BM33" s="1155">
        <v>117.9</v>
      </c>
      <c r="BN33" s="1155">
        <v>114.4</v>
      </c>
      <c r="BO33" s="1154">
        <v>97.6</v>
      </c>
      <c r="BP33" s="1155">
        <v>124.2</v>
      </c>
      <c r="BQ33" s="1155">
        <v>112.7</v>
      </c>
      <c r="BR33" s="1155">
        <v>110.9</v>
      </c>
      <c r="BS33" s="1198">
        <v>109.6</v>
      </c>
      <c r="BT33" s="1278">
        <v>68</v>
      </c>
      <c r="BU33" s="1278">
        <v>85.1</v>
      </c>
      <c r="BV33" s="1278">
        <v>84.9</v>
      </c>
      <c r="BW33" s="1414">
        <v>91</v>
      </c>
      <c r="BX33" s="1565">
        <v>120.1</v>
      </c>
      <c r="BY33" s="1565">
        <v>150.69999999999999</v>
      </c>
      <c r="BZ33" s="1565">
        <v>149.9</v>
      </c>
      <c r="CA33" s="1565">
        <v>135.9</v>
      </c>
      <c r="CB33" s="1570">
        <v>153.19999999999999</v>
      </c>
      <c r="CC33" s="1565">
        <v>120</v>
      </c>
      <c r="CD33" s="1638">
        <v>126.7</v>
      </c>
      <c r="CE33" s="2036">
        <v>123.8</v>
      </c>
      <c r="CF33" s="1788">
        <v>140.6</v>
      </c>
      <c r="CG33" s="2126">
        <v>132.80000000000001</v>
      </c>
      <c r="CH33" s="1788">
        <v>128</v>
      </c>
      <c r="CI33" s="3121">
        <v>130.30000000000001</v>
      </c>
      <c r="CJ33" s="3121">
        <v>103.4</v>
      </c>
      <c r="CK33" s="2126"/>
      <c r="CL33" s="1788"/>
      <c r="CM33" s="1789"/>
    </row>
    <row r="34" spans="2:91" s="3" customFormat="1" ht="40.5" customHeight="1">
      <c r="B34" s="485" t="s">
        <v>593</v>
      </c>
      <c r="C34" s="474" t="s">
        <v>48</v>
      </c>
      <c r="D34" s="56" t="s">
        <v>30</v>
      </c>
      <c r="E34" s="262">
        <v>2422.5</v>
      </c>
      <c r="F34" s="262">
        <v>3917</v>
      </c>
      <c r="G34" s="262">
        <v>6579.3</v>
      </c>
      <c r="H34" s="942" t="s">
        <v>30</v>
      </c>
      <c r="I34" s="262">
        <v>2774.7</v>
      </c>
      <c r="J34" s="262">
        <v>5108.3</v>
      </c>
      <c r="K34" s="262">
        <v>8577.7999999999993</v>
      </c>
      <c r="L34" s="942" t="s">
        <v>30</v>
      </c>
      <c r="M34" s="262">
        <v>3750.8</v>
      </c>
      <c r="N34" s="262">
        <v>6707.7</v>
      </c>
      <c r="O34" s="262">
        <v>10133.6</v>
      </c>
      <c r="P34" s="942" t="s">
        <v>30</v>
      </c>
      <c r="Q34" s="1152">
        <v>5518.6</v>
      </c>
      <c r="R34" s="1194">
        <v>7675.3</v>
      </c>
      <c r="S34" s="1195">
        <v>12346</v>
      </c>
      <c r="T34" s="56" t="s">
        <v>30</v>
      </c>
      <c r="U34" s="1195">
        <v>5317</v>
      </c>
      <c r="V34" s="1194">
        <v>7614.9</v>
      </c>
      <c r="W34" s="1195">
        <v>10684.2</v>
      </c>
      <c r="X34" s="56" t="s">
        <v>30</v>
      </c>
      <c r="Y34" s="1195">
        <v>4020</v>
      </c>
      <c r="Z34" s="1194">
        <v>6007.1</v>
      </c>
      <c r="AA34" s="1204">
        <v>9104.4</v>
      </c>
      <c r="AB34" s="1195">
        <v>1549.2</v>
      </c>
      <c r="AC34" s="1195">
        <v>3631.6</v>
      </c>
      <c r="AD34" s="1194">
        <v>5836.8</v>
      </c>
      <c r="AE34" s="1204">
        <v>9559.6</v>
      </c>
      <c r="AF34" s="1158">
        <v>2070.8000000000002</v>
      </c>
      <c r="AG34" s="1158">
        <v>4310.6000000000004</v>
      </c>
      <c r="AH34" s="1152">
        <v>6577.5</v>
      </c>
      <c r="AI34" s="1157">
        <v>9892.5</v>
      </c>
      <c r="AJ34" s="1158">
        <v>1785.6</v>
      </c>
      <c r="AK34" s="1158">
        <v>3943.4</v>
      </c>
      <c r="AL34" s="1152">
        <v>6384.3</v>
      </c>
      <c r="AM34" s="1158">
        <v>10110.799999999999</v>
      </c>
      <c r="AN34" s="1153">
        <v>2236.8000000000002</v>
      </c>
      <c r="AO34" s="1153">
        <v>4819.3999999999996</v>
      </c>
      <c r="AP34" s="1152">
        <v>7000.8</v>
      </c>
      <c r="AQ34" s="1156">
        <v>10345.5</v>
      </c>
      <c r="AR34" s="1153">
        <v>2004.4</v>
      </c>
      <c r="AS34" s="1153">
        <v>4422.8</v>
      </c>
      <c r="AT34" s="1152">
        <v>6896.9</v>
      </c>
      <c r="AU34" s="1156">
        <v>10119.6</v>
      </c>
      <c r="AV34" s="1153">
        <v>1945.7</v>
      </c>
      <c r="AW34" s="1153">
        <v>4433.2</v>
      </c>
      <c r="AX34" s="1152">
        <v>7087.4</v>
      </c>
      <c r="AY34" s="1156">
        <v>10831.2</v>
      </c>
      <c r="AZ34" s="1153">
        <v>2228.1</v>
      </c>
      <c r="BA34" s="1153">
        <v>4864.3999999999996</v>
      </c>
      <c r="BB34" s="1153">
        <v>8181</v>
      </c>
      <c r="BC34" s="1156">
        <v>12246.7</v>
      </c>
      <c r="BD34" s="1153">
        <v>2879</v>
      </c>
      <c r="BE34" s="1153">
        <v>6217.6</v>
      </c>
      <c r="BF34" s="1153">
        <v>9922.2999999999993</v>
      </c>
      <c r="BG34" s="1156">
        <v>15117.5</v>
      </c>
      <c r="BH34" s="1153">
        <v>2878.5</v>
      </c>
      <c r="BI34" s="1153">
        <v>6519.7</v>
      </c>
      <c r="BJ34" s="1153">
        <v>10267.799999999999</v>
      </c>
      <c r="BK34" s="1156">
        <v>15374.8</v>
      </c>
      <c r="BL34" s="1153">
        <v>3171.6</v>
      </c>
      <c r="BM34" s="1153">
        <v>5846.9</v>
      </c>
      <c r="BN34" s="1153">
        <v>8448</v>
      </c>
      <c r="BO34" s="1156">
        <v>12926.1</v>
      </c>
      <c r="BP34" s="1153">
        <v>3165.4</v>
      </c>
      <c r="BQ34" s="1153">
        <v>6724</v>
      </c>
      <c r="BR34" s="1153">
        <v>10933.6</v>
      </c>
      <c r="BS34" s="1204">
        <v>16669.5</v>
      </c>
      <c r="BT34" s="1277">
        <v>4214.2</v>
      </c>
      <c r="BU34" s="1277">
        <v>8749.9</v>
      </c>
      <c r="BV34" s="1277">
        <v>13962.2</v>
      </c>
      <c r="BW34" s="1415">
        <v>21354.3</v>
      </c>
      <c r="BX34" s="1563">
        <v>4753.6000000000004</v>
      </c>
      <c r="BY34" s="1563">
        <v>9560.9</v>
      </c>
      <c r="BZ34" s="1563">
        <v>14818.2</v>
      </c>
      <c r="CA34" s="1563">
        <v>21336.6</v>
      </c>
      <c r="CB34" s="1499">
        <v>4615.2</v>
      </c>
      <c r="CC34" s="1563">
        <v>9630.9</v>
      </c>
      <c r="CD34" s="1639">
        <v>14755.3</v>
      </c>
      <c r="CE34" s="2037">
        <v>21397.9</v>
      </c>
      <c r="CF34" s="2035">
        <v>4832.3</v>
      </c>
      <c r="CG34" s="2134">
        <v>9935.7000000000007</v>
      </c>
      <c r="CH34" s="2035">
        <v>15408.5</v>
      </c>
      <c r="CI34" s="3120">
        <v>22785.3</v>
      </c>
      <c r="CJ34" s="3120">
        <v>5116.8999999999996</v>
      </c>
      <c r="CK34" s="2134"/>
      <c r="CL34" s="2623"/>
      <c r="CM34" s="1841"/>
    </row>
    <row r="35" spans="2:91" ht="17.25" customHeight="1">
      <c r="B35" s="499"/>
      <c r="C35" s="432" t="s">
        <v>91</v>
      </c>
      <c r="D35" s="56" t="s">
        <v>30</v>
      </c>
      <c r="E35" s="817" t="s">
        <v>90</v>
      </c>
      <c r="F35" s="817" t="s">
        <v>90</v>
      </c>
      <c r="G35" s="817" t="s">
        <v>90</v>
      </c>
      <c r="H35" s="942" t="s">
        <v>30</v>
      </c>
      <c r="I35" s="817">
        <f>ROUND(I34/E34*100,1)</f>
        <v>114.5</v>
      </c>
      <c r="J35" s="817">
        <f>ROUND(J34/F34*100,1)</f>
        <v>130.4</v>
      </c>
      <c r="K35" s="817">
        <f>ROUND(K34/G34*100,1)</f>
        <v>130.4</v>
      </c>
      <c r="L35" s="942" t="s">
        <v>30</v>
      </c>
      <c r="M35" s="817">
        <f>ROUND(M34/I34*100,1)</f>
        <v>135.19999999999999</v>
      </c>
      <c r="N35" s="817">
        <f>ROUND(N34/J34*100,1)</f>
        <v>131.30000000000001</v>
      </c>
      <c r="O35" s="817">
        <f>ROUND(O34/K34*100,1)</f>
        <v>118.1</v>
      </c>
      <c r="P35" s="942" t="s">
        <v>30</v>
      </c>
      <c r="Q35" s="648">
        <v>147.1</v>
      </c>
      <c r="R35" s="648">
        <v>114.4</v>
      </c>
      <c r="S35" s="1200">
        <v>121.8</v>
      </c>
      <c r="T35" s="56" t="s">
        <v>30</v>
      </c>
      <c r="U35" s="1200">
        <v>96.346899575979407</v>
      </c>
      <c r="V35" s="648">
        <v>99.2</v>
      </c>
      <c r="W35" s="155">
        <v>86.5</v>
      </c>
      <c r="X35" s="56" t="s">
        <v>30</v>
      </c>
      <c r="Y35" s="1200">
        <v>75.606545044197858</v>
      </c>
      <c r="Z35" s="648">
        <v>78.900000000000006</v>
      </c>
      <c r="AA35" s="1198">
        <v>85.2</v>
      </c>
      <c r="AB35" s="1200">
        <v>70.099999999999994</v>
      </c>
      <c r="AC35" s="1200">
        <v>90.3</v>
      </c>
      <c r="AD35" s="648">
        <v>97.2</v>
      </c>
      <c r="AE35" s="1198">
        <v>105</v>
      </c>
      <c r="AF35" s="48">
        <v>133.69999999999999</v>
      </c>
      <c r="AG35" s="48">
        <v>118.7</v>
      </c>
      <c r="AH35" s="648">
        <v>112.7</v>
      </c>
      <c r="AI35" s="392">
        <v>103.5</v>
      </c>
      <c r="AJ35" s="48">
        <v>86.2</v>
      </c>
      <c r="AK35" s="48">
        <v>91.5</v>
      </c>
      <c r="AL35" s="648">
        <v>97.1</v>
      </c>
      <c r="AM35" s="48">
        <v>102.2</v>
      </c>
      <c r="AN35" s="1155">
        <v>125.3</v>
      </c>
      <c r="AO35" s="1155">
        <v>122.2</v>
      </c>
      <c r="AP35" s="648">
        <v>109.7</v>
      </c>
      <c r="AQ35" s="1154">
        <v>102.3</v>
      </c>
      <c r="AR35" s="1155">
        <v>89.6</v>
      </c>
      <c r="AS35" s="1155">
        <v>91.8</v>
      </c>
      <c r="AT35" s="648">
        <v>98.5</v>
      </c>
      <c r="AU35" s="1154">
        <v>97.8</v>
      </c>
      <c r="AV35" s="1155">
        <v>97.1</v>
      </c>
      <c r="AW35" s="1155">
        <v>100.2</v>
      </c>
      <c r="AX35" s="648">
        <v>102.8</v>
      </c>
      <c r="AY35" s="1154">
        <v>107</v>
      </c>
      <c r="AZ35" s="1155">
        <v>114.5</v>
      </c>
      <c r="BA35" s="1155">
        <v>109.7</v>
      </c>
      <c r="BB35" s="1155">
        <v>115.4</v>
      </c>
      <c r="BC35" s="1154">
        <v>113.1</v>
      </c>
      <c r="BD35" s="1155">
        <v>129.19999999999999</v>
      </c>
      <c r="BE35" s="1155">
        <v>127.8</v>
      </c>
      <c r="BF35" s="1155">
        <v>121.3</v>
      </c>
      <c r="BG35" s="1154">
        <v>123.4</v>
      </c>
      <c r="BH35" s="1155">
        <v>100</v>
      </c>
      <c r="BI35" s="1155">
        <v>104.9</v>
      </c>
      <c r="BJ35" s="1155">
        <v>103.5</v>
      </c>
      <c r="BK35" s="1154">
        <v>101.7</v>
      </c>
      <c r="BL35" s="1155">
        <v>110.2</v>
      </c>
      <c r="BM35" s="1155">
        <v>89.7</v>
      </c>
      <c r="BN35" s="1155">
        <v>82.3</v>
      </c>
      <c r="BO35" s="1154">
        <v>84.1</v>
      </c>
      <c r="BP35" s="1155">
        <v>99.8</v>
      </c>
      <c r="BQ35" s="1155">
        <v>115</v>
      </c>
      <c r="BR35" s="1155">
        <v>129.4</v>
      </c>
      <c r="BS35" s="1198">
        <v>129</v>
      </c>
      <c r="BT35" s="1278">
        <v>133.1</v>
      </c>
      <c r="BU35" s="1278">
        <v>130.1</v>
      </c>
      <c r="BV35" s="1278">
        <v>127.7</v>
      </c>
      <c r="BW35" s="1414">
        <v>128.1</v>
      </c>
      <c r="BX35" s="1565">
        <v>112.8</v>
      </c>
      <c r="BY35" s="1565">
        <v>109.3</v>
      </c>
      <c r="BZ35" s="1565">
        <v>106.1</v>
      </c>
      <c r="CA35" s="1565">
        <v>99.9</v>
      </c>
      <c r="CB35" s="1570">
        <v>97.1</v>
      </c>
      <c r="CC35" s="1565">
        <v>100.7</v>
      </c>
      <c r="CD35" s="1638">
        <v>99.6</v>
      </c>
      <c r="CE35" s="2036">
        <v>100.3</v>
      </c>
      <c r="CF35" s="1788">
        <v>104.7</v>
      </c>
      <c r="CG35" s="2126">
        <v>103.2</v>
      </c>
      <c r="CH35" s="1788">
        <v>104.4</v>
      </c>
      <c r="CI35" s="3121">
        <v>106.5</v>
      </c>
      <c r="CJ35" s="3121">
        <v>105.9</v>
      </c>
      <c r="CK35" s="2126"/>
      <c r="CL35" s="1788"/>
      <c r="CM35" s="1789"/>
    </row>
    <row r="36" spans="2:91" s="3" customFormat="1" ht="39" customHeight="1">
      <c r="B36" s="485" t="s">
        <v>229</v>
      </c>
      <c r="C36" s="474" t="s">
        <v>48</v>
      </c>
      <c r="D36" s="56" t="s">
        <v>30</v>
      </c>
      <c r="E36" s="262">
        <v>2110.9</v>
      </c>
      <c r="F36" s="262">
        <v>3277.5</v>
      </c>
      <c r="G36" s="262">
        <v>5150.6000000000004</v>
      </c>
      <c r="H36" s="942" t="s">
        <v>30</v>
      </c>
      <c r="I36" s="262">
        <v>1550.9</v>
      </c>
      <c r="J36" s="262">
        <v>3184.7</v>
      </c>
      <c r="K36" s="262">
        <v>5630.4</v>
      </c>
      <c r="L36" s="942" t="s">
        <v>30</v>
      </c>
      <c r="M36" s="262">
        <v>2722.9</v>
      </c>
      <c r="N36" s="262">
        <v>4807.6000000000004</v>
      </c>
      <c r="O36" s="262">
        <v>7896</v>
      </c>
      <c r="P36" s="942" t="s">
        <v>30</v>
      </c>
      <c r="Q36" s="1152">
        <v>3364.5</v>
      </c>
      <c r="R36" s="1194">
        <v>5275.5</v>
      </c>
      <c r="S36" s="1195">
        <v>8092.9</v>
      </c>
      <c r="T36" s="56" t="s">
        <v>30</v>
      </c>
      <c r="U36" s="1195">
        <v>2825.6</v>
      </c>
      <c r="V36" s="1194">
        <v>4618.6000000000004</v>
      </c>
      <c r="W36" s="1195">
        <v>7013.5</v>
      </c>
      <c r="X36" s="56" t="s">
        <v>30</v>
      </c>
      <c r="Y36" s="1195">
        <v>2676</v>
      </c>
      <c r="Z36" s="1194">
        <v>4491</v>
      </c>
      <c r="AA36" s="1204">
        <v>7820.9</v>
      </c>
      <c r="AB36" s="1195">
        <v>1400.9</v>
      </c>
      <c r="AC36" s="1195">
        <v>3606.7</v>
      </c>
      <c r="AD36" s="1194">
        <v>6588.4</v>
      </c>
      <c r="AE36" s="1204">
        <v>11395.9</v>
      </c>
      <c r="AF36" s="1158">
        <v>1655.2</v>
      </c>
      <c r="AG36" s="1158">
        <v>4597.3999999999996</v>
      </c>
      <c r="AH36" s="1152">
        <v>7399.7</v>
      </c>
      <c r="AI36" s="1157">
        <v>11872.5</v>
      </c>
      <c r="AJ36" s="1158">
        <v>1582.6</v>
      </c>
      <c r="AK36" s="1158">
        <v>4819.6000000000004</v>
      </c>
      <c r="AL36" s="1152">
        <v>8280.9</v>
      </c>
      <c r="AM36" s="1158">
        <v>13381.3</v>
      </c>
      <c r="AN36" s="1153">
        <v>2317.1999999999998</v>
      </c>
      <c r="AO36" s="1153">
        <v>5879.3</v>
      </c>
      <c r="AP36" s="1152">
        <v>9977</v>
      </c>
      <c r="AQ36" s="1156">
        <v>16787</v>
      </c>
      <c r="AR36" s="1153">
        <v>2122.6999999999998</v>
      </c>
      <c r="AS36" s="1153">
        <v>5431.2</v>
      </c>
      <c r="AT36" s="1152">
        <v>9981.4</v>
      </c>
      <c r="AU36" s="1156">
        <v>19570.8</v>
      </c>
      <c r="AV36" s="1153">
        <v>1309.9000000000001</v>
      </c>
      <c r="AW36" s="1153">
        <v>3388.6</v>
      </c>
      <c r="AX36" s="1152">
        <v>5972.7</v>
      </c>
      <c r="AY36" s="1156">
        <v>10121.4</v>
      </c>
      <c r="AZ36" s="1153">
        <v>1128.8</v>
      </c>
      <c r="BA36" s="1153">
        <v>3509.7</v>
      </c>
      <c r="BB36" s="1153">
        <v>7083</v>
      </c>
      <c r="BC36" s="1156">
        <v>13901.9</v>
      </c>
      <c r="BD36" s="1153">
        <v>2108.5</v>
      </c>
      <c r="BE36" s="1153">
        <v>5576.4</v>
      </c>
      <c r="BF36" s="1153">
        <v>9964</v>
      </c>
      <c r="BG36" s="1156">
        <v>18177.8</v>
      </c>
      <c r="BH36" s="1153">
        <v>2742.1</v>
      </c>
      <c r="BI36" s="1153">
        <v>7455</v>
      </c>
      <c r="BJ36" s="1153">
        <v>12159.4</v>
      </c>
      <c r="BK36" s="1156">
        <v>20423.599999999999</v>
      </c>
      <c r="BL36" s="1153">
        <v>2727.2</v>
      </c>
      <c r="BM36" s="1153">
        <v>7295.7</v>
      </c>
      <c r="BN36" s="1153">
        <v>13012.4</v>
      </c>
      <c r="BO36" s="1156">
        <v>21264.5</v>
      </c>
      <c r="BP36" s="1153">
        <v>4543.1000000000004</v>
      </c>
      <c r="BQ36" s="1153">
        <v>10149.5</v>
      </c>
      <c r="BR36" s="1153">
        <v>16932.7</v>
      </c>
      <c r="BS36" s="1204">
        <v>26895.8</v>
      </c>
      <c r="BT36" s="1277">
        <v>4586</v>
      </c>
      <c r="BU36" s="1277">
        <v>10920.4</v>
      </c>
      <c r="BV36" s="1277">
        <v>18108.400000000001</v>
      </c>
      <c r="BW36" s="1415">
        <v>29161.8</v>
      </c>
      <c r="BX36" s="1563">
        <v>4500.3</v>
      </c>
      <c r="BY36" s="1563">
        <v>11751.3</v>
      </c>
      <c r="BZ36" s="1563">
        <v>20929.8</v>
      </c>
      <c r="CA36" s="1563">
        <v>32519.3</v>
      </c>
      <c r="CB36" s="1499">
        <v>3582.9</v>
      </c>
      <c r="CC36" s="1563">
        <v>8560</v>
      </c>
      <c r="CD36" s="1639">
        <v>14183.7</v>
      </c>
      <c r="CE36" s="2037">
        <v>25430.1</v>
      </c>
      <c r="CF36" s="2035">
        <v>3738.4</v>
      </c>
      <c r="CG36" s="2134">
        <v>10202.299999999999</v>
      </c>
      <c r="CH36" s="2035">
        <v>17303.3</v>
      </c>
      <c r="CI36" s="3120">
        <v>28379.200000000001</v>
      </c>
      <c r="CJ36" s="3120">
        <v>5553.8</v>
      </c>
      <c r="CK36" s="2134"/>
      <c r="CL36" s="2623"/>
      <c r="CM36" s="1841"/>
    </row>
    <row r="37" spans="2:91" ht="15.75" customHeight="1">
      <c r="B37" s="475"/>
      <c r="C37" s="432" t="s">
        <v>91</v>
      </c>
      <c r="D37" s="56" t="s">
        <v>30</v>
      </c>
      <c r="E37" s="817" t="s">
        <v>90</v>
      </c>
      <c r="F37" s="817" t="s">
        <v>90</v>
      </c>
      <c r="G37" s="817" t="s">
        <v>90</v>
      </c>
      <c r="H37" s="942" t="s">
        <v>30</v>
      </c>
      <c r="I37" s="817">
        <f>ROUND(I36/E36*100,1)</f>
        <v>73.5</v>
      </c>
      <c r="J37" s="817">
        <f>ROUND(J36/F36*100,1)</f>
        <v>97.2</v>
      </c>
      <c r="K37" s="817">
        <f>ROUND(K36/G36*100,1)</f>
        <v>109.3</v>
      </c>
      <c r="L37" s="942" t="s">
        <v>30</v>
      </c>
      <c r="M37" s="817">
        <f>ROUND(M36/I36*100,1)</f>
        <v>175.6</v>
      </c>
      <c r="N37" s="817">
        <f>ROUND(N36/J36*100,1)</f>
        <v>151</v>
      </c>
      <c r="O37" s="817">
        <f>ROUND(O36/K36*100,1)</f>
        <v>140.19999999999999</v>
      </c>
      <c r="P37" s="942" t="s">
        <v>30</v>
      </c>
      <c r="Q37" s="648">
        <v>123.6</v>
      </c>
      <c r="R37" s="648">
        <v>109.7</v>
      </c>
      <c r="S37" s="1200">
        <v>102.5</v>
      </c>
      <c r="T37" s="56" t="s">
        <v>30</v>
      </c>
      <c r="U37" s="1200">
        <v>83.982761182939512</v>
      </c>
      <c r="V37" s="648">
        <v>87.5</v>
      </c>
      <c r="W37" s="155">
        <v>86.7</v>
      </c>
      <c r="X37" s="56" t="s">
        <v>30</v>
      </c>
      <c r="Y37" s="1200">
        <v>94.705549263873166</v>
      </c>
      <c r="Z37" s="648">
        <v>98.3</v>
      </c>
      <c r="AA37" s="1198">
        <v>112.3</v>
      </c>
      <c r="AB37" s="1200">
        <v>149.5</v>
      </c>
      <c r="AC37" s="1200">
        <v>134.80000000000001</v>
      </c>
      <c r="AD37" s="648">
        <v>146.69999999999999</v>
      </c>
      <c r="AE37" s="1198">
        <v>145.69999999999999</v>
      </c>
      <c r="AF37" s="48">
        <v>118.2</v>
      </c>
      <c r="AG37" s="48">
        <v>127.5</v>
      </c>
      <c r="AH37" s="648">
        <v>112.3</v>
      </c>
      <c r="AI37" s="392">
        <v>104.2</v>
      </c>
      <c r="AJ37" s="48">
        <v>95.6</v>
      </c>
      <c r="AK37" s="48">
        <v>104.8</v>
      </c>
      <c r="AL37" s="648">
        <v>111.9</v>
      </c>
      <c r="AM37" s="48">
        <v>112.7</v>
      </c>
      <c r="AN37" s="1155">
        <v>146.4</v>
      </c>
      <c r="AO37" s="1155">
        <v>122</v>
      </c>
      <c r="AP37" s="648">
        <v>120.5</v>
      </c>
      <c r="AQ37" s="1154">
        <v>125.5</v>
      </c>
      <c r="AR37" s="1155">
        <v>91.6</v>
      </c>
      <c r="AS37" s="1155">
        <v>92.4</v>
      </c>
      <c r="AT37" s="648">
        <v>100</v>
      </c>
      <c r="AU37" s="1154">
        <v>116.6</v>
      </c>
      <c r="AV37" s="1155">
        <v>61.7</v>
      </c>
      <c r="AW37" s="1155">
        <v>62.4</v>
      </c>
      <c r="AX37" s="648">
        <v>59.8</v>
      </c>
      <c r="AY37" s="1154">
        <v>51.7</v>
      </c>
      <c r="AZ37" s="1155">
        <v>86.2</v>
      </c>
      <c r="BA37" s="1155">
        <v>103.6</v>
      </c>
      <c r="BB37" s="1155">
        <v>118.6</v>
      </c>
      <c r="BC37" s="1154">
        <v>137.4</v>
      </c>
      <c r="BD37" s="1155">
        <v>186.8</v>
      </c>
      <c r="BE37" s="1155">
        <v>158.9</v>
      </c>
      <c r="BF37" s="1155">
        <v>140.69999999999999</v>
      </c>
      <c r="BG37" s="1154">
        <v>130.80000000000001</v>
      </c>
      <c r="BH37" s="1155">
        <v>130</v>
      </c>
      <c r="BI37" s="1155">
        <v>133.69999999999999</v>
      </c>
      <c r="BJ37" s="1155">
        <v>122</v>
      </c>
      <c r="BK37" s="1154">
        <v>112.4</v>
      </c>
      <c r="BL37" s="1155">
        <v>99.5</v>
      </c>
      <c r="BM37" s="1155">
        <v>97.9</v>
      </c>
      <c r="BN37" s="1155">
        <v>107</v>
      </c>
      <c r="BO37" s="1154">
        <v>104.1</v>
      </c>
      <c r="BP37" s="1155">
        <v>166.6</v>
      </c>
      <c r="BQ37" s="1155">
        <v>139.1</v>
      </c>
      <c r="BR37" s="1155">
        <v>130.1</v>
      </c>
      <c r="BS37" s="1198">
        <v>126.5</v>
      </c>
      <c r="BT37" s="1278">
        <v>100.9</v>
      </c>
      <c r="BU37" s="1278">
        <v>107.6</v>
      </c>
      <c r="BV37" s="1278">
        <v>106.9</v>
      </c>
      <c r="BW37" s="1414">
        <v>108.4</v>
      </c>
      <c r="BX37" s="1565">
        <v>98.1</v>
      </c>
      <c r="BY37" s="1565">
        <v>107.6</v>
      </c>
      <c r="BZ37" s="1565">
        <v>115.6</v>
      </c>
      <c r="CA37" s="1565">
        <v>111.5</v>
      </c>
      <c r="CB37" s="1570">
        <v>79.599999999999994</v>
      </c>
      <c r="CC37" s="1565">
        <v>72.8</v>
      </c>
      <c r="CD37" s="1638">
        <v>67.8</v>
      </c>
      <c r="CE37" s="2036">
        <v>78.2</v>
      </c>
      <c r="CF37" s="1788">
        <v>104.3</v>
      </c>
      <c r="CG37" s="2126">
        <v>119.2</v>
      </c>
      <c r="CH37" s="1788">
        <v>122</v>
      </c>
      <c r="CI37" s="3121">
        <v>111.6</v>
      </c>
      <c r="CJ37" s="3121">
        <v>148.6</v>
      </c>
      <c r="CK37" s="2126"/>
      <c r="CL37" s="1788"/>
      <c r="CM37" s="1789"/>
    </row>
    <row r="38" spans="2:91" ht="38.25" customHeight="1">
      <c r="B38" s="485" t="s">
        <v>562</v>
      </c>
      <c r="C38" s="474" t="s">
        <v>48</v>
      </c>
      <c r="D38" s="56" t="s">
        <v>30</v>
      </c>
      <c r="E38" s="262">
        <v>1748.2</v>
      </c>
      <c r="F38" s="262">
        <v>3084.3</v>
      </c>
      <c r="G38" s="262">
        <v>5417.2</v>
      </c>
      <c r="H38" s="942" t="s">
        <v>30</v>
      </c>
      <c r="I38" s="262">
        <v>2423.8000000000002</v>
      </c>
      <c r="J38" s="262">
        <v>4434.8999999999996</v>
      </c>
      <c r="K38" s="262">
        <v>6844.9</v>
      </c>
      <c r="L38" s="942" t="s">
        <v>30</v>
      </c>
      <c r="M38" s="262">
        <v>2706.3</v>
      </c>
      <c r="N38" s="262">
        <v>4682.2</v>
      </c>
      <c r="O38" s="262">
        <v>7221.6</v>
      </c>
      <c r="P38" s="942" t="s">
        <v>30</v>
      </c>
      <c r="Q38" s="1152">
        <v>3255.8</v>
      </c>
      <c r="R38" s="1194">
        <v>5216.7</v>
      </c>
      <c r="S38" s="1195">
        <v>7669.6</v>
      </c>
      <c r="T38" s="56" t="s">
        <v>30</v>
      </c>
      <c r="U38" s="1195">
        <v>2898.8</v>
      </c>
      <c r="V38" s="1194">
        <v>4179.8999999999996</v>
      </c>
      <c r="W38" s="1195">
        <v>6321</v>
      </c>
      <c r="X38" s="56" t="s">
        <v>30</v>
      </c>
      <c r="Y38" s="1195">
        <v>2285.1999999999998</v>
      </c>
      <c r="Z38" s="1194">
        <v>3412.6</v>
      </c>
      <c r="AA38" s="1204">
        <v>5973.8</v>
      </c>
      <c r="AB38" s="1195">
        <v>1089.5999999999999</v>
      </c>
      <c r="AC38" s="1195">
        <v>2467.6999999999998</v>
      </c>
      <c r="AD38" s="1194">
        <v>3611.6</v>
      </c>
      <c r="AE38" s="1204">
        <v>6278.6</v>
      </c>
      <c r="AF38" s="1158">
        <v>1174.8</v>
      </c>
      <c r="AG38" s="1158">
        <v>2640.4</v>
      </c>
      <c r="AH38" s="1152">
        <v>3892.7</v>
      </c>
      <c r="AI38" s="1157">
        <v>5802.7</v>
      </c>
      <c r="AJ38" s="1158">
        <v>1116.3</v>
      </c>
      <c r="AK38" s="1158">
        <v>2517.5</v>
      </c>
      <c r="AL38" s="1152">
        <v>3717.1</v>
      </c>
      <c r="AM38" s="1158">
        <v>5639.3</v>
      </c>
      <c r="AN38" s="1153">
        <v>916.5</v>
      </c>
      <c r="AO38" s="1153">
        <v>2011.8</v>
      </c>
      <c r="AP38" s="1152">
        <v>3219.4</v>
      </c>
      <c r="AQ38" s="1156">
        <v>4981.8</v>
      </c>
      <c r="AR38" s="1153">
        <v>936.8</v>
      </c>
      <c r="AS38" s="1153">
        <v>2143.6999999999998</v>
      </c>
      <c r="AT38" s="1152">
        <v>3501.2</v>
      </c>
      <c r="AU38" s="1156">
        <v>5703.4</v>
      </c>
      <c r="AV38" s="1153">
        <v>992.5</v>
      </c>
      <c r="AW38" s="1153">
        <v>2211.4</v>
      </c>
      <c r="AX38" s="1152">
        <v>3467.2</v>
      </c>
      <c r="AY38" s="1156">
        <v>5570.1</v>
      </c>
      <c r="AZ38" s="1153">
        <v>1057.5</v>
      </c>
      <c r="BA38" s="1153">
        <v>2453.6</v>
      </c>
      <c r="BB38" s="1153">
        <v>3836.6</v>
      </c>
      <c r="BC38" s="1156">
        <v>5716.3</v>
      </c>
      <c r="BD38" s="1153">
        <v>1127.4000000000001</v>
      </c>
      <c r="BE38" s="1153">
        <v>2881.1</v>
      </c>
      <c r="BF38" s="1153">
        <v>4594.6000000000004</v>
      </c>
      <c r="BG38" s="1156">
        <v>6845.6</v>
      </c>
      <c r="BH38" s="1153">
        <v>1557.8</v>
      </c>
      <c r="BI38" s="1153">
        <v>3354.9</v>
      </c>
      <c r="BJ38" s="1153">
        <v>5186.5</v>
      </c>
      <c r="BK38" s="1156">
        <v>7531.4</v>
      </c>
      <c r="BL38" s="1153">
        <v>1411.8</v>
      </c>
      <c r="BM38" s="1153">
        <v>3052.2</v>
      </c>
      <c r="BN38" s="1153">
        <v>4827.7</v>
      </c>
      <c r="BO38" s="1156">
        <v>6858.1</v>
      </c>
      <c r="BP38" s="1153">
        <v>1582.3</v>
      </c>
      <c r="BQ38" s="1153">
        <v>3330.8</v>
      </c>
      <c r="BR38" s="1153">
        <v>5065.3</v>
      </c>
      <c r="BS38" s="1204">
        <v>7838.4</v>
      </c>
      <c r="BT38" s="1277">
        <v>1777.2</v>
      </c>
      <c r="BU38" s="1277">
        <v>3727.8</v>
      </c>
      <c r="BV38" s="1277">
        <v>5719.7</v>
      </c>
      <c r="BW38" s="1415">
        <v>8559.7000000000007</v>
      </c>
      <c r="BX38" s="1563">
        <v>1857.9</v>
      </c>
      <c r="BY38" s="1563">
        <v>3766.7</v>
      </c>
      <c r="BZ38" s="1563">
        <v>5692.1</v>
      </c>
      <c r="CA38" s="1563">
        <v>8427.5</v>
      </c>
      <c r="CB38" s="1499">
        <v>1530.5</v>
      </c>
      <c r="CC38" s="1563">
        <v>3218.6</v>
      </c>
      <c r="CD38" s="1639">
        <v>5131.5</v>
      </c>
      <c r="CE38" s="2037">
        <v>7525.4</v>
      </c>
      <c r="CF38" s="2035">
        <v>1714.7</v>
      </c>
      <c r="CG38" s="2134">
        <v>4268.3</v>
      </c>
      <c r="CH38" s="2035">
        <v>6319.8</v>
      </c>
      <c r="CI38" s="3120">
        <v>9963.4</v>
      </c>
      <c r="CJ38" s="3120">
        <v>1862.8</v>
      </c>
      <c r="CK38" s="2134"/>
      <c r="CL38" s="2623"/>
      <c r="CM38" s="1841"/>
    </row>
    <row r="39" spans="2:91" ht="16.5" customHeight="1">
      <c r="B39" s="475"/>
      <c r="C39" s="432" t="s">
        <v>91</v>
      </c>
      <c r="D39" s="56" t="s">
        <v>30</v>
      </c>
      <c r="E39" s="817" t="s">
        <v>90</v>
      </c>
      <c r="F39" s="817" t="s">
        <v>90</v>
      </c>
      <c r="G39" s="817" t="s">
        <v>90</v>
      </c>
      <c r="H39" s="942" t="s">
        <v>30</v>
      </c>
      <c r="I39" s="817">
        <f>ROUND(I38/E38*100,1)</f>
        <v>138.6</v>
      </c>
      <c r="J39" s="817">
        <f>ROUND(J38/F38*100,1)</f>
        <v>143.80000000000001</v>
      </c>
      <c r="K39" s="817">
        <f>ROUND(K38/G38*100,1)</f>
        <v>126.4</v>
      </c>
      <c r="L39" s="942" t="s">
        <v>30</v>
      </c>
      <c r="M39" s="817">
        <f>ROUND(M38/I38*100,1)</f>
        <v>111.7</v>
      </c>
      <c r="N39" s="817">
        <f>ROUND(N38/J38*100,1)</f>
        <v>105.6</v>
      </c>
      <c r="O39" s="817">
        <f>ROUND(O38/K38*100,1)</f>
        <v>105.5</v>
      </c>
      <c r="P39" s="942" t="s">
        <v>30</v>
      </c>
      <c r="Q39" s="648">
        <v>120.3</v>
      </c>
      <c r="R39" s="648">
        <v>111.4</v>
      </c>
      <c r="S39" s="1200">
        <v>106.2</v>
      </c>
      <c r="T39" s="56" t="s">
        <v>30</v>
      </c>
      <c r="U39" s="1200">
        <v>89.034953006941464</v>
      </c>
      <c r="V39" s="648">
        <v>80.099999999999994</v>
      </c>
      <c r="W39" s="155">
        <v>82.4</v>
      </c>
      <c r="X39" s="56" t="s">
        <v>30</v>
      </c>
      <c r="Y39" s="1200">
        <v>78.832620394646042</v>
      </c>
      <c r="Z39" s="648">
        <v>81.599999999999994</v>
      </c>
      <c r="AA39" s="1198">
        <v>94.5</v>
      </c>
      <c r="AB39" s="1200">
        <v>100.8</v>
      </c>
      <c r="AC39" s="1200">
        <v>108</v>
      </c>
      <c r="AD39" s="648">
        <v>105.8</v>
      </c>
      <c r="AE39" s="1198">
        <v>105.1</v>
      </c>
      <c r="AF39" s="48">
        <v>107.8</v>
      </c>
      <c r="AG39" s="48">
        <v>107</v>
      </c>
      <c r="AH39" s="648">
        <v>107.8</v>
      </c>
      <c r="AI39" s="392">
        <v>92.4</v>
      </c>
      <c r="AJ39" s="48">
        <v>95</v>
      </c>
      <c r="AK39" s="48">
        <v>95.3</v>
      </c>
      <c r="AL39" s="648">
        <v>95.5</v>
      </c>
      <c r="AM39" s="48">
        <v>97.2</v>
      </c>
      <c r="AN39" s="1155">
        <v>82.1</v>
      </c>
      <c r="AO39" s="1155">
        <v>79.900000000000006</v>
      </c>
      <c r="AP39" s="648">
        <v>86.6</v>
      </c>
      <c r="AQ39" s="1154">
        <v>88.3</v>
      </c>
      <c r="AR39" s="1155">
        <v>102.2</v>
      </c>
      <c r="AS39" s="1155">
        <v>106.6</v>
      </c>
      <c r="AT39" s="648">
        <v>108.8</v>
      </c>
      <c r="AU39" s="1154">
        <v>114.5</v>
      </c>
      <c r="AV39" s="1155">
        <v>105.9</v>
      </c>
      <c r="AW39" s="1155">
        <v>103.2</v>
      </c>
      <c r="AX39" s="648">
        <v>99</v>
      </c>
      <c r="AY39" s="1154">
        <v>97.7</v>
      </c>
      <c r="AZ39" s="1155">
        <v>106.5</v>
      </c>
      <c r="BA39" s="1155">
        <v>111</v>
      </c>
      <c r="BB39" s="1155">
        <v>110.7</v>
      </c>
      <c r="BC39" s="1154">
        <v>102.6</v>
      </c>
      <c r="BD39" s="1155">
        <v>106.6</v>
      </c>
      <c r="BE39" s="1155">
        <v>117.4</v>
      </c>
      <c r="BF39" s="1155">
        <v>119.8</v>
      </c>
      <c r="BG39" s="1154">
        <v>119.8</v>
      </c>
      <c r="BH39" s="1155">
        <v>138.19999999999999</v>
      </c>
      <c r="BI39" s="1155">
        <v>116.4</v>
      </c>
      <c r="BJ39" s="1155">
        <v>112.9</v>
      </c>
      <c r="BK39" s="1154">
        <v>110</v>
      </c>
      <c r="BL39" s="1155">
        <v>90.6</v>
      </c>
      <c r="BM39" s="1155">
        <v>91</v>
      </c>
      <c r="BN39" s="1155">
        <v>93.1</v>
      </c>
      <c r="BO39" s="1154">
        <v>91.1</v>
      </c>
      <c r="BP39" s="1155">
        <v>112.1</v>
      </c>
      <c r="BQ39" s="1155">
        <v>109.1</v>
      </c>
      <c r="BR39" s="1155">
        <v>104.9</v>
      </c>
      <c r="BS39" s="1198">
        <v>114.3</v>
      </c>
      <c r="BT39" s="1278">
        <v>112.3</v>
      </c>
      <c r="BU39" s="1278">
        <v>111.9</v>
      </c>
      <c r="BV39" s="1278">
        <v>112.9</v>
      </c>
      <c r="BW39" s="1414">
        <v>109.2</v>
      </c>
      <c r="BX39" s="1565">
        <v>104.5</v>
      </c>
      <c r="BY39" s="1565">
        <v>101</v>
      </c>
      <c r="BZ39" s="1565">
        <v>99.5</v>
      </c>
      <c r="CA39" s="1565">
        <v>98.5</v>
      </c>
      <c r="CB39" s="1570">
        <v>82.4</v>
      </c>
      <c r="CC39" s="1565">
        <v>85.4</v>
      </c>
      <c r="CD39" s="1638">
        <v>90.2</v>
      </c>
      <c r="CE39" s="2036">
        <v>89.3</v>
      </c>
      <c r="CF39" s="1788">
        <v>112</v>
      </c>
      <c r="CG39" s="2126">
        <v>132.6</v>
      </c>
      <c r="CH39" s="1788">
        <v>123.2</v>
      </c>
      <c r="CI39" s="3121">
        <v>132.4</v>
      </c>
      <c r="CJ39" s="3121">
        <v>108.6</v>
      </c>
      <c r="CK39" s="2126"/>
      <c r="CL39" s="1788"/>
      <c r="CM39" s="1789"/>
    </row>
    <row r="40" spans="2:91" s="3" customFormat="1" ht="13.2">
      <c r="B40" s="485" t="s">
        <v>233</v>
      </c>
      <c r="C40" s="474" t="s">
        <v>48</v>
      </c>
      <c r="D40" s="56" t="s">
        <v>30</v>
      </c>
      <c r="E40" s="262">
        <v>497.9</v>
      </c>
      <c r="F40" s="262">
        <v>917.8</v>
      </c>
      <c r="G40" s="262">
        <v>1590.9</v>
      </c>
      <c r="H40" s="942" t="s">
        <v>30</v>
      </c>
      <c r="I40" s="262">
        <v>449.5</v>
      </c>
      <c r="J40" s="262">
        <v>827.9</v>
      </c>
      <c r="K40" s="262">
        <v>1385.7</v>
      </c>
      <c r="L40" s="942" t="s">
        <v>30</v>
      </c>
      <c r="M40" s="262">
        <v>861.1</v>
      </c>
      <c r="N40" s="262">
        <v>1551.3</v>
      </c>
      <c r="O40" s="262">
        <v>2284.5</v>
      </c>
      <c r="P40" s="942" t="s">
        <v>30</v>
      </c>
      <c r="Q40" s="1152">
        <v>865.1</v>
      </c>
      <c r="R40" s="1194">
        <v>1402.7</v>
      </c>
      <c r="S40" s="1195">
        <v>2153</v>
      </c>
      <c r="T40" s="56" t="s">
        <v>30</v>
      </c>
      <c r="U40" s="1195">
        <v>769.7</v>
      </c>
      <c r="V40" s="1194">
        <v>1209.2</v>
      </c>
      <c r="W40" s="1195">
        <v>2004.6</v>
      </c>
      <c r="X40" s="56" t="s">
        <v>30</v>
      </c>
      <c r="Y40" s="1195">
        <v>678.8</v>
      </c>
      <c r="Z40" s="1194">
        <v>1106.0999999999999</v>
      </c>
      <c r="AA40" s="1204">
        <v>1650.3</v>
      </c>
      <c r="AB40" s="1195">
        <v>205.6</v>
      </c>
      <c r="AC40" s="1195">
        <v>601.20000000000005</v>
      </c>
      <c r="AD40" s="1194">
        <v>1020.9</v>
      </c>
      <c r="AE40" s="1204">
        <v>1509.8</v>
      </c>
      <c r="AF40" s="1158">
        <v>213.2</v>
      </c>
      <c r="AG40" s="1158">
        <v>491</v>
      </c>
      <c r="AH40" s="1152">
        <v>856.5</v>
      </c>
      <c r="AI40" s="348">
        <v>1380.9</v>
      </c>
      <c r="AJ40" s="1158">
        <v>275.3</v>
      </c>
      <c r="AK40" s="1158">
        <v>625.1</v>
      </c>
      <c r="AL40" s="1152">
        <v>1012.7</v>
      </c>
      <c r="AM40" s="1172">
        <v>1604.5</v>
      </c>
      <c r="AN40" s="1153">
        <v>265.8</v>
      </c>
      <c r="AO40" s="1153">
        <v>593.29999999999995</v>
      </c>
      <c r="AP40" s="1152">
        <v>1006.2</v>
      </c>
      <c r="AQ40" s="1156">
        <v>1590.8</v>
      </c>
      <c r="AR40" s="1153">
        <v>308.89999999999998</v>
      </c>
      <c r="AS40" s="1153">
        <v>622.29999999999995</v>
      </c>
      <c r="AT40" s="1152">
        <v>1073.3</v>
      </c>
      <c r="AU40" s="1156">
        <v>1631</v>
      </c>
      <c r="AV40" s="1153">
        <v>207.9</v>
      </c>
      <c r="AW40" s="1153">
        <v>504.5</v>
      </c>
      <c r="AX40" s="1152">
        <v>858.2</v>
      </c>
      <c r="AY40" s="1156">
        <v>1339.3</v>
      </c>
      <c r="AZ40" s="1153">
        <v>203.6</v>
      </c>
      <c r="BA40" s="1153">
        <v>558.29999999999995</v>
      </c>
      <c r="BB40" s="1153">
        <v>897.3</v>
      </c>
      <c r="BC40" s="1156">
        <v>1428.2</v>
      </c>
      <c r="BD40" s="1153">
        <v>265.8</v>
      </c>
      <c r="BE40" s="1153">
        <v>645.29999999999995</v>
      </c>
      <c r="BF40" s="1153">
        <v>1110.3</v>
      </c>
      <c r="BG40" s="1156">
        <v>1667.1</v>
      </c>
      <c r="BH40" s="1153">
        <v>321</v>
      </c>
      <c r="BI40" s="1153">
        <v>823.8</v>
      </c>
      <c r="BJ40" s="1153">
        <v>1346.6</v>
      </c>
      <c r="BK40" s="1156">
        <v>2082.8000000000002</v>
      </c>
      <c r="BL40" s="1153">
        <v>402.5</v>
      </c>
      <c r="BM40" s="1153">
        <v>972.3</v>
      </c>
      <c r="BN40" s="1153">
        <v>2441.9</v>
      </c>
      <c r="BO40" s="1156">
        <v>3726</v>
      </c>
      <c r="BP40" s="1153">
        <v>836.2</v>
      </c>
      <c r="BQ40" s="1153">
        <v>1302.3</v>
      </c>
      <c r="BR40" s="1153">
        <v>1821.7</v>
      </c>
      <c r="BS40" s="1204">
        <v>2690.8</v>
      </c>
      <c r="BT40" s="1277">
        <v>726.2</v>
      </c>
      <c r="BU40" s="1277">
        <v>1620.2</v>
      </c>
      <c r="BV40" s="1277">
        <v>2181.5</v>
      </c>
      <c r="BW40" s="1415">
        <v>3335.1</v>
      </c>
      <c r="BX40" s="1563">
        <v>482.4</v>
      </c>
      <c r="BY40" s="1563">
        <v>1847.5</v>
      </c>
      <c r="BZ40" s="1563">
        <v>2732.9</v>
      </c>
      <c r="CA40" s="1563">
        <v>4913.5</v>
      </c>
      <c r="CB40" s="1499">
        <v>414.1</v>
      </c>
      <c r="CC40" s="1563">
        <v>1558.3</v>
      </c>
      <c r="CD40" s="1639">
        <v>2468.3000000000002</v>
      </c>
      <c r="CE40" s="2037">
        <v>3593.7</v>
      </c>
      <c r="CF40" s="2035">
        <v>801.4</v>
      </c>
      <c r="CG40" s="2134">
        <v>1688.6</v>
      </c>
      <c r="CH40" s="2035">
        <v>2411.5</v>
      </c>
      <c r="CI40" s="3120">
        <v>3377.4</v>
      </c>
      <c r="CJ40" s="3120">
        <v>586.70000000000005</v>
      </c>
      <c r="CK40" s="2134"/>
      <c r="CL40" s="2623"/>
      <c r="CM40" s="1841"/>
    </row>
    <row r="41" spans="2:91" ht="15" customHeight="1">
      <c r="B41" s="431"/>
      <c r="C41" s="432" t="s">
        <v>91</v>
      </c>
      <c r="D41" s="56" t="s">
        <v>30</v>
      </c>
      <c r="E41" s="817" t="s">
        <v>90</v>
      </c>
      <c r="F41" s="817" t="s">
        <v>90</v>
      </c>
      <c r="G41" s="817" t="s">
        <v>90</v>
      </c>
      <c r="H41" s="942" t="s">
        <v>30</v>
      </c>
      <c r="I41" s="817">
        <f>ROUND(I40/E40*100,1)</f>
        <v>90.3</v>
      </c>
      <c r="J41" s="817">
        <f>ROUND(J40/F40*100,1)</f>
        <v>90.2</v>
      </c>
      <c r="K41" s="817">
        <f>ROUND(K40/G40*100,1)</f>
        <v>87.1</v>
      </c>
      <c r="L41" s="942" t="s">
        <v>30</v>
      </c>
      <c r="M41" s="817">
        <f>ROUND(M40/I40*100,1)</f>
        <v>191.6</v>
      </c>
      <c r="N41" s="817">
        <f>ROUND(N40/J40*100,1)</f>
        <v>187.4</v>
      </c>
      <c r="O41" s="817">
        <f>ROUND(O40/K40*100,1)</f>
        <v>164.9</v>
      </c>
      <c r="P41" s="942" t="s">
        <v>30</v>
      </c>
      <c r="Q41" s="648">
        <v>100.5</v>
      </c>
      <c r="R41" s="648">
        <v>90.4</v>
      </c>
      <c r="S41" s="1200">
        <v>94.2</v>
      </c>
      <c r="T41" s="56" t="s">
        <v>30</v>
      </c>
      <c r="U41" s="1200">
        <v>88.972373136053633</v>
      </c>
      <c r="V41" s="648">
        <v>86.2</v>
      </c>
      <c r="W41" s="155">
        <v>93.1</v>
      </c>
      <c r="X41" s="56" t="s">
        <v>30</v>
      </c>
      <c r="Y41" s="1200">
        <v>88.190203975574889</v>
      </c>
      <c r="Z41" s="648">
        <v>91.5</v>
      </c>
      <c r="AA41" s="1198">
        <v>82.3</v>
      </c>
      <c r="AB41" s="1200">
        <v>90.5</v>
      </c>
      <c r="AC41" s="1200">
        <v>88.6</v>
      </c>
      <c r="AD41" s="648">
        <v>92.3</v>
      </c>
      <c r="AE41" s="1198">
        <v>91.5</v>
      </c>
      <c r="AF41" s="48">
        <v>103.7</v>
      </c>
      <c r="AG41" s="48">
        <v>81.7</v>
      </c>
      <c r="AH41" s="648">
        <v>83.9</v>
      </c>
      <c r="AI41" s="392">
        <v>91.5</v>
      </c>
      <c r="AJ41" s="48">
        <v>129.1</v>
      </c>
      <c r="AK41" s="48">
        <v>127.3</v>
      </c>
      <c r="AL41" s="648">
        <v>118.2</v>
      </c>
      <c r="AM41" s="48">
        <v>116.2</v>
      </c>
      <c r="AN41" s="1155">
        <v>96.5</v>
      </c>
      <c r="AO41" s="1155">
        <v>94.9</v>
      </c>
      <c r="AP41" s="648">
        <v>99.4</v>
      </c>
      <c r="AQ41" s="1154">
        <v>99.1</v>
      </c>
      <c r="AR41" s="1155">
        <v>116.2</v>
      </c>
      <c r="AS41" s="1155">
        <v>104.9</v>
      </c>
      <c r="AT41" s="648">
        <v>106.7</v>
      </c>
      <c r="AU41" s="1154">
        <v>102.5</v>
      </c>
      <c r="AV41" s="1155">
        <v>67.3</v>
      </c>
      <c r="AW41" s="1155">
        <v>81.099999999999994</v>
      </c>
      <c r="AX41" s="648">
        <v>80</v>
      </c>
      <c r="AY41" s="1154">
        <v>82.1</v>
      </c>
      <c r="AZ41" s="1155">
        <v>97.9</v>
      </c>
      <c r="BA41" s="1155">
        <v>110.7</v>
      </c>
      <c r="BB41" s="1155">
        <v>104.6</v>
      </c>
      <c r="BC41" s="1154">
        <v>106.6</v>
      </c>
      <c r="BD41" s="1155">
        <v>130.6</v>
      </c>
      <c r="BE41" s="1155">
        <v>115.6</v>
      </c>
      <c r="BF41" s="1155">
        <v>123.7</v>
      </c>
      <c r="BG41" s="1154">
        <v>116.7</v>
      </c>
      <c r="BH41" s="1155">
        <v>120.8</v>
      </c>
      <c r="BI41" s="1155">
        <v>127.7</v>
      </c>
      <c r="BJ41" s="1155">
        <v>121.3</v>
      </c>
      <c r="BK41" s="1154">
        <v>124.9</v>
      </c>
      <c r="BL41" s="1155">
        <v>125.4</v>
      </c>
      <c r="BM41" s="1155">
        <v>118</v>
      </c>
      <c r="BN41" s="1155">
        <v>181.3</v>
      </c>
      <c r="BO41" s="1154">
        <v>178.9</v>
      </c>
      <c r="BP41" s="1155">
        <v>207.8</v>
      </c>
      <c r="BQ41" s="1155">
        <v>133.9</v>
      </c>
      <c r="BR41" s="1155">
        <v>74.599999999999994</v>
      </c>
      <c r="BS41" s="1198">
        <v>72.2</v>
      </c>
      <c r="BT41" s="1278">
        <v>86.8</v>
      </c>
      <c r="BU41" s="1278">
        <v>124.4</v>
      </c>
      <c r="BV41" s="1278">
        <v>119.8</v>
      </c>
      <c r="BW41" s="1414">
        <v>123.9</v>
      </c>
      <c r="BX41" s="1565">
        <v>66.400000000000006</v>
      </c>
      <c r="BY41" s="1565">
        <v>114</v>
      </c>
      <c r="BZ41" s="1565">
        <v>125.3</v>
      </c>
      <c r="CA41" s="1565">
        <v>147.30000000000001</v>
      </c>
      <c r="CB41" s="1570">
        <v>85.9</v>
      </c>
      <c r="CC41" s="1565">
        <v>84.3</v>
      </c>
      <c r="CD41" s="1638">
        <v>90.3</v>
      </c>
      <c r="CE41" s="2036">
        <v>73.099999999999994</v>
      </c>
      <c r="CF41" s="1788">
        <v>193.5</v>
      </c>
      <c r="CG41" s="2126">
        <v>108.4</v>
      </c>
      <c r="CH41" s="1788">
        <v>97.7</v>
      </c>
      <c r="CI41" s="3121">
        <v>94</v>
      </c>
      <c r="CJ41" s="3121">
        <v>73.2</v>
      </c>
      <c r="CK41" s="2126"/>
      <c r="CL41" s="1788"/>
      <c r="CM41" s="1789"/>
    </row>
    <row r="42" spans="2:91" s="3" customFormat="1" ht="27" thickBot="1">
      <c r="B42" s="500" t="s">
        <v>503</v>
      </c>
      <c r="C42" s="445" t="s">
        <v>48</v>
      </c>
      <c r="D42" s="81" t="s">
        <v>30</v>
      </c>
      <c r="E42" s="264">
        <v>13573.1</v>
      </c>
      <c r="F42" s="264">
        <v>20095.2</v>
      </c>
      <c r="G42" s="264">
        <v>29345.599999999999</v>
      </c>
      <c r="H42" s="945" t="s">
        <v>30</v>
      </c>
      <c r="I42" s="264">
        <v>16170.9</v>
      </c>
      <c r="J42" s="264">
        <v>25995.3</v>
      </c>
      <c r="K42" s="264">
        <v>36662.9</v>
      </c>
      <c r="L42" s="945" t="s">
        <v>30</v>
      </c>
      <c r="M42" s="264">
        <v>18079.900000000001</v>
      </c>
      <c r="N42" s="264">
        <v>30886.6</v>
      </c>
      <c r="O42" s="264">
        <v>44396.1</v>
      </c>
      <c r="P42" s="945" t="s">
        <v>30</v>
      </c>
      <c r="Q42" s="349">
        <v>22549.3</v>
      </c>
      <c r="R42" s="349">
        <v>31782.5</v>
      </c>
      <c r="S42" s="1212">
        <v>44070.3</v>
      </c>
      <c r="T42" s="81" t="s">
        <v>30</v>
      </c>
      <c r="U42" s="349">
        <v>17329.3</v>
      </c>
      <c r="V42" s="349">
        <v>25746.799999999999</v>
      </c>
      <c r="W42" s="264">
        <v>35761</v>
      </c>
      <c r="X42" s="81" t="s">
        <v>30</v>
      </c>
      <c r="Y42" s="264">
        <v>24657.1</v>
      </c>
      <c r="Z42" s="349">
        <v>37117</v>
      </c>
      <c r="AA42" s="350">
        <v>48568.9</v>
      </c>
      <c r="AB42" s="81" t="s">
        <v>30</v>
      </c>
      <c r="AC42" s="264">
        <v>23640.5</v>
      </c>
      <c r="AD42" s="349">
        <v>38220</v>
      </c>
      <c r="AE42" s="350">
        <v>51512.1</v>
      </c>
      <c r="AF42" s="81" t="s">
        <v>30</v>
      </c>
      <c r="AG42" s="1173">
        <v>21194.2</v>
      </c>
      <c r="AH42" s="349">
        <v>30976.400000000001</v>
      </c>
      <c r="AI42" s="1174">
        <v>44038.7</v>
      </c>
      <c r="AJ42" s="81" t="s">
        <v>30</v>
      </c>
      <c r="AK42" s="264">
        <v>23904.1</v>
      </c>
      <c r="AL42" s="349">
        <v>36003.800000000003</v>
      </c>
      <c r="AM42" s="1173">
        <v>49776.1</v>
      </c>
      <c r="AN42" s="81" t="s">
        <v>30</v>
      </c>
      <c r="AO42" s="264">
        <v>21911.4</v>
      </c>
      <c r="AP42" s="264">
        <v>34923.599999999999</v>
      </c>
      <c r="AQ42" s="350">
        <v>49350.1</v>
      </c>
      <c r="AR42" s="81" t="s">
        <v>30</v>
      </c>
      <c r="AS42" s="264">
        <v>24176.5</v>
      </c>
      <c r="AT42" s="349">
        <v>34535</v>
      </c>
      <c r="AU42" s="350">
        <v>49317.100000000006</v>
      </c>
      <c r="AV42" s="81" t="s">
        <v>30</v>
      </c>
      <c r="AW42" s="264">
        <v>27371</v>
      </c>
      <c r="AX42" s="349">
        <v>38310.9</v>
      </c>
      <c r="AY42" s="350">
        <v>58085.599999999999</v>
      </c>
      <c r="AZ42" s="81" t="s">
        <v>30</v>
      </c>
      <c r="BA42" s="264">
        <v>34252.699999999997</v>
      </c>
      <c r="BB42" s="349">
        <v>47402.3</v>
      </c>
      <c r="BC42" s="350">
        <v>64019.7</v>
      </c>
      <c r="BD42" s="81" t="s">
        <v>30</v>
      </c>
      <c r="BE42" s="264">
        <v>28182.6</v>
      </c>
      <c r="BF42" s="349">
        <v>41695.1</v>
      </c>
      <c r="BG42" s="350">
        <v>58832.5</v>
      </c>
      <c r="BH42" s="81" t="s">
        <v>30</v>
      </c>
      <c r="BI42" s="264">
        <v>26182.3</v>
      </c>
      <c r="BJ42" s="349">
        <v>42266.400000000001</v>
      </c>
      <c r="BK42" s="350">
        <v>68054.8</v>
      </c>
      <c r="BL42" s="81" t="s">
        <v>30</v>
      </c>
      <c r="BM42" s="264">
        <v>29047.1</v>
      </c>
      <c r="BN42" s="349">
        <v>43939.1</v>
      </c>
      <c r="BO42" s="350">
        <v>62735.5</v>
      </c>
      <c r="BP42" s="81" t="s">
        <v>30</v>
      </c>
      <c r="BQ42" s="264">
        <v>24179.599999999999</v>
      </c>
      <c r="BR42" s="349">
        <v>37503.599999999999</v>
      </c>
      <c r="BS42" s="350">
        <v>56138.5</v>
      </c>
      <c r="BT42" s="81" t="s">
        <v>30</v>
      </c>
      <c r="BU42" s="264">
        <v>30870.400000000001</v>
      </c>
      <c r="BV42" s="349">
        <v>47072.800000000003</v>
      </c>
      <c r="BW42" s="350">
        <v>82571.100000000006</v>
      </c>
      <c r="BX42" s="1575" t="s">
        <v>30</v>
      </c>
      <c r="BY42" s="1506">
        <v>34505.5</v>
      </c>
      <c r="BZ42" s="1576">
        <v>49264.800000000003</v>
      </c>
      <c r="CA42" s="1506">
        <v>74767.5</v>
      </c>
      <c r="CB42" s="1571" t="s">
        <v>30</v>
      </c>
      <c r="CC42" s="264">
        <v>32890.9</v>
      </c>
      <c r="CD42" s="1656">
        <v>45226.6</v>
      </c>
      <c r="CE42" s="2038">
        <v>85432.6</v>
      </c>
      <c r="CF42" s="2043" t="s">
        <v>30</v>
      </c>
      <c r="CG42" s="2140">
        <v>32758</v>
      </c>
      <c r="CH42" s="2044">
        <v>57249.7</v>
      </c>
      <c r="CI42" s="3122">
        <v>93764.4</v>
      </c>
      <c r="CJ42" s="3123" t="s">
        <v>30</v>
      </c>
      <c r="CK42" s="2140"/>
      <c r="CL42" s="2044"/>
      <c r="CM42" s="2045"/>
    </row>
    <row r="43" spans="2:91" ht="13.2">
      <c r="B43" s="4"/>
      <c r="C43" s="4"/>
      <c r="D43" s="4"/>
      <c r="E43" s="4"/>
      <c r="F43" s="4"/>
      <c r="G43" s="4"/>
      <c r="H43" s="4"/>
      <c r="I43" s="4"/>
      <c r="J43" s="4"/>
      <c r="K43" s="4"/>
      <c r="L43" s="4"/>
      <c r="M43" s="4"/>
      <c r="N43" s="4"/>
      <c r="O43" s="4"/>
      <c r="P43" s="4"/>
      <c r="Q43" s="4"/>
      <c r="R43" s="4"/>
      <c r="S43" s="4"/>
      <c r="T43" s="4"/>
      <c r="U43" s="4"/>
      <c r="V43" s="4"/>
      <c r="W43" s="4"/>
    </row>
    <row r="44" spans="2:91" ht="62.4" customHeight="1">
      <c r="B44" s="2757" t="s">
        <v>763</v>
      </c>
      <c r="C44" s="2757"/>
      <c r="D44" s="2757"/>
      <c r="E44" s="2757"/>
      <c r="F44" s="2757"/>
      <c r="G44" s="2757"/>
      <c r="H44" s="9"/>
      <c r="I44" s="4"/>
      <c r="J44" s="4"/>
      <c r="K44" s="4"/>
      <c r="L44" s="9"/>
      <c r="M44" s="4"/>
      <c r="N44" s="4"/>
      <c r="O44" s="4"/>
      <c r="P44" s="9"/>
      <c r="Q44" s="4"/>
      <c r="R44" s="4"/>
      <c r="S44" s="4"/>
      <c r="T44" s="9"/>
      <c r="U44" s="4"/>
      <c r="V44" s="4"/>
      <c r="W44" s="4"/>
    </row>
    <row r="45" spans="2:91" ht="13.5" customHeight="1">
      <c r="B45" s="6" t="s">
        <v>95</v>
      </c>
      <c r="C45" s="4"/>
      <c r="D45" s="4"/>
      <c r="E45" s="4"/>
      <c r="F45" s="4"/>
      <c r="G45" s="4"/>
      <c r="H45" s="4"/>
      <c r="I45" s="4"/>
      <c r="J45" s="4"/>
      <c r="K45" s="4"/>
      <c r="L45" s="4"/>
      <c r="M45" s="4"/>
      <c r="N45" s="4"/>
      <c r="O45" s="4"/>
      <c r="P45" s="4"/>
      <c r="Q45" s="4"/>
      <c r="R45" s="4"/>
      <c r="S45" s="4"/>
      <c r="T45" s="4"/>
      <c r="U45" s="4"/>
      <c r="V45" s="4"/>
      <c r="W45" s="4"/>
    </row>
    <row r="46" spans="2:91" ht="14.25" customHeight="1">
      <c r="B46" s="6" t="s">
        <v>121</v>
      </c>
      <c r="C46" s="4"/>
      <c r="D46" s="4"/>
      <c r="E46" s="4"/>
      <c r="F46" s="4"/>
      <c r="G46" s="4"/>
      <c r="H46" s="4"/>
      <c r="I46" s="4"/>
      <c r="J46" s="4"/>
      <c r="K46" s="4"/>
      <c r="L46" s="4"/>
      <c r="M46" s="4"/>
      <c r="N46" s="4"/>
      <c r="O46" s="4"/>
      <c r="P46" s="4"/>
      <c r="Q46" s="4"/>
      <c r="R46" s="4"/>
      <c r="S46" s="4"/>
      <c r="T46" s="4"/>
      <c r="U46" s="4"/>
      <c r="V46" s="4"/>
      <c r="W46" s="4"/>
    </row>
    <row r="47" spans="2:91" ht="13.2">
      <c r="B47" s="30"/>
      <c r="C47" s="4"/>
      <c r="D47" s="4"/>
      <c r="E47" s="4"/>
      <c r="F47" s="4"/>
      <c r="G47" s="4"/>
      <c r="H47" s="4"/>
      <c r="I47" s="4"/>
      <c r="J47" s="4"/>
      <c r="K47" s="4"/>
      <c r="L47" s="4"/>
      <c r="M47" s="4"/>
      <c r="N47" s="4"/>
      <c r="O47" s="4"/>
      <c r="P47" s="4"/>
      <c r="Q47" s="4"/>
      <c r="R47" s="4"/>
      <c r="S47" s="4"/>
      <c r="T47" s="4"/>
      <c r="U47" s="4"/>
      <c r="V47" s="4"/>
      <c r="W47" s="4"/>
    </row>
    <row r="48" spans="2:91" ht="13.2">
      <c r="B48" s="4"/>
      <c r="C48" s="4"/>
      <c r="D48" s="4"/>
      <c r="E48" s="4"/>
      <c r="F48" s="4"/>
      <c r="G48" s="4"/>
      <c r="H48" s="4"/>
      <c r="I48" s="4"/>
      <c r="J48" s="4"/>
      <c r="K48" s="4"/>
      <c r="L48" s="4"/>
      <c r="M48" s="4"/>
      <c r="N48" s="4"/>
      <c r="O48" s="4"/>
      <c r="P48" s="4"/>
      <c r="Q48" s="4"/>
      <c r="R48" s="4"/>
      <c r="S48" s="4"/>
      <c r="T48" s="4"/>
      <c r="U48" s="4"/>
      <c r="V48" s="4"/>
      <c r="W48" s="4"/>
    </row>
  </sheetData>
  <mergeCells count="56">
    <mergeCell ref="CJ4:CM4"/>
    <mergeCell ref="B44:G44"/>
    <mergeCell ref="AP2:AQ2"/>
    <mergeCell ref="Q2:R2"/>
    <mergeCell ref="CB4:CE4"/>
    <mergeCell ref="O6:O7"/>
    <mergeCell ref="AF4:AI4"/>
    <mergeCell ref="AA6:AA7"/>
    <mergeCell ref="Q6:Q7"/>
    <mergeCell ref="Y6:Y7"/>
    <mergeCell ref="AC6:AC7"/>
    <mergeCell ref="AD6:AD7"/>
    <mergeCell ref="P6:P7"/>
    <mergeCell ref="U6:U7"/>
    <mergeCell ref="T6:T7"/>
    <mergeCell ref="W6:W7"/>
    <mergeCell ref="AB6:AB7"/>
    <mergeCell ref="AE6:AE7"/>
    <mergeCell ref="AJ4:AM4"/>
    <mergeCell ref="Z6:Z7"/>
    <mergeCell ref="V6:V7"/>
    <mergeCell ref="J6:J7"/>
    <mergeCell ref="H6:H7"/>
    <mergeCell ref="S6:S7"/>
    <mergeCell ref="X6:X7"/>
    <mergeCell ref="D6:D7"/>
    <mergeCell ref="M6:M7"/>
    <mergeCell ref="N6:N7"/>
    <mergeCell ref="L6:L7"/>
    <mergeCell ref="F6:F7"/>
    <mergeCell ref="G6:G7"/>
    <mergeCell ref="E6:E7"/>
    <mergeCell ref="K6:K7"/>
    <mergeCell ref="I6:I7"/>
    <mergeCell ref="R6:R7"/>
    <mergeCell ref="AR4:AU4"/>
    <mergeCell ref="AV4:AY4"/>
    <mergeCell ref="AN4:AQ4"/>
    <mergeCell ref="BL4:BO4"/>
    <mergeCell ref="B1:C1"/>
    <mergeCell ref="B4:C5"/>
    <mergeCell ref="P4:S4"/>
    <mergeCell ref="D4:G4"/>
    <mergeCell ref="AB4:AE4"/>
    <mergeCell ref="X4:AA4"/>
    <mergeCell ref="T4:W4"/>
    <mergeCell ref="L4:O4"/>
    <mergeCell ref="H4:K4"/>
    <mergeCell ref="CF2:CG2"/>
    <mergeCell ref="BP4:BS4"/>
    <mergeCell ref="AZ4:BC4"/>
    <mergeCell ref="BH4:BK4"/>
    <mergeCell ref="BD4:BG4"/>
    <mergeCell ref="BX4:CA4"/>
    <mergeCell ref="BT4:BW4"/>
    <mergeCell ref="CF4:CI4"/>
  </mergeCells>
  <phoneticPr fontId="2" type="noConversion"/>
  <hyperlinks>
    <hyperlink ref="CF2:CG2" location="'LIST OF TABLES'!A1" display="Return to contents" xr:uid="{00000000-0004-0000-0B00-000000000000}"/>
    <hyperlink ref="AP2:AQ2" location="'LIST OF TABLES'!A1" display="Return to contents" xr:uid="{00000000-0004-0000-0B00-000001000000}"/>
    <hyperlink ref="Q2:R2" location="'LIST OF TABLES'!A1" display="Return to contents" xr:uid="{00000000-0004-0000-0B00-000002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B1:CJ30"/>
  <sheetViews>
    <sheetView zoomScaleNormal="100" workbookViewId="0">
      <pane xSplit="3" ySplit="5" topLeftCell="BX6" activePane="bottomRight" state="frozen"/>
      <selection pane="topRight" activeCell="D1" sqref="D1"/>
      <selection pane="bottomLeft" activeCell="A6" sqref="A6"/>
      <selection pane="bottomRight" activeCell="CI2" sqref="CI2:CJ2"/>
    </sheetView>
  </sheetViews>
  <sheetFormatPr defaultRowHeight="13.2"/>
  <cols>
    <col min="1" max="1" width="6.33203125" customWidth="1"/>
    <col min="2" max="2" width="39.5546875" customWidth="1"/>
    <col min="3" max="3" width="13.5546875" customWidth="1"/>
  </cols>
  <sheetData>
    <row r="1" spans="2:88" ht="20.25" customHeight="1">
      <c r="B1" s="2647" t="s">
        <v>254</v>
      </c>
      <c r="C1" s="2647"/>
    </row>
    <row r="2" spans="2:88" ht="40.5" customHeight="1">
      <c r="B2" s="210"/>
      <c r="C2" s="243"/>
      <c r="M2" s="2652" t="s">
        <v>195</v>
      </c>
      <c r="N2" s="2652"/>
      <c r="R2" s="1219" t="s">
        <v>713</v>
      </c>
      <c r="S2" s="2966" t="s">
        <v>725</v>
      </c>
      <c r="T2" s="2966"/>
      <c r="U2" s="2966"/>
      <c r="V2" s="2966"/>
      <c r="W2" s="2966"/>
      <c r="X2" s="2966"/>
      <c r="Y2" s="2966"/>
      <c r="Z2" s="2966"/>
      <c r="AA2" s="2966"/>
      <c r="AB2" s="2966"/>
      <c r="AN2" s="2652" t="s">
        <v>195</v>
      </c>
      <c r="AO2" s="2652"/>
      <c r="AR2" s="1137"/>
      <c r="AS2" s="1137"/>
      <c r="BP2" s="2652" t="s">
        <v>195</v>
      </c>
      <c r="BQ2" s="2652"/>
      <c r="BT2" s="1221" t="s">
        <v>713</v>
      </c>
      <c r="BU2" s="2966" t="s">
        <v>725</v>
      </c>
      <c r="BV2" s="2966"/>
      <c r="BW2" s="2966"/>
      <c r="BX2" s="2966"/>
      <c r="BY2" s="2966"/>
      <c r="BZ2" s="2966"/>
      <c r="CA2" s="2966"/>
      <c r="CB2" s="2966"/>
      <c r="CC2" s="2966"/>
      <c r="CD2" s="2966"/>
      <c r="CE2" s="1138"/>
      <c r="CI2" s="2652" t="s">
        <v>195</v>
      </c>
      <c r="CJ2" s="2652"/>
    </row>
    <row r="3" spans="2:88" ht="20.25" customHeight="1" thickBot="1">
      <c r="B3" s="1076" t="s">
        <v>715</v>
      </c>
      <c r="C3" s="1076"/>
    </row>
    <row r="4" spans="2:88" ht="19.5" customHeight="1">
      <c r="B4" s="2745" t="s">
        <v>21</v>
      </c>
      <c r="C4" s="2963"/>
      <c r="D4" s="2958">
        <v>2000</v>
      </c>
      <c r="E4" s="2949"/>
      <c r="F4" s="2949"/>
      <c r="G4" s="2949"/>
      <c r="H4" s="2949">
        <v>2001</v>
      </c>
      <c r="I4" s="2949"/>
      <c r="J4" s="2949"/>
      <c r="K4" s="2949"/>
      <c r="L4" s="2949">
        <v>2002</v>
      </c>
      <c r="M4" s="2949"/>
      <c r="N4" s="2949"/>
      <c r="O4" s="2949"/>
      <c r="P4" s="2949">
        <v>2003</v>
      </c>
      <c r="Q4" s="2949"/>
      <c r="R4" s="2949"/>
      <c r="S4" s="2949"/>
      <c r="T4" s="2949">
        <v>2004</v>
      </c>
      <c r="U4" s="2949"/>
      <c r="V4" s="2949"/>
      <c r="W4" s="2949"/>
      <c r="X4" s="2949">
        <v>2005</v>
      </c>
      <c r="Y4" s="2949"/>
      <c r="Z4" s="2949"/>
      <c r="AA4" s="2949"/>
      <c r="AB4" s="2949">
        <v>2006</v>
      </c>
      <c r="AC4" s="2949"/>
      <c r="AD4" s="2949"/>
      <c r="AE4" s="2949"/>
      <c r="AF4" s="2949">
        <v>2007</v>
      </c>
      <c r="AG4" s="2949"/>
      <c r="AH4" s="2949"/>
      <c r="AI4" s="2951"/>
      <c r="AJ4" s="2949">
        <v>2008</v>
      </c>
      <c r="AK4" s="2949"/>
      <c r="AL4" s="2949"/>
      <c r="AM4" s="2949"/>
      <c r="AN4" s="2949">
        <v>2009</v>
      </c>
      <c r="AO4" s="2949"/>
      <c r="AP4" s="2949"/>
      <c r="AQ4" s="2949"/>
      <c r="AR4" s="2657">
        <v>2010</v>
      </c>
      <c r="AS4" s="2657"/>
      <c r="AT4" s="2657"/>
      <c r="AU4" s="2658"/>
      <c r="AV4" s="2944">
        <v>2011</v>
      </c>
      <c r="AW4" s="2944"/>
      <c r="AX4" s="2944"/>
      <c r="AY4" s="2948"/>
      <c r="AZ4" s="2948">
        <v>2012</v>
      </c>
      <c r="BA4" s="2950"/>
      <c r="BB4" s="2950"/>
      <c r="BC4" s="2950"/>
      <c r="BD4" s="2948">
        <v>2013</v>
      </c>
      <c r="BE4" s="2950"/>
      <c r="BF4" s="2950"/>
      <c r="BG4" s="2950"/>
      <c r="BH4" s="2944">
        <v>2014</v>
      </c>
      <c r="BI4" s="2944"/>
      <c r="BJ4" s="2944"/>
      <c r="BK4" s="2948"/>
      <c r="BL4" s="2944">
        <v>2015</v>
      </c>
      <c r="BM4" s="2944"/>
      <c r="BN4" s="2944"/>
      <c r="BO4" s="2948"/>
      <c r="BP4" s="2944">
        <v>2016</v>
      </c>
      <c r="BQ4" s="2944"/>
      <c r="BR4" s="2944"/>
      <c r="BS4" s="2944"/>
      <c r="BT4" s="2944">
        <v>2017</v>
      </c>
      <c r="BU4" s="2944"/>
      <c r="BV4" s="2944"/>
      <c r="BW4" s="2948"/>
      <c r="BX4" s="2944">
        <v>2018</v>
      </c>
      <c r="BY4" s="2944"/>
      <c r="BZ4" s="2944"/>
      <c r="CA4" s="2948"/>
      <c r="CB4" s="2944">
        <v>2019</v>
      </c>
      <c r="CC4" s="2944"/>
      <c r="CD4" s="2944"/>
      <c r="CE4" s="2948"/>
      <c r="CF4" s="2944">
        <v>2020</v>
      </c>
      <c r="CG4" s="2944"/>
      <c r="CH4" s="2944"/>
      <c r="CI4" s="2945"/>
    </row>
    <row r="5" spans="2:88" ht="13.8" thickBot="1">
      <c r="B5" s="2964"/>
      <c r="C5" s="2965"/>
      <c r="D5" s="1131" t="s">
        <v>690</v>
      </c>
      <c r="E5" s="514" t="s">
        <v>691</v>
      </c>
      <c r="F5" s="514" t="s">
        <v>692</v>
      </c>
      <c r="G5" s="514"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515" t="s">
        <v>693</v>
      </c>
      <c r="BT5" s="514" t="s">
        <v>690</v>
      </c>
      <c r="BU5" s="514" t="s">
        <v>691</v>
      </c>
      <c r="BV5" s="514" t="s">
        <v>692</v>
      </c>
      <c r="BW5" s="515" t="s">
        <v>693</v>
      </c>
      <c r="BX5" s="514" t="s">
        <v>690</v>
      </c>
      <c r="BY5" s="514" t="s">
        <v>691</v>
      </c>
      <c r="BZ5" s="514" t="s">
        <v>692</v>
      </c>
      <c r="CA5" s="515" t="s">
        <v>693</v>
      </c>
      <c r="CB5" s="514" t="s">
        <v>690</v>
      </c>
      <c r="CC5" s="514" t="s">
        <v>691</v>
      </c>
      <c r="CD5" s="514" t="s">
        <v>692</v>
      </c>
      <c r="CE5" s="515" t="s">
        <v>693</v>
      </c>
      <c r="CF5" s="514" t="s">
        <v>690</v>
      </c>
      <c r="CG5" s="514" t="s">
        <v>691</v>
      </c>
      <c r="CH5" s="514" t="s">
        <v>692</v>
      </c>
      <c r="CI5" s="501" t="s">
        <v>693</v>
      </c>
    </row>
    <row r="6" spans="2:88" ht="18" customHeight="1">
      <c r="B6" s="427" t="s">
        <v>96</v>
      </c>
      <c r="C6" s="1133"/>
      <c r="D6" s="1132"/>
      <c r="E6" s="1082"/>
      <c r="F6" s="1082"/>
      <c r="G6" s="1082"/>
      <c r="H6" s="1082"/>
      <c r="I6" s="1082"/>
      <c r="J6" s="1082"/>
      <c r="K6" s="1082"/>
      <c r="L6" s="1082"/>
      <c r="M6" s="1082"/>
      <c r="N6" s="1082"/>
      <c r="O6" s="1082"/>
      <c r="P6" s="1082"/>
      <c r="Q6" s="1082"/>
      <c r="R6" s="1082"/>
      <c r="S6" s="1082"/>
      <c r="T6" s="1082"/>
      <c r="U6" s="1082"/>
      <c r="V6" s="1082"/>
      <c r="W6" s="1082"/>
      <c r="X6" s="1082"/>
      <c r="Y6" s="1082"/>
      <c r="Z6" s="1082"/>
      <c r="AA6" s="1082"/>
      <c r="AB6" s="1082"/>
      <c r="AC6" s="1082"/>
      <c r="AD6" s="1082"/>
      <c r="AE6" s="1082"/>
      <c r="AF6" s="1087"/>
      <c r="AG6" s="1087"/>
      <c r="AH6" s="1087"/>
      <c r="AI6" s="1087"/>
      <c r="AJ6" s="1087"/>
      <c r="AK6" s="1087"/>
      <c r="AL6" s="1087"/>
      <c r="AM6" s="1087"/>
      <c r="AN6" s="1087"/>
      <c r="AO6" s="1079"/>
      <c r="AP6" s="1079"/>
      <c r="AQ6" s="1079"/>
      <c r="AR6" s="1081"/>
      <c r="AS6" s="1079"/>
      <c r="AT6" s="1079"/>
      <c r="AU6" s="1073"/>
      <c r="AV6" s="1081"/>
      <c r="AW6" s="1079"/>
      <c r="AX6" s="1079"/>
      <c r="AY6" s="1079"/>
      <c r="AZ6" s="1081"/>
      <c r="BA6" s="1079"/>
      <c r="BB6" s="1079"/>
      <c r="BC6" s="1088"/>
      <c r="BD6" s="1081"/>
      <c r="BE6" s="1079"/>
      <c r="BF6" s="1079"/>
      <c r="BG6" s="1079"/>
      <c r="BH6" s="1081"/>
      <c r="BI6" s="1079"/>
      <c r="BJ6" s="1079"/>
      <c r="BK6" s="1088"/>
      <c r="BL6" s="1081"/>
      <c r="BM6" s="1079"/>
      <c r="BN6" s="1089"/>
      <c r="BO6" s="1080"/>
      <c r="BP6" s="1081"/>
      <c r="BQ6" s="1079"/>
      <c r="BR6" s="1089"/>
      <c r="BS6" s="1089"/>
      <c r="BT6" s="1081"/>
      <c r="BU6" s="1079"/>
      <c r="BV6" s="1089"/>
      <c r="BW6" s="1080"/>
      <c r="BX6" s="1090"/>
      <c r="BY6" s="1090"/>
      <c r="BZ6" s="1090"/>
      <c r="CA6" s="1090"/>
      <c r="CB6" s="1090"/>
      <c r="CC6" s="1071"/>
      <c r="CD6" s="1071"/>
      <c r="CE6" s="1071"/>
      <c r="CF6" s="1090"/>
      <c r="CG6" s="1071"/>
      <c r="CH6" s="1071"/>
      <c r="CI6" s="1085"/>
      <c r="CJ6" s="7"/>
    </row>
    <row r="7" spans="2:88">
      <c r="B7" s="2961" t="s">
        <v>716</v>
      </c>
      <c r="C7" s="2954" t="s">
        <v>45</v>
      </c>
      <c r="D7" s="1373"/>
      <c r="E7" s="1374"/>
      <c r="F7" s="1374"/>
      <c r="G7" s="1374"/>
      <c r="H7" s="1374"/>
      <c r="I7" s="1374"/>
      <c r="J7" s="1374"/>
      <c r="K7" s="1374"/>
      <c r="L7" s="1374"/>
      <c r="M7" s="1374"/>
      <c r="N7" s="1374"/>
      <c r="O7" s="1374"/>
      <c r="P7" s="1374"/>
      <c r="Q7" s="1374"/>
      <c r="R7" s="1374"/>
      <c r="S7" s="1374"/>
      <c r="T7" s="1374"/>
      <c r="U7" s="1374"/>
      <c r="V7" s="1374"/>
      <c r="W7" s="1374"/>
      <c r="X7" s="1374"/>
      <c r="Y7" s="1374"/>
      <c r="Z7" s="1374"/>
      <c r="AA7" s="1374"/>
      <c r="AB7" s="1374"/>
      <c r="AC7" s="1374"/>
      <c r="AD7" s="1374"/>
      <c r="AE7" s="1374"/>
      <c r="AF7" s="1374"/>
      <c r="AG7" s="1374"/>
      <c r="AH7" s="1374"/>
      <c r="AI7" s="1374"/>
      <c r="AJ7" s="1374"/>
      <c r="AK7" s="1374"/>
      <c r="AL7" s="1374"/>
      <c r="AM7" s="1374"/>
      <c r="AN7" s="1374"/>
      <c r="AO7" s="1374"/>
      <c r="AP7" s="1374"/>
      <c r="AQ7" s="1374"/>
      <c r="AR7" s="1375">
        <v>1798</v>
      </c>
      <c r="AS7" s="1375">
        <v>1630</v>
      </c>
      <c r="AT7" s="1375">
        <v>1576</v>
      </c>
      <c r="AU7" s="1376">
        <v>1597</v>
      </c>
      <c r="AV7" s="1375">
        <v>1714</v>
      </c>
      <c r="AW7" s="1375">
        <v>1624</v>
      </c>
      <c r="AX7" s="1375">
        <v>1614</v>
      </c>
      <c r="AY7" s="1377">
        <v>1682</v>
      </c>
      <c r="AZ7" s="1375">
        <v>1809</v>
      </c>
      <c r="BA7" s="1375">
        <v>1713</v>
      </c>
      <c r="BB7" s="1375">
        <v>1718</v>
      </c>
      <c r="BC7" s="1377">
        <v>1757</v>
      </c>
      <c r="BD7" s="1375">
        <v>1944</v>
      </c>
      <c r="BE7" s="1375">
        <v>1812</v>
      </c>
      <c r="BF7" s="1375">
        <v>1714</v>
      </c>
      <c r="BG7" s="1375">
        <v>1700</v>
      </c>
      <c r="BH7" s="1375">
        <v>1846</v>
      </c>
      <c r="BI7" s="1375">
        <v>1585</v>
      </c>
      <c r="BJ7" s="1375">
        <v>1426</v>
      </c>
      <c r="BK7" s="1377">
        <v>1410</v>
      </c>
      <c r="BL7" s="1375">
        <v>1494</v>
      </c>
      <c r="BM7" s="1375">
        <v>1281</v>
      </c>
      <c r="BN7" s="1375">
        <v>1232</v>
      </c>
      <c r="BO7" s="1377">
        <v>1210</v>
      </c>
      <c r="BP7" s="1375">
        <v>1203</v>
      </c>
      <c r="BQ7" s="1375">
        <v>1066</v>
      </c>
      <c r="BR7" s="1375">
        <v>1027</v>
      </c>
      <c r="BS7" s="1375">
        <v>958</v>
      </c>
      <c r="BT7" s="1375">
        <v>926</v>
      </c>
      <c r="BU7" s="1375">
        <v>863</v>
      </c>
      <c r="BV7" s="1375">
        <v>818</v>
      </c>
      <c r="BW7" s="1377">
        <v>769</v>
      </c>
      <c r="BX7" s="1378">
        <v>709</v>
      </c>
      <c r="BY7" s="1378">
        <v>617</v>
      </c>
      <c r="BZ7" s="1379">
        <v>662</v>
      </c>
      <c r="CA7" s="1380">
        <v>649</v>
      </c>
      <c r="CB7" s="1380">
        <v>666</v>
      </c>
      <c r="CC7" s="1377">
        <v>548</v>
      </c>
      <c r="CD7" s="1381">
        <v>532</v>
      </c>
      <c r="CE7" s="714">
        <v>486</v>
      </c>
      <c r="CF7" s="1380">
        <v>529</v>
      </c>
      <c r="CG7" s="1377">
        <v>527</v>
      </c>
      <c r="CH7" s="1377">
        <v>561</v>
      </c>
      <c r="CI7" s="752">
        <v>531</v>
      </c>
      <c r="CJ7" s="7"/>
    </row>
    <row r="8" spans="2:88">
      <c r="B8" s="2962"/>
      <c r="C8" s="2955"/>
      <c r="D8" s="1382">
        <v>2880</v>
      </c>
      <c r="E8" s="238">
        <v>2825</v>
      </c>
      <c r="F8" s="238">
        <v>2675</v>
      </c>
      <c r="G8" s="238">
        <v>2760</v>
      </c>
      <c r="H8" s="238">
        <v>3158</v>
      </c>
      <c r="I8" s="238">
        <v>3208</v>
      </c>
      <c r="J8" s="238">
        <v>3127</v>
      </c>
      <c r="K8" s="238">
        <v>3186</v>
      </c>
      <c r="L8" s="238">
        <v>3480</v>
      </c>
      <c r="M8" s="238">
        <v>3432</v>
      </c>
      <c r="N8" s="238">
        <v>3436</v>
      </c>
      <c r="O8" s="238">
        <v>3375</v>
      </c>
      <c r="P8" s="238">
        <v>3453</v>
      </c>
      <c r="Q8" s="238">
        <v>3288</v>
      </c>
      <c r="R8" s="238">
        <v>3300</v>
      </c>
      <c r="S8" s="238">
        <v>3273</v>
      </c>
      <c r="T8" s="238">
        <v>3509</v>
      </c>
      <c r="U8" s="238">
        <v>3225</v>
      </c>
      <c r="V8" s="238">
        <v>3106</v>
      </c>
      <c r="W8" s="238">
        <v>3081</v>
      </c>
      <c r="X8" s="238">
        <v>3199</v>
      </c>
      <c r="Y8" s="238">
        <v>3072</v>
      </c>
      <c r="Z8" s="238">
        <v>3017</v>
      </c>
      <c r="AA8" s="238">
        <v>2893</v>
      </c>
      <c r="AB8" s="238">
        <v>2701</v>
      </c>
      <c r="AC8" s="238">
        <v>2365</v>
      </c>
      <c r="AD8" s="238">
        <v>2235</v>
      </c>
      <c r="AE8" s="238">
        <v>2076</v>
      </c>
      <c r="AF8" s="238">
        <v>1894</v>
      </c>
      <c r="AG8" s="238">
        <v>1602</v>
      </c>
      <c r="AH8" s="238">
        <v>1531</v>
      </c>
      <c r="AI8" s="238">
        <v>1448</v>
      </c>
      <c r="AJ8" s="238">
        <v>1361</v>
      </c>
      <c r="AK8" s="238">
        <v>1196</v>
      </c>
      <c r="AL8" s="238">
        <v>1132</v>
      </c>
      <c r="AM8" s="238">
        <v>1154</v>
      </c>
      <c r="AN8" s="1091">
        <v>1414</v>
      </c>
      <c r="AO8" s="1092">
        <v>1355</v>
      </c>
      <c r="AP8" s="1093">
        <v>1404</v>
      </c>
      <c r="AQ8" s="1093">
        <v>1471</v>
      </c>
      <c r="AR8" s="1093">
        <v>1839</v>
      </c>
      <c r="AS8" s="1093">
        <v>1682</v>
      </c>
      <c r="AT8" s="1093">
        <v>1627</v>
      </c>
      <c r="AU8" s="1362">
        <v>1649</v>
      </c>
      <c r="AV8" s="1093">
        <v>1771</v>
      </c>
      <c r="AW8" s="1093">
        <v>1690</v>
      </c>
      <c r="AX8" s="1093">
        <v>1679</v>
      </c>
      <c r="AY8" s="1094">
        <v>1750</v>
      </c>
      <c r="AZ8" s="1093">
        <v>1883</v>
      </c>
      <c r="BA8" s="1093">
        <v>1788</v>
      </c>
      <c r="BB8" s="1095"/>
      <c r="BC8" s="1096"/>
      <c r="BD8" s="1097"/>
      <c r="BE8" s="1097"/>
      <c r="BF8" s="1095"/>
      <c r="BG8" s="1095"/>
      <c r="BH8" s="1097"/>
      <c r="BI8" s="1097"/>
      <c r="BJ8" s="1095"/>
      <c r="BK8" s="1096"/>
      <c r="BL8" s="1097"/>
      <c r="BM8" s="1097"/>
      <c r="BN8" s="1097"/>
      <c r="BO8" s="1096"/>
      <c r="BP8" s="1097"/>
      <c r="BQ8" s="1097"/>
      <c r="BR8" s="1097"/>
      <c r="BS8" s="1095"/>
      <c r="BT8" s="1097"/>
      <c r="BU8" s="1097"/>
      <c r="BV8" s="1097"/>
      <c r="BW8" s="1098"/>
      <c r="BX8" s="1097"/>
      <c r="BY8" s="1097"/>
      <c r="BZ8" s="1099"/>
      <c r="CA8" s="1098"/>
      <c r="CB8" s="1383"/>
      <c r="CC8" s="1383"/>
      <c r="CD8" s="1381"/>
      <c r="CE8" s="1381"/>
      <c r="CF8" s="1383"/>
      <c r="CG8" s="1383"/>
      <c r="CH8" s="1384"/>
      <c r="CI8" s="1100"/>
      <c r="CJ8" s="7"/>
    </row>
    <row r="9" spans="2:88">
      <c r="B9" s="2959" t="s">
        <v>118</v>
      </c>
      <c r="C9" s="2954" t="s">
        <v>45</v>
      </c>
      <c r="D9" s="1385"/>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959">
        <v>987</v>
      </c>
      <c r="AS9" s="959">
        <v>874</v>
      </c>
      <c r="AT9" s="959">
        <v>823</v>
      </c>
      <c r="AU9" s="939">
        <v>839</v>
      </c>
      <c r="AV9" s="959">
        <v>938</v>
      </c>
      <c r="AW9" s="959">
        <v>851</v>
      </c>
      <c r="AX9" s="959">
        <v>794</v>
      </c>
      <c r="AY9" s="958">
        <v>842</v>
      </c>
      <c r="AZ9" s="959">
        <v>959</v>
      </c>
      <c r="BA9" s="959">
        <v>880</v>
      </c>
      <c r="BB9" s="959">
        <v>865</v>
      </c>
      <c r="BC9" s="958">
        <v>894</v>
      </c>
      <c r="BD9" s="959">
        <v>1025</v>
      </c>
      <c r="BE9" s="959">
        <v>941</v>
      </c>
      <c r="BF9" s="959">
        <v>868</v>
      </c>
      <c r="BG9" s="959">
        <v>873</v>
      </c>
      <c r="BH9" s="959">
        <v>980</v>
      </c>
      <c r="BI9" s="1375">
        <v>832</v>
      </c>
      <c r="BJ9" s="959">
        <v>722</v>
      </c>
      <c r="BK9" s="958">
        <v>726</v>
      </c>
      <c r="BL9" s="959">
        <v>811</v>
      </c>
      <c r="BM9" s="1375">
        <v>698</v>
      </c>
      <c r="BN9" s="1375">
        <v>646</v>
      </c>
      <c r="BO9" s="958">
        <v>652</v>
      </c>
      <c r="BP9" s="959">
        <v>660</v>
      </c>
      <c r="BQ9" s="959">
        <v>598</v>
      </c>
      <c r="BR9" s="959">
        <v>547</v>
      </c>
      <c r="BS9" s="959">
        <v>519</v>
      </c>
      <c r="BT9" s="959">
        <v>513</v>
      </c>
      <c r="BU9" s="959">
        <v>493</v>
      </c>
      <c r="BV9" s="959">
        <v>436</v>
      </c>
      <c r="BW9" s="958">
        <v>415</v>
      </c>
      <c r="BX9" s="959">
        <v>382</v>
      </c>
      <c r="BY9" s="959">
        <v>350</v>
      </c>
      <c r="BZ9" s="1101">
        <v>376</v>
      </c>
      <c r="CA9" s="958">
        <v>344</v>
      </c>
      <c r="CB9" s="958">
        <v>318</v>
      </c>
      <c r="CC9" s="958">
        <v>296</v>
      </c>
      <c r="CD9" s="706">
        <v>273</v>
      </c>
      <c r="CE9" s="706">
        <v>247</v>
      </c>
      <c r="CF9" s="958">
        <v>280</v>
      </c>
      <c r="CG9" s="958">
        <v>296</v>
      </c>
      <c r="CH9" s="707">
        <v>284</v>
      </c>
      <c r="CI9" s="750">
        <v>290</v>
      </c>
      <c r="CJ9" s="7"/>
    </row>
    <row r="10" spans="2:88">
      <c r="B10" s="2960"/>
      <c r="C10" s="2955"/>
      <c r="D10" s="1382">
        <v>1410</v>
      </c>
      <c r="E10" s="238">
        <v>1359</v>
      </c>
      <c r="F10" s="238">
        <v>1278</v>
      </c>
      <c r="G10" s="238">
        <v>1331</v>
      </c>
      <c r="H10" s="238">
        <v>1592</v>
      </c>
      <c r="I10" s="238">
        <v>1589</v>
      </c>
      <c r="J10" s="238">
        <v>1537</v>
      </c>
      <c r="K10" s="238">
        <v>1613</v>
      </c>
      <c r="L10" s="238">
        <v>1825</v>
      </c>
      <c r="M10" s="238">
        <v>1788</v>
      </c>
      <c r="N10" s="238">
        <v>1736</v>
      </c>
      <c r="O10" s="238">
        <v>1766</v>
      </c>
      <c r="P10" s="238">
        <v>1844</v>
      </c>
      <c r="Q10" s="238">
        <v>1734</v>
      </c>
      <c r="R10" s="238">
        <v>1691</v>
      </c>
      <c r="S10" s="238">
        <v>1695</v>
      </c>
      <c r="T10" s="239">
        <v>1856</v>
      </c>
      <c r="U10" s="238">
        <v>1700</v>
      </c>
      <c r="V10" s="238">
        <v>1610</v>
      </c>
      <c r="W10" s="238">
        <v>1555</v>
      </c>
      <c r="X10" s="238">
        <v>1663</v>
      </c>
      <c r="Y10" s="238">
        <v>1596</v>
      </c>
      <c r="Z10" s="238">
        <v>1504</v>
      </c>
      <c r="AA10" s="238">
        <v>1448</v>
      </c>
      <c r="AB10" s="238">
        <v>1429</v>
      </c>
      <c r="AC10" s="238">
        <v>1238</v>
      </c>
      <c r="AD10" s="238">
        <v>1122</v>
      </c>
      <c r="AE10" s="238">
        <v>1021</v>
      </c>
      <c r="AF10" s="238">
        <v>986</v>
      </c>
      <c r="AG10" s="238">
        <v>842</v>
      </c>
      <c r="AH10" s="238">
        <v>774</v>
      </c>
      <c r="AI10" s="238">
        <v>720</v>
      </c>
      <c r="AJ10" s="238">
        <v>701</v>
      </c>
      <c r="AK10" s="238">
        <v>606</v>
      </c>
      <c r="AL10" s="238">
        <v>530</v>
      </c>
      <c r="AM10" s="238">
        <v>559</v>
      </c>
      <c r="AN10" s="1091">
        <v>724</v>
      </c>
      <c r="AO10" s="1092">
        <v>705</v>
      </c>
      <c r="AP10" s="1093">
        <v>728</v>
      </c>
      <c r="AQ10" s="1093">
        <v>778</v>
      </c>
      <c r="AR10" s="1093">
        <v>994</v>
      </c>
      <c r="AS10" s="1093">
        <v>892</v>
      </c>
      <c r="AT10" s="1093">
        <v>841</v>
      </c>
      <c r="AU10" s="1362">
        <v>858</v>
      </c>
      <c r="AV10" s="1093">
        <v>959</v>
      </c>
      <c r="AW10" s="1093">
        <v>875</v>
      </c>
      <c r="AX10" s="1093">
        <v>817</v>
      </c>
      <c r="AY10" s="1094">
        <v>867</v>
      </c>
      <c r="AZ10" s="1093">
        <v>987</v>
      </c>
      <c r="BA10" s="1093">
        <v>908</v>
      </c>
      <c r="BB10" s="1095"/>
      <c r="BC10" s="1096"/>
      <c r="BD10" s="1097"/>
      <c r="BE10" s="1097"/>
      <c r="BF10" s="1095"/>
      <c r="BG10" s="1095"/>
      <c r="BH10" s="1097"/>
      <c r="BI10" s="1097"/>
      <c r="BJ10" s="1095"/>
      <c r="BK10" s="1096"/>
      <c r="BL10" s="1097"/>
      <c r="BM10" s="1097"/>
      <c r="BN10" s="1097"/>
      <c r="BO10" s="1096"/>
      <c r="BP10" s="1097"/>
      <c r="BQ10" s="1097"/>
      <c r="BR10" s="1097"/>
      <c r="BS10" s="1095"/>
      <c r="BT10" s="1097"/>
      <c r="BU10" s="1097"/>
      <c r="BV10" s="1097"/>
      <c r="BW10" s="1098"/>
      <c r="BX10" s="1097"/>
      <c r="BY10" s="1097"/>
      <c r="BZ10" s="1099"/>
      <c r="CA10" s="1098"/>
      <c r="CB10" s="671"/>
      <c r="CC10" s="671"/>
      <c r="CD10" s="714"/>
      <c r="CE10" s="714"/>
      <c r="CF10" s="671"/>
      <c r="CG10" s="671"/>
      <c r="CH10" s="970"/>
      <c r="CI10" s="751"/>
      <c r="CJ10" s="7"/>
    </row>
    <row r="11" spans="2:88">
      <c r="B11" s="2959" t="s">
        <v>119</v>
      </c>
      <c r="C11" s="2954" t="s">
        <v>45</v>
      </c>
      <c r="D11" s="1385"/>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959">
        <v>811</v>
      </c>
      <c r="AS11" s="959">
        <v>756</v>
      </c>
      <c r="AT11" s="959">
        <v>753</v>
      </c>
      <c r="AU11" s="939">
        <v>757</v>
      </c>
      <c r="AV11" s="959">
        <v>776</v>
      </c>
      <c r="AW11" s="959">
        <v>774</v>
      </c>
      <c r="AX11" s="959">
        <v>821</v>
      </c>
      <c r="AY11" s="958">
        <v>840</v>
      </c>
      <c r="AZ11" s="959">
        <v>849</v>
      </c>
      <c r="BA11" s="959">
        <v>833</v>
      </c>
      <c r="BB11" s="959">
        <v>853</v>
      </c>
      <c r="BC11" s="958">
        <v>864</v>
      </c>
      <c r="BD11" s="959">
        <v>919</v>
      </c>
      <c r="BE11" s="959">
        <v>871</v>
      </c>
      <c r="BF11" s="959">
        <v>846</v>
      </c>
      <c r="BG11" s="959">
        <v>827</v>
      </c>
      <c r="BH11" s="959">
        <v>866</v>
      </c>
      <c r="BI11" s="1375">
        <v>753</v>
      </c>
      <c r="BJ11" s="959">
        <v>704</v>
      </c>
      <c r="BK11" s="958">
        <v>684</v>
      </c>
      <c r="BL11" s="959">
        <v>683</v>
      </c>
      <c r="BM11" s="1375">
        <v>583</v>
      </c>
      <c r="BN11" s="1375">
        <v>587</v>
      </c>
      <c r="BO11" s="958">
        <v>558</v>
      </c>
      <c r="BP11" s="959">
        <v>543</v>
      </c>
      <c r="BQ11" s="959">
        <v>468</v>
      </c>
      <c r="BR11" s="959">
        <v>480</v>
      </c>
      <c r="BS11" s="959">
        <v>439</v>
      </c>
      <c r="BT11" s="959">
        <v>414</v>
      </c>
      <c r="BU11" s="959">
        <v>370</v>
      </c>
      <c r="BV11" s="959">
        <v>381</v>
      </c>
      <c r="BW11" s="958">
        <v>353</v>
      </c>
      <c r="BX11" s="959">
        <v>327</v>
      </c>
      <c r="BY11" s="959">
        <v>267</v>
      </c>
      <c r="BZ11" s="1101">
        <v>286</v>
      </c>
      <c r="CA11" s="958">
        <v>305</v>
      </c>
      <c r="CB11" s="958">
        <v>348</v>
      </c>
      <c r="CC11" s="958">
        <v>251</v>
      </c>
      <c r="CD11" s="1381">
        <v>259</v>
      </c>
      <c r="CE11" s="1381">
        <v>239</v>
      </c>
      <c r="CF11" s="958">
        <v>249</v>
      </c>
      <c r="CG11" s="958">
        <v>230</v>
      </c>
      <c r="CH11" s="1383">
        <v>278</v>
      </c>
      <c r="CI11" s="749">
        <v>241</v>
      </c>
      <c r="CJ11" s="7"/>
    </row>
    <row r="12" spans="2:88">
      <c r="B12" s="2960"/>
      <c r="C12" s="2955"/>
      <c r="D12" s="1382">
        <v>1470</v>
      </c>
      <c r="E12" s="238">
        <v>1466</v>
      </c>
      <c r="F12" s="238">
        <v>1397</v>
      </c>
      <c r="G12" s="238">
        <v>1429</v>
      </c>
      <c r="H12" s="238">
        <v>1566</v>
      </c>
      <c r="I12" s="238">
        <v>1619</v>
      </c>
      <c r="J12" s="238">
        <v>1590</v>
      </c>
      <c r="K12" s="238">
        <v>1574</v>
      </c>
      <c r="L12" s="238">
        <v>1655</v>
      </c>
      <c r="M12" s="238">
        <v>1644</v>
      </c>
      <c r="N12" s="238">
        <v>1701</v>
      </c>
      <c r="O12" s="238">
        <v>1608</v>
      </c>
      <c r="P12" s="238">
        <v>1609</v>
      </c>
      <c r="Q12" s="238">
        <v>1554</v>
      </c>
      <c r="R12" s="238">
        <v>1609</v>
      </c>
      <c r="S12" s="238">
        <v>1578</v>
      </c>
      <c r="T12" s="238">
        <v>1652</v>
      </c>
      <c r="U12" s="238">
        <v>1525</v>
      </c>
      <c r="V12" s="238">
        <v>1495</v>
      </c>
      <c r="W12" s="238">
        <v>1526</v>
      </c>
      <c r="X12" s="238">
        <v>1536</v>
      </c>
      <c r="Y12" s="238">
        <v>1476</v>
      </c>
      <c r="Z12" s="238">
        <v>1513</v>
      </c>
      <c r="AA12" s="238">
        <v>1445</v>
      </c>
      <c r="AB12" s="238">
        <v>1273</v>
      </c>
      <c r="AC12" s="238">
        <v>1128</v>
      </c>
      <c r="AD12" s="238">
        <v>1113</v>
      </c>
      <c r="AE12" s="238">
        <v>1055</v>
      </c>
      <c r="AF12" s="238">
        <v>908</v>
      </c>
      <c r="AG12" s="238">
        <v>759</v>
      </c>
      <c r="AH12" s="238">
        <v>757</v>
      </c>
      <c r="AI12" s="238">
        <v>728</v>
      </c>
      <c r="AJ12" s="238">
        <v>660</v>
      </c>
      <c r="AK12" s="238">
        <v>590</v>
      </c>
      <c r="AL12" s="238">
        <v>603</v>
      </c>
      <c r="AM12" s="238">
        <v>594</v>
      </c>
      <c r="AN12" s="1091">
        <v>690</v>
      </c>
      <c r="AO12" s="1092">
        <v>650</v>
      </c>
      <c r="AP12" s="1093">
        <v>676</v>
      </c>
      <c r="AQ12" s="1093">
        <v>694</v>
      </c>
      <c r="AR12" s="1093">
        <v>845</v>
      </c>
      <c r="AS12" s="1093">
        <v>790</v>
      </c>
      <c r="AT12" s="1093">
        <v>787</v>
      </c>
      <c r="AU12" s="1362">
        <v>791</v>
      </c>
      <c r="AV12" s="1093">
        <v>813</v>
      </c>
      <c r="AW12" s="1093">
        <v>815</v>
      </c>
      <c r="AX12" s="1093">
        <v>863</v>
      </c>
      <c r="AY12" s="1094">
        <v>883</v>
      </c>
      <c r="AZ12" s="1093">
        <v>896</v>
      </c>
      <c r="BA12" s="1093">
        <v>880</v>
      </c>
      <c r="BB12" s="1095"/>
      <c r="BC12" s="1096"/>
      <c r="BD12" s="1097"/>
      <c r="BE12" s="1097"/>
      <c r="BF12" s="1095"/>
      <c r="BG12" s="1095"/>
      <c r="BH12" s="1097"/>
      <c r="BI12" s="1097"/>
      <c r="BJ12" s="1095"/>
      <c r="BK12" s="1096"/>
      <c r="BL12" s="1097"/>
      <c r="BM12" s="1097"/>
      <c r="BN12" s="1097"/>
      <c r="BO12" s="1096"/>
      <c r="BP12" s="1097"/>
      <c r="BQ12" s="1097"/>
      <c r="BR12" s="1097"/>
      <c r="BS12" s="1095"/>
      <c r="BT12" s="1097"/>
      <c r="BU12" s="1097"/>
      <c r="BV12" s="1097"/>
      <c r="BW12" s="1098"/>
      <c r="BX12" s="1097"/>
      <c r="BY12" s="1097"/>
      <c r="BZ12" s="1099"/>
      <c r="CA12" s="1097"/>
      <c r="CB12" s="1383"/>
      <c r="CC12" s="1383"/>
      <c r="CD12" s="1381"/>
      <c r="CE12" s="1381"/>
      <c r="CF12" s="1383"/>
      <c r="CG12" s="1383"/>
      <c r="CH12" s="1384"/>
      <c r="CI12" s="749"/>
      <c r="CJ12" s="7"/>
    </row>
    <row r="13" spans="2:88">
      <c r="B13" s="2952" t="s">
        <v>717</v>
      </c>
      <c r="C13" s="2954" t="s">
        <v>45</v>
      </c>
      <c r="D13" s="1385"/>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959">
        <v>1131</v>
      </c>
      <c r="AS13" s="959">
        <v>1033</v>
      </c>
      <c r="AT13" s="959">
        <v>1013</v>
      </c>
      <c r="AU13" s="939">
        <v>1005</v>
      </c>
      <c r="AV13" s="959">
        <v>1054</v>
      </c>
      <c r="AW13" s="959">
        <v>1018</v>
      </c>
      <c r="AX13" s="959">
        <v>1008</v>
      </c>
      <c r="AY13" s="958">
        <v>1026</v>
      </c>
      <c r="AZ13" s="959">
        <v>1065</v>
      </c>
      <c r="BA13" s="959">
        <v>1033</v>
      </c>
      <c r="BB13" s="959">
        <v>1053</v>
      </c>
      <c r="BC13" s="958">
        <v>1079</v>
      </c>
      <c r="BD13" s="959">
        <v>1167</v>
      </c>
      <c r="BE13" s="959">
        <v>1081</v>
      </c>
      <c r="BF13" s="959">
        <v>1052</v>
      </c>
      <c r="BG13" s="959">
        <v>1038</v>
      </c>
      <c r="BH13" s="959">
        <v>1089</v>
      </c>
      <c r="BI13" s="1375">
        <v>912</v>
      </c>
      <c r="BJ13" s="959">
        <v>856</v>
      </c>
      <c r="BK13" s="958">
        <v>827</v>
      </c>
      <c r="BL13" s="959">
        <v>863</v>
      </c>
      <c r="BM13" s="1375">
        <v>761</v>
      </c>
      <c r="BN13" s="1375">
        <v>734</v>
      </c>
      <c r="BO13" s="958">
        <v>692</v>
      </c>
      <c r="BP13" s="959">
        <v>681</v>
      </c>
      <c r="BQ13" s="959">
        <v>642</v>
      </c>
      <c r="BR13" s="959">
        <v>611</v>
      </c>
      <c r="BS13" s="959">
        <v>536</v>
      </c>
      <c r="BT13" s="959">
        <v>516</v>
      </c>
      <c r="BU13" s="959">
        <v>510</v>
      </c>
      <c r="BV13" s="959">
        <v>497</v>
      </c>
      <c r="BW13" s="958">
        <v>414</v>
      </c>
      <c r="BX13" s="959">
        <v>382</v>
      </c>
      <c r="BY13" s="959">
        <v>361</v>
      </c>
      <c r="BZ13" s="1101">
        <v>366</v>
      </c>
      <c r="CA13" s="958">
        <v>362</v>
      </c>
      <c r="CB13" s="672">
        <v>373</v>
      </c>
      <c r="CC13" s="672">
        <v>308</v>
      </c>
      <c r="CD13" s="706">
        <v>311</v>
      </c>
      <c r="CE13" s="706">
        <v>302</v>
      </c>
      <c r="CF13" s="672">
        <v>307</v>
      </c>
      <c r="CG13" s="672">
        <v>309</v>
      </c>
      <c r="CH13" s="707">
        <v>321</v>
      </c>
      <c r="CI13" s="750">
        <v>308</v>
      </c>
      <c r="CJ13" s="7"/>
    </row>
    <row r="14" spans="2:88">
      <c r="B14" s="2953"/>
      <c r="C14" s="2955"/>
      <c r="D14" s="1386">
        <v>1852</v>
      </c>
      <c r="E14" s="239">
        <v>1886</v>
      </c>
      <c r="F14" s="239">
        <v>1796</v>
      </c>
      <c r="G14" s="239">
        <v>1824</v>
      </c>
      <c r="H14" s="238">
        <v>2083</v>
      </c>
      <c r="I14" s="238">
        <v>2123</v>
      </c>
      <c r="J14" s="238">
        <v>2078</v>
      </c>
      <c r="K14" s="238">
        <v>2103</v>
      </c>
      <c r="L14" s="238">
        <v>2282</v>
      </c>
      <c r="M14" s="238">
        <v>2271</v>
      </c>
      <c r="N14" s="238">
        <v>2302</v>
      </c>
      <c r="O14" s="238">
        <v>2260</v>
      </c>
      <c r="P14" s="238">
        <v>2227</v>
      </c>
      <c r="Q14" s="238">
        <v>2134</v>
      </c>
      <c r="R14" s="238">
        <v>2207</v>
      </c>
      <c r="S14" s="238">
        <v>2197</v>
      </c>
      <c r="T14" s="238">
        <v>2245</v>
      </c>
      <c r="U14" s="238">
        <v>2058</v>
      </c>
      <c r="V14" s="238">
        <v>2038</v>
      </c>
      <c r="W14" s="238">
        <v>2021</v>
      </c>
      <c r="X14" s="238">
        <v>2050</v>
      </c>
      <c r="Y14" s="238">
        <v>2004</v>
      </c>
      <c r="Z14" s="238">
        <v>2041</v>
      </c>
      <c r="AA14" s="238">
        <v>1860</v>
      </c>
      <c r="AB14" s="238">
        <v>1692</v>
      </c>
      <c r="AC14" s="238">
        <v>1523</v>
      </c>
      <c r="AD14" s="238">
        <v>1484</v>
      </c>
      <c r="AE14" s="238">
        <v>1328</v>
      </c>
      <c r="AF14" s="238">
        <v>1160</v>
      </c>
      <c r="AG14" s="238">
        <v>1024</v>
      </c>
      <c r="AH14" s="238">
        <v>1001</v>
      </c>
      <c r="AI14" s="238">
        <v>930</v>
      </c>
      <c r="AJ14" s="238">
        <v>859</v>
      </c>
      <c r="AK14" s="238">
        <v>735</v>
      </c>
      <c r="AL14" s="238">
        <v>705</v>
      </c>
      <c r="AM14" s="238">
        <v>733</v>
      </c>
      <c r="AN14" s="1091">
        <v>905</v>
      </c>
      <c r="AO14" s="1092">
        <v>837</v>
      </c>
      <c r="AP14" s="1093">
        <v>873</v>
      </c>
      <c r="AQ14" s="1093">
        <v>926</v>
      </c>
      <c r="AR14" s="1093">
        <v>1159</v>
      </c>
      <c r="AS14" s="1093">
        <v>1067</v>
      </c>
      <c r="AT14" s="1093">
        <v>1046</v>
      </c>
      <c r="AU14" s="1362">
        <v>1038</v>
      </c>
      <c r="AV14" s="1093">
        <v>1088</v>
      </c>
      <c r="AW14" s="1093">
        <v>1059</v>
      </c>
      <c r="AX14" s="1093">
        <v>1047</v>
      </c>
      <c r="AY14" s="1094">
        <v>1066</v>
      </c>
      <c r="AZ14" s="1093">
        <v>1107</v>
      </c>
      <c r="BA14" s="1093">
        <v>1079</v>
      </c>
      <c r="BB14" s="1095"/>
      <c r="BC14" s="1096"/>
      <c r="BD14" s="1097"/>
      <c r="BE14" s="1097"/>
      <c r="BF14" s="1095"/>
      <c r="BG14" s="1095"/>
      <c r="BH14" s="1097"/>
      <c r="BI14" s="1097"/>
      <c r="BJ14" s="1095"/>
      <c r="BK14" s="1096"/>
      <c r="BL14" s="1097"/>
      <c r="BM14" s="1097"/>
      <c r="BN14" s="1097"/>
      <c r="BO14" s="1096"/>
      <c r="BP14" s="1097"/>
      <c r="BQ14" s="1097"/>
      <c r="BR14" s="1097"/>
      <c r="BS14" s="1095"/>
      <c r="BT14" s="1097"/>
      <c r="BU14" s="1097"/>
      <c r="BV14" s="1097"/>
      <c r="BW14" s="1097"/>
      <c r="BX14" s="1097"/>
      <c r="BY14" s="1097"/>
      <c r="BZ14" s="1099"/>
      <c r="CA14" s="1098"/>
      <c r="CB14" s="673"/>
      <c r="CC14" s="673"/>
      <c r="CD14" s="714"/>
      <c r="CE14" s="714"/>
      <c r="CF14" s="673"/>
      <c r="CG14" s="673"/>
      <c r="CH14" s="970"/>
      <c r="CI14" s="752"/>
      <c r="CJ14" s="7"/>
    </row>
    <row r="15" spans="2:88">
      <c r="B15" s="2961" t="s">
        <v>718</v>
      </c>
      <c r="C15" s="2954" t="s">
        <v>45</v>
      </c>
      <c r="D15" s="1385"/>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959">
        <v>667</v>
      </c>
      <c r="AS15" s="959">
        <v>597</v>
      </c>
      <c r="AT15" s="959">
        <v>563</v>
      </c>
      <c r="AU15" s="939">
        <v>591</v>
      </c>
      <c r="AV15" s="959">
        <v>660</v>
      </c>
      <c r="AW15" s="959">
        <v>607</v>
      </c>
      <c r="AX15" s="959">
        <v>607</v>
      </c>
      <c r="AY15" s="958">
        <v>656</v>
      </c>
      <c r="AZ15" s="959">
        <v>743</v>
      </c>
      <c r="BA15" s="959">
        <v>679</v>
      </c>
      <c r="BB15" s="959">
        <v>665</v>
      </c>
      <c r="BC15" s="958">
        <v>678</v>
      </c>
      <c r="BD15" s="959">
        <v>777</v>
      </c>
      <c r="BE15" s="959">
        <v>731</v>
      </c>
      <c r="BF15" s="959">
        <v>662</v>
      </c>
      <c r="BG15" s="959">
        <v>662</v>
      </c>
      <c r="BH15" s="959">
        <v>757</v>
      </c>
      <c r="BI15" s="1375">
        <v>672</v>
      </c>
      <c r="BJ15" s="959">
        <v>570</v>
      </c>
      <c r="BK15" s="958">
        <v>583</v>
      </c>
      <c r="BL15" s="959">
        <v>631</v>
      </c>
      <c r="BM15" s="1375">
        <v>520</v>
      </c>
      <c r="BN15" s="1375">
        <v>499</v>
      </c>
      <c r="BO15" s="958">
        <v>518</v>
      </c>
      <c r="BP15" s="959">
        <v>522</v>
      </c>
      <c r="BQ15" s="959">
        <v>424</v>
      </c>
      <c r="BR15" s="959">
        <v>415</v>
      </c>
      <c r="BS15" s="959">
        <v>422</v>
      </c>
      <c r="BT15" s="959">
        <v>411</v>
      </c>
      <c r="BU15" s="959">
        <v>353</v>
      </c>
      <c r="BV15" s="959">
        <v>320</v>
      </c>
      <c r="BW15" s="958">
        <v>355</v>
      </c>
      <c r="BX15" s="959">
        <v>327</v>
      </c>
      <c r="BY15" s="959">
        <v>256</v>
      </c>
      <c r="BZ15" s="1101">
        <v>296</v>
      </c>
      <c r="CA15" s="958">
        <v>287</v>
      </c>
      <c r="CB15" s="1387">
        <v>293</v>
      </c>
      <c r="CC15" s="1387">
        <v>240</v>
      </c>
      <c r="CD15" s="1381">
        <v>221</v>
      </c>
      <c r="CE15" s="1381">
        <v>184</v>
      </c>
      <c r="CF15" s="1387">
        <v>222</v>
      </c>
      <c r="CG15" s="1387">
        <v>217</v>
      </c>
      <c r="CH15" s="1383">
        <v>240</v>
      </c>
      <c r="CI15" s="749">
        <v>223</v>
      </c>
      <c r="CJ15" s="7"/>
    </row>
    <row r="16" spans="2:88">
      <c r="B16" s="2962"/>
      <c r="C16" s="2955"/>
      <c r="D16" s="1382">
        <v>1027</v>
      </c>
      <c r="E16" s="238">
        <v>939</v>
      </c>
      <c r="F16" s="238">
        <v>878</v>
      </c>
      <c r="G16" s="238">
        <v>937</v>
      </c>
      <c r="H16" s="238">
        <v>1075</v>
      </c>
      <c r="I16" s="238">
        <v>1085</v>
      </c>
      <c r="J16" s="238">
        <v>1049</v>
      </c>
      <c r="K16" s="238">
        <v>1083</v>
      </c>
      <c r="L16" s="238">
        <v>1198</v>
      </c>
      <c r="M16" s="238">
        <v>1162</v>
      </c>
      <c r="N16" s="238">
        <v>1134</v>
      </c>
      <c r="O16" s="238">
        <v>1115</v>
      </c>
      <c r="P16" s="238">
        <v>1226</v>
      </c>
      <c r="Q16" s="238">
        <v>1154</v>
      </c>
      <c r="R16" s="238">
        <v>1092</v>
      </c>
      <c r="S16" s="238">
        <v>1076</v>
      </c>
      <c r="T16" s="238">
        <v>1263</v>
      </c>
      <c r="U16" s="238">
        <v>1167</v>
      </c>
      <c r="V16" s="238">
        <v>1068</v>
      </c>
      <c r="W16" s="238">
        <v>1060</v>
      </c>
      <c r="X16" s="238">
        <v>1149</v>
      </c>
      <c r="Y16" s="238">
        <v>1067</v>
      </c>
      <c r="Z16" s="238">
        <v>976</v>
      </c>
      <c r="AA16" s="238">
        <v>1033</v>
      </c>
      <c r="AB16" s="238">
        <v>1009</v>
      </c>
      <c r="AC16" s="238">
        <v>842</v>
      </c>
      <c r="AD16" s="238">
        <v>751</v>
      </c>
      <c r="AE16" s="238">
        <v>748</v>
      </c>
      <c r="AF16" s="238">
        <v>734</v>
      </c>
      <c r="AG16" s="238">
        <v>577</v>
      </c>
      <c r="AH16" s="238">
        <v>530</v>
      </c>
      <c r="AI16" s="238">
        <v>518</v>
      </c>
      <c r="AJ16" s="238">
        <v>502</v>
      </c>
      <c r="AK16" s="238">
        <v>461</v>
      </c>
      <c r="AL16" s="238">
        <v>427</v>
      </c>
      <c r="AM16" s="238">
        <v>421</v>
      </c>
      <c r="AN16" s="1091">
        <v>508</v>
      </c>
      <c r="AO16" s="1092">
        <v>518</v>
      </c>
      <c r="AP16" s="1093">
        <v>532</v>
      </c>
      <c r="AQ16" s="1093">
        <v>545</v>
      </c>
      <c r="AR16" s="1093">
        <v>680</v>
      </c>
      <c r="AS16" s="1093">
        <v>615</v>
      </c>
      <c r="AT16" s="1093">
        <v>581</v>
      </c>
      <c r="AU16" s="1362">
        <v>611</v>
      </c>
      <c r="AV16" s="1093">
        <v>683</v>
      </c>
      <c r="AW16" s="1093">
        <v>631</v>
      </c>
      <c r="AX16" s="1093">
        <v>632</v>
      </c>
      <c r="AY16" s="1094">
        <v>684</v>
      </c>
      <c r="AZ16" s="1093">
        <v>777</v>
      </c>
      <c r="BA16" s="1093">
        <v>709</v>
      </c>
      <c r="BB16" s="1095"/>
      <c r="BC16" s="1096"/>
      <c r="BD16" s="1097"/>
      <c r="BE16" s="1097"/>
      <c r="BF16" s="1095"/>
      <c r="BG16" s="1095"/>
      <c r="BH16" s="1097"/>
      <c r="BI16" s="1097"/>
      <c r="BJ16" s="1095"/>
      <c r="BK16" s="1096"/>
      <c r="BL16" s="1097"/>
      <c r="BM16" s="1097"/>
      <c r="BN16" s="1097"/>
      <c r="BO16" s="1096"/>
      <c r="BP16" s="1097"/>
      <c r="BQ16" s="1097"/>
      <c r="BR16" s="1097"/>
      <c r="BS16" s="1095"/>
      <c r="BT16" s="1097"/>
      <c r="BU16" s="1097"/>
      <c r="BV16" s="1097"/>
      <c r="BW16" s="1098"/>
      <c r="BX16" s="1097"/>
      <c r="BY16" s="1097"/>
      <c r="BZ16" s="1099"/>
      <c r="CA16" s="1098"/>
      <c r="CB16" s="1387"/>
      <c r="CC16" s="1387"/>
      <c r="CD16" s="1381"/>
      <c r="CE16" s="1381"/>
      <c r="CF16" s="1387"/>
      <c r="CG16" s="1387"/>
      <c r="CH16" s="1384"/>
      <c r="CI16" s="749"/>
      <c r="CJ16" s="7"/>
    </row>
    <row r="17" spans="2:88">
      <c r="B17" s="2961" t="s">
        <v>719</v>
      </c>
      <c r="C17" s="2954" t="s">
        <v>27</v>
      </c>
      <c r="D17" s="1385"/>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1102">
        <v>10.6</v>
      </c>
      <c r="AS17" s="1102">
        <v>9.5</v>
      </c>
      <c r="AT17" s="1102">
        <v>9.1</v>
      </c>
      <c r="AU17" s="937">
        <v>9.3000000000000007</v>
      </c>
      <c r="AV17" s="1102">
        <v>10</v>
      </c>
      <c r="AW17" s="1102">
        <v>9.4</v>
      </c>
      <c r="AX17" s="1102">
        <v>9.3000000000000007</v>
      </c>
      <c r="AY17" s="1102">
        <v>9.6999999999999993</v>
      </c>
      <c r="AZ17" s="1102">
        <v>10.5</v>
      </c>
      <c r="BA17" s="1102">
        <v>9.9</v>
      </c>
      <c r="BB17" s="1102">
        <v>9.9</v>
      </c>
      <c r="BC17" s="1103">
        <v>10.1</v>
      </c>
      <c r="BD17" s="1102">
        <v>11.3</v>
      </c>
      <c r="BE17" s="1102">
        <v>10.4</v>
      </c>
      <c r="BF17" s="1102">
        <v>9.8000000000000007</v>
      </c>
      <c r="BG17" s="1102">
        <v>9.8000000000000007</v>
      </c>
      <c r="BH17" s="1102">
        <v>10.6</v>
      </c>
      <c r="BI17" s="1388">
        <v>9.1</v>
      </c>
      <c r="BJ17" s="1102">
        <v>8.1999999999999993</v>
      </c>
      <c r="BK17" s="1103">
        <v>8.1</v>
      </c>
      <c r="BL17" s="1102">
        <v>8.6</v>
      </c>
      <c r="BM17" s="1388">
        <v>7.4</v>
      </c>
      <c r="BN17" s="1388">
        <v>7.1</v>
      </c>
      <c r="BO17" s="1103">
        <v>6.9</v>
      </c>
      <c r="BP17" s="1102">
        <v>7</v>
      </c>
      <c r="BQ17" s="1102">
        <v>6.2</v>
      </c>
      <c r="BR17" s="1102">
        <v>5.9</v>
      </c>
      <c r="BS17" s="1102">
        <v>5.5</v>
      </c>
      <c r="BT17" s="1102">
        <v>5.4</v>
      </c>
      <c r="BU17" s="1102">
        <v>5</v>
      </c>
      <c r="BV17" s="1102">
        <v>4.7</v>
      </c>
      <c r="BW17" s="1103">
        <v>4.5</v>
      </c>
      <c r="BX17" s="1102">
        <v>4.2</v>
      </c>
      <c r="BY17" s="1102">
        <v>3.6</v>
      </c>
      <c r="BZ17" s="1104">
        <v>3.8</v>
      </c>
      <c r="CA17" s="1103">
        <v>3.8</v>
      </c>
      <c r="CB17" s="672">
        <v>3.9</v>
      </c>
      <c r="CC17" s="672">
        <v>3.2</v>
      </c>
      <c r="CD17" s="706">
        <v>3.1</v>
      </c>
      <c r="CE17" s="706">
        <v>2.9</v>
      </c>
      <c r="CF17" s="672">
        <v>3.1</v>
      </c>
      <c r="CG17" s="672">
        <v>3.1</v>
      </c>
      <c r="CH17" s="707">
        <v>3.3</v>
      </c>
      <c r="CI17" s="750">
        <v>3.1</v>
      </c>
      <c r="CJ17" s="7"/>
    </row>
    <row r="18" spans="2:88">
      <c r="B18" s="2962"/>
      <c r="C18" s="2955"/>
      <c r="D18" s="1389">
        <v>16.7</v>
      </c>
      <c r="E18" s="1083">
        <v>16.3</v>
      </c>
      <c r="F18" s="1083">
        <v>15.4</v>
      </c>
      <c r="G18" s="1083">
        <v>16</v>
      </c>
      <c r="H18" s="1083">
        <v>18.2</v>
      </c>
      <c r="I18" s="1083">
        <v>18.399999999999999</v>
      </c>
      <c r="J18" s="1083">
        <v>17.899999999999999</v>
      </c>
      <c r="K18" s="1083">
        <v>18.5</v>
      </c>
      <c r="L18" s="1083">
        <v>20.3</v>
      </c>
      <c r="M18" s="1083">
        <v>19.899999999999999</v>
      </c>
      <c r="N18" s="1083">
        <v>19.8</v>
      </c>
      <c r="O18" s="1083">
        <v>19.7</v>
      </c>
      <c r="P18" s="1083">
        <v>20.6</v>
      </c>
      <c r="Q18" s="1083">
        <v>19.399999999999999</v>
      </c>
      <c r="R18" s="1083">
        <v>19.399999999999999</v>
      </c>
      <c r="S18" s="1083">
        <v>19.3</v>
      </c>
      <c r="T18" s="1083">
        <v>20.7</v>
      </c>
      <c r="U18" s="1083">
        <v>19.100000000000001</v>
      </c>
      <c r="V18" s="1083">
        <v>18.2</v>
      </c>
      <c r="W18" s="1083">
        <v>18</v>
      </c>
      <c r="X18" s="1083">
        <v>18.899999999999999</v>
      </c>
      <c r="Y18" s="1083">
        <v>18.100000000000001</v>
      </c>
      <c r="Z18" s="1083">
        <v>17.399999999999999</v>
      </c>
      <c r="AA18" s="1083">
        <v>16.7</v>
      </c>
      <c r="AB18" s="1083">
        <v>16.100000000000001</v>
      </c>
      <c r="AC18" s="1083">
        <v>14.1</v>
      </c>
      <c r="AD18" s="1083">
        <v>13</v>
      </c>
      <c r="AE18" s="1083">
        <v>12.2</v>
      </c>
      <c r="AF18" s="1083">
        <v>11.3</v>
      </c>
      <c r="AG18" s="1083">
        <v>9.6</v>
      </c>
      <c r="AH18" s="1083">
        <v>9</v>
      </c>
      <c r="AI18" s="1083">
        <v>8.5</v>
      </c>
      <c r="AJ18" s="1083">
        <v>8.1</v>
      </c>
      <c r="AK18" s="1083">
        <v>7.1</v>
      </c>
      <c r="AL18" s="1083">
        <v>6.6</v>
      </c>
      <c r="AM18" s="1083">
        <v>6.7</v>
      </c>
      <c r="AN18" s="1105">
        <v>8.3000000000000007</v>
      </c>
      <c r="AO18" s="1334">
        <v>7.9</v>
      </c>
      <c r="AP18" s="1106">
        <v>8.1</v>
      </c>
      <c r="AQ18" s="1106">
        <v>8.5</v>
      </c>
      <c r="AR18" s="1106">
        <v>10.6</v>
      </c>
      <c r="AS18" s="1106">
        <v>9.5</v>
      </c>
      <c r="AT18" s="1106">
        <v>9.1</v>
      </c>
      <c r="AU18" s="1336">
        <v>9.3000000000000007</v>
      </c>
      <c r="AV18" s="1106">
        <v>10</v>
      </c>
      <c r="AW18" s="1106">
        <v>9.5</v>
      </c>
      <c r="AX18" s="1106">
        <v>9.3000000000000007</v>
      </c>
      <c r="AY18" s="1106">
        <v>9.6999999999999993</v>
      </c>
      <c r="AZ18" s="1106">
        <v>10.5</v>
      </c>
      <c r="BA18" s="1106">
        <v>9.9</v>
      </c>
      <c r="BB18" s="1107"/>
      <c r="BC18" s="1108"/>
      <c r="BD18" s="1109"/>
      <c r="BE18" s="1109"/>
      <c r="BF18" s="1107"/>
      <c r="BG18" s="1107"/>
      <c r="BH18" s="1109"/>
      <c r="BI18" s="1109"/>
      <c r="BJ18" s="1107"/>
      <c r="BK18" s="1108"/>
      <c r="BL18" s="1109"/>
      <c r="BM18" s="1109"/>
      <c r="BN18" s="1109"/>
      <c r="BO18" s="1108"/>
      <c r="BP18" s="1109"/>
      <c r="BQ18" s="1109"/>
      <c r="BR18" s="1109"/>
      <c r="BS18" s="1107"/>
      <c r="BT18" s="1109"/>
      <c r="BU18" s="1109"/>
      <c r="BV18" s="1109"/>
      <c r="BW18" s="1110"/>
      <c r="BX18" s="1109"/>
      <c r="BY18" s="1109"/>
      <c r="BZ18" s="1111"/>
      <c r="CA18" s="1110"/>
      <c r="CB18" s="673"/>
      <c r="CC18" s="673"/>
      <c r="CD18" s="714"/>
      <c r="CE18" s="714"/>
      <c r="CF18" s="673"/>
      <c r="CG18" s="673"/>
      <c r="CH18" s="970"/>
      <c r="CI18" s="752"/>
      <c r="CJ18" s="7"/>
    </row>
    <row r="19" spans="2:88">
      <c r="B19" s="2959" t="s">
        <v>118</v>
      </c>
      <c r="C19" s="2954" t="s">
        <v>27</v>
      </c>
      <c r="D19" s="1385"/>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1102">
        <v>10.5</v>
      </c>
      <c r="AS19" s="1102">
        <v>9.3000000000000007</v>
      </c>
      <c r="AT19" s="1102">
        <v>8.6</v>
      </c>
      <c r="AU19" s="941">
        <v>8.9</v>
      </c>
      <c r="AV19" s="1102">
        <v>10</v>
      </c>
      <c r="AW19" s="1102">
        <v>9</v>
      </c>
      <c r="AX19" s="1102">
        <v>8.3000000000000007</v>
      </c>
      <c r="AY19" s="1103">
        <v>8.8000000000000007</v>
      </c>
      <c r="AZ19" s="1102">
        <v>10.1</v>
      </c>
      <c r="BA19" s="1102">
        <v>9.1999999999999993</v>
      </c>
      <c r="BB19" s="1102">
        <v>9</v>
      </c>
      <c r="BC19" s="1103">
        <v>9.3000000000000007</v>
      </c>
      <c r="BD19" s="1102">
        <v>10.8</v>
      </c>
      <c r="BE19" s="1102">
        <v>9.8000000000000007</v>
      </c>
      <c r="BF19" s="1102">
        <v>9</v>
      </c>
      <c r="BG19" s="1102">
        <v>9.1</v>
      </c>
      <c r="BH19" s="1102">
        <v>10.3</v>
      </c>
      <c r="BI19" s="1388">
        <v>8.6999999999999993</v>
      </c>
      <c r="BJ19" s="1102">
        <v>7.5</v>
      </c>
      <c r="BK19" s="1103">
        <v>7.6</v>
      </c>
      <c r="BL19" s="1102">
        <v>8.5</v>
      </c>
      <c r="BM19" s="1388">
        <v>7.4</v>
      </c>
      <c r="BN19" s="1388">
        <v>6.7</v>
      </c>
      <c r="BO19" s="1103">
        <v>6.8</v>
      </c>
      <c r="BP19" s="1102">
        <v>7</v>
      </c>
      <c r="BQ19" s="1102">
        <v>6.3</v>
      </c>
      <c r="BR19" s="1102">
        <v>5.7</v>
      </c>
      <c r="BS19" s="1102">
        <v>5.4</v>
      </c>
      <c r="BT19" s="1102">
        <v>5.4</v>
      </c>
      <c r="BU19" s="1102">
        <v>5.2</v>
      </c>
      <c r="BV19" s="1102">
        <v>4.5</v>
      </c>
      <c r="BW19" s="1103">
        <v>4.4000000000000004</v>
      </c>
      <c r="BX19" s="1102">
        <v>4.0999999999999996</v>
      </c>
      <c r="BY19" s="1102">
        <v>3.7</v>
      </c>
      <c r="BZ19" s="1104">
        <v>4</v>
      </c>
      <c r="CA19" s="1103">
        <v>3.6</v>
      </c>
      <c r="CB19" s="1387">
        <v>3.4</v>
      </c>
      <c r="CC19" s="1387">
        <v>3.2</v>
      </c>
      <c r="CD19" s="1381">
        <v>2.9</v>
      </c>
      <c r="CE19" s="1381">
        <v>2.6</v>
      </c>
      <c r="CF19" s="1390">
        <v>3</v>
      </c>
      <c r="CG19" s="1387">
        <v>3.2</v>
      </c>
      <c r="CH19" s="1391">
        <v>3</v>
      </c>
      <c r="CI19" s="749">
        <v>3.1</v>
      </c>
      <c r="CJ19" s="7"/>
    </row>
    <row r="20" spans="2:88">
      <c r="B20" s="2960"/>
      <c r="C20" s="2955"/>
      <c r="D20" s="1389">
        <v>15.2</v>
      </c>
      <c r="E20" s="1083">
        <v>14.6</v>
      </c>
      <c r="F20" s="1083">
        <v>13.6</v>
      </c>
      <c r="G20" s="1083">
        <v>14.2</v>
      </c>
      <c r="H20" s="1083">
        <v>17</v>
      </c>
      <c r="I20" s="1083">
        <v>17</v>
      </c>
      <c r="J20" s="1083">
        <v>16.3</v>
      </c>
      <c r="K20" s="1083">
        <v>17.3</v>
      </c>
      <c r="L20" s="1083">
        <v>19.600000000000001</v>
      </c>
      <c r="M20" s="1083">
        <v>19.2</v>
      </c>
      <c r="N20" s="1083">
        <v>18.600000000000001</v>
      </c>
      <c r="O20" s="1083">
        <v>19</v>
      </c>
      <c r="P20" s="1083">
        <v>20.3</v>
      </c>
      <c r="Q20" s="1083">
        <v>18.899999999999999</v>
      </c>
      <c r="R20" s="1083">
        <v>18.3</v>
      </c>
      <c r="S20" s="1083">
        <v>18.399999999999999</v>
      </c>
      <c r="T20" s="1083">
        <v>20.2</v>
      </c>
      <c r="U20" s="1083">
        <v>18.5</v>
      </c>
      <c r="V20" s="1083">
        <v>17.399999999999999</v>
      </c>
      <c r="W20" s="1083">
        <v>16.7</v>
      </c>
      <c r="X20" s="1083">
        <v>17.899999999999999</v>
      </c>
      <c r="Y20" s="1083">
        <v>17.2</v>
      </c>
      <c r="Z20" s="1083">
        <v>15.9</v>
      </c>
      <c r="AA20" s="1083">
        <v>15.4</v>
      </c>
      <c r="AB20" s="1083">
        <v>15.5</v>
      </c>
      <c r="AC20" s="1083">
        <v>13.4</v>
      </c>
      <c r="AD20" s="1083">
        <v>12</v>
      </c>
      <c r="AE20" s="1083">
        <v>11</v>
      </c>
      <c r="AF20" s="1083">
        <v>10.7</v>
      </c>
      <c r="AG20" s="1083">
        <v>9.1999999999999993</v>
      </c>
      <c r="AH20" s="1083">
        <v>8.4</v>
      </c>
      <c r="AI20" s="1083">
        <v>7.8</v>
      </c>
      <c r="AJ20" s="1083">
        <v>7.6</v>
      </c>
      <c r="AK20" s="1083">
        <v>6.5</v>
      </c>
      <c r="AL20" s="1083">
        <v>5.7</v>
      </c>
      <c r="AM20" s="1083">
        <v>6</v>
      </c>
      <c r="AN20" s="1112">
        <v>7.7</v>
      </c>
      <c r="AO20" s="1334">
        <v>7.5</v>
      </c>
      <c r="AP20" s="1106">
        <v>7.6</v>
      </c>
      <c r="AQ20" s="1106">
        <v>8.1999999999999993</v>
      </c>
      <c r="AR20" s="1106">
        <v>10.5</v>
      </c>
      <c r="AS20" s="1106">
        <v>9.1999999999999993</v>
      </c>
      <c r="AT20" s="1106">
        <v>8.6</v>
      </c>
      <c r="AU20" s="1337">
        <v>8.8000000000000007</v>
      </c>
      <c r="AV20" s="1106">
        <v>9.9</v>
      </c>
      <c r="AW20" s="1106">
        <v>8.9</v>
      </c>
      <c r="AX20" s="1106">
        <v>8.3000000000000007</v>
      </c>
      <c r="AY20" s="1113">
        <v>8.8000000000000007</v>
      </c>
      <c r="AZ20" s="1106">
        <v>10.1</v>
      </c>
      <c r="BA20" s="1106">
        <v>9.1999999999999993</v>
      </c>
      <c r="BB20" s="1107"/>
      <c r="BC20" s="1108"/>
      <c r="BD20" s="1109"/>
      <c r="BE20" s="1109"/>
      <c r="BF20" s="1107"/>
      <c r="BG20" s="1107"/>
      <c r="BH20" s="1109"/>
      <c r="BI20" s="1109"/>
      <c r="BJ20" s="1107"/>
      <c r="BK20" s="1108"/>
      <c r="BL20" s="1109"/>
      <c r="BM20" s="1109"/>
      <c r="BN20" s="1109"/>
      <c r="BO20" s="1108"/>
      <c r="BP20" s="1109"/>
      <c r="BQ20" s="1109"/>
      <c r="BR20" s="1109"/>
      <c r="BS20" s="1107"/>
      <c r="BT20" s="1109"/>
      <c r="BU20" s="1109"/>
      <c r="BV20" s="1109"/>
      <c r="BW20" s="1110"/>
      <c r="BX20" s="1109"/>
      <c r="BY20" s="1109"/>
      <c r="BZ20" s="1111"/>
      <c r="CA20" s="1110"/>
      <c r="CB20" s="1387"/>
      <c r="CC20" s="1387"/>
      <c r="CD20" s="1381"/>
      <c r="CE20" s="1381"/>
      <c r="CF20" s="1387"/>
      <c r="CG20" s="1387"/>
      <c r="CH20" s="1384"/>
      <c r="CI20" s="749"/>
      <c r="CJ20" s="7"/>
    </row>
    <row r="21" spans="2:88">
      <c r="B21" s="2959" t="s">
        <v>119</v>
      </c>
      <c r="C21" s="2954" t="s">
        <v>27</v>
      </c>
      <c r="D21" s="1385"/>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1102">
        <v>10.7</v>
      </c>
      <c r="AS21" s="1102">
        <v>9.8000000000000007</v>
      </c>
      <c r="AT21" s="1102">
        <v>9.6999999999999993</v>
      </c>
      <c r="AU21" s="937">
        <v>9.9</v>
      </c>
      <c r="AV21" s="1102">
        <v>10.1</v>
      </c>
      <c r="AW21" s="1102">
        <v>10.1</v>
      </c>
      <c r="AX21" s="1102">
        <v>10.6</v>
      </c>
      <c r="AY21" s="1102">
        <v>10.8</v>
      </c>
      <c r="AZ21" s="1102">
        <v>11</v>
      </c>
      <c r="BA21" s="1102">
        <v>10.7</v>
      </c>
      <c r="BB21" s="1102">
        <v>10.9</v>
      </c>
      <c r="BC21" s="1103">
        <v>11.1</v>
      </c>
      <c r="BD21" s="1102">
        <v>11.9</v>
      </c>
      <c r="BE21" s="1102">
        <v>11.2</v>
      </c>
      <c r="BF21" s="1102">
        <v>10.8</v>
      </c>
      <c r="BG21" s="1102">
        <v>10.5</v>
      </c>
      <c r="BH21" s="1102">
        <v>11</v>
      </c>
      <c r="BI21" s="1388">
        <v>9.6999999999999993</v>
      </c>
      <c r="BJ21" s="1102">
        <v>9</v>
      </c>
      <c r="BK21" s="1103">
        <v>8.6999999999999993</v>
      </c>
      <c r="BL21" s="1102">
        <v>8.8000000000000007</v>
      </c>
      <c r="BM21" s="1388">
        <v>7.5</v>
      </c>
      <c r="BN21" s="1388">
        <v>7.5</v>
      </c>
      <c r="BO21" s="1103">
        <v>7.1</v>
      </c>
      <c r="BP21" s="1102">
        <v>7</v>
      </c>
      <c r="BQ21" s="1102">
        <v>6</v>
      </c>
      <c r="BR21" s="1102">
        <v>6.2</v>
      </c>
      <c r="BS21" s="1102">
        <v>5.7</v>
      </c>
      <c r="BT21" s="1102">
        <v>5.4</v>
      </c>
      <c r="BU21" s="1102">
        <v>4.7</v>
      </c>
      <c r="BV21" s="1102">
        <v>4.9000000000000004</v>
      </c>
      <c r="BW21" s="1103">
        <v>4.5999999999999996</v>
      </c>
      <c r="BX21" s="1102">
        <v>4.3</v>
      </c>
      <c r="BY21" s="1102">
        <v>3.4</v>
      </c>
      <c r="BZ21" s="1104">
        <v>3.7</v>
      </c>
      <c r="CA21" s="1103">
        <v>4</v>
      </c>
      <c r="CB21" s="672">
        <v>4.5999999999999996</v>
      </c>
      <c r="CC21" s="672">
        <v>3.3</v>
      </c>
      <c r="CD21" s="706">
        <v>3.4</v>
      </c>
      <c r="CE21" s="706">
        <v>3.2</v>
      </c>
      <c r="CF21" s="672">
        <v>3.3</v>
      </c>
      <c r="CG21" s="672">
        <v>3.1</v>
      </c>
      <c r="CH21" s="707">
        <v>3.6</v>
      </c>
      <c r="CI21" s="750">
        <v>3.2</v>
      </c>
      <c r="CJ21" s="7"/>
    </row>
    <row r="22" spans="2:88">
      <c r="B22" s="2960"/>
      <c r="C22" s="2955"/>
      <c r="D22" s="1389">
        <v>18.5</v>
      </c>
      <c r="E22" s="1083">
        <v>18.3</v>
      </c>
      <c r="F22" s="1083">
        <v>17.5</v>
      </c>
      <c r="G22" s="1083">
        <v>18.100000000000001</v>
      </c>
      <c r="H22" s="1083">
        <v>19.8</v>
      </c>
      <c r="I22" s="1083">
        <v>20</v>
      </c>
      <c r="J22" s="1083">
        <v>19.7</v>
      </c>
      <c r="K22" s="1083">
        <v>20</v>
      </c>
      <c r="L22" s="1083">
        <v>21</v>
      </c>
      <c r="M22" s="1083">
        <v>20.7</v>
      </c>
      <c r="N22" s="1083">
        <v>21.3</v>
      </c>
      <c r="O22" s="1083">
        <v>20.6</v>
      </c>
      <c r="P22" s="1083">
        <v>20.9</v>
      </c>
      <c r="Q22" s="1083">
        <v>19.899999999999999</v>
      </c>
      <c r="R22" s="1083">
        <v>20.6</v>
      </c>
      <c r="S22" s="1083">
        <v>20.3</v>
      </c>
      <c r="T22" s="1083">
        <v>21.3</v>
      </c>
      <c r="U22" s="1083">
        <v>19.8</v>
      </c>
      <c r="V22" s="1083">
        <v>19.100000000000001</v>
      </c>
      <c r="W22" s="1083">
        <v>19.5</v>
      </c>
      <c r="X22" s="1083">
        <v>20</v>
      </c>
      <c r="Y22" s="1083">
        <v>19.100000000000001</v>
      </c>
      <c r="Z22" s="1083">
        <v>19.100000000000001</v>
      </c>
      <c r="AA22" s="1083">
        <v>18.3</v>
      </c>
      <c r="AB22" s="1083">
        <v>16.8</v>
      </c>
      <c r="AC22" s="1083">
        <v>14.9</v>
      </c>
      <c r="AD22" s="1083">
        <v>14.3</v>
      </c>
      <c r="AE22" s="1083">
        <v>13.7</v>
      </c>
      <c r="AF22" s="1083">
        <v>12.1</v>
      </c>
      <c r="AG22" s="1083">
        <v>10.1</v>
      </c>
      <c r="AH22" s="1083">
        <v>9.8000000000000007</v>
      </c>
      <c r="AI22" s="1083">
        <v>9.4</v>
      </c>
      <c r="AJ22" s="1083">
        <v>8.6999999999999993</v>
      </c>
      <c r="AK22" s="1083">
        <v>7.7</v>
      </c>
      <c r="AL22" s="1083">
        <v>7.8</v>
      </c>
      <c r="AM22" s="1083">
        <v>7.6</v>
      </c>
      <c r="AN22" s="1105">
        <v>8.9</v>
      </c>
      <c r="AO22" s="1334">
        <v>8.4</v>
      </c>
      <c r="AP22" s="1106">
        <v>8.6</v>
      </c>
      <c r="AQ22" s="1106">
        <v>8.8000000000000007</v>
      </c>
      <c r="AR22" s="1106">
        <v>10.7</v>
      </c>
      <c r="AS22" s="1106">
        <v>9.8000000000000007</v>
      </c>
      <c r="AT22" s="1106">
        <v>9.6999999999999993</v>
      </c>
      <c r="AU22" s="1336">
        <v>9.9</v>
      </c>
      <c r="AV22" s="1106">
        <v>10.199999999999999</v>
      </c>
      <c r="AW22" s="1106">
        <v>10.1</v>
      </c>
      <c r="AX22" s="1106">
        <v>10.6</v>
      </c>
      <c r="AY22" s="1106">
        <v>10.9</v>
      </c>
      <c r="AZ22" s="1106">
        <v>11</v>
      </c>
      <c r="BA22" s="1106">
        <v>10.8</v>
      </c>
      <c r="BB22" s="1107"/>
      <c r="BC22" s="1108"/>
      <c r="BD22" s="1109"/>
      <c r="BE22" s="1109"/>
      <c r="BF22" s="1107"/>
      <c r="BG22" s="1107"/>
      <c r="BH22" s="1109"/>
      <c r="BI22" s="1109"/>
      <c r="BJ22" s="1107"/>
      <c r="BK22" s="1108"/>
      <c r="BL22" s="1109"/>
      <c r="BM22" s="1109"/>
      <c r="BN22" s="1109"/>
      <c r="BO22" s="1108"/>
      <c r="BP22" s="1109"/>
      <c r="BQ22" s="1109"/>
      <c r="BR22" s="1109"/>
      <c r="BS22" s="1107"/>
      <c r="BT22" s="1109"/>
      <c r="BU22" s="1109"/>
      <c r="BV22" s="1109"/>
      <c r="BW22" s="1110"/>
      <c r="BX22" s="1109"/>
      <c r="BY22" s="1109"/>
      <c r="BZ22" s="1111"/>
      <c r="CA22" s="1110"/>
      <c r="CB22" s="673"/>
      <c r="CC22" s="673"/>
      <c r="CD22" s="714"/>
      <c r="CE22" s="714"/>
      <c r="CF22" s="673"/>
      <c r="CG22" s="673"/>
      <c r="CH22" s="970"/>
      <c r="CI22" s="752"/>
      <c r="CJ22" s="7"/>
    </row>
    <row r="23" spans="2:88">
      <c r="B23" s="2952" t="s">
        <v>720</v>
      </c>
      <c r="C23" s="2954" t="s">
        <v>27</v>
      </c>
      <c r="D23" s="1385"/>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1102">
        <v>10.8</v>
      </c>
      <c r="AS23" s="1102">
        <v>9.8000000000000007</v>
      </c>
      <c r="AT23" s="1102">
        <v>9.6</v>
      </c>
      <c r="AU23" s="941">
        <v>9.5</v>
      </c>
      <c r="AV23" s="1102">
        <v>10</v>
      </c>
      <c r="AW23" s="1102">
        <v>9.6</v>
      </c>
      <c r="AX23" s="1102">
        <v>9.5</v>
      </c>
      <c r="AY23" s="1103">
        <v>9.6999999999999993</v>
      </c>
      <c r="AZ23" s="1102">
        <v>10.1</v>
      </c>
      <c r="BA23" s="1102">
        <v>9.8000000000000007</v>
      </c>
      <c r="BB23" s="1102">
        <v>9.9</v>
      </c>
      <c r="BC23" s="1103">
        <v>10.199999999999999</v>
      </c>
      <c r="BD23" s="1102">
        <v>11.1</v>
      </c>
      <c r="BE23" s="1102">
        <v>10.199999999999999</v>
      </c>
      <c r="BF23" s="1102">
        <v>9.9</v>
      </c>
      <c r="BG23" s="1102">
        <v>9.8000000000000007</v>
      </c>
      <c r="BH23" s="1102">
        <v>10.3</v>
      </c>
      <c r="BI23" s="1388">
        <v>8.6</v>
      </c>
      <c r="BJ23" s="1102">
        <v>8</v>
      </c>
      <c r="BK23" s="1103">
        <v>7.8</v>
      </c>
      <c r="BL23" s="1102">
        <v>8.1999999999999993</v>
      </c>
      <c r="BM23" s="1388">
        <v>7.2</v>
      </c>
      <c r="BN23" s="1388">
        <v>6.9</v>
      </c>
      <c r="BO23" s="1103">
        <v>6.5</v>
      </c>
      <c r="BP23" s="1102">
        <v>6.6</v>
      </c>
      <c r="BQ23" s="1102">
        <v>6.2</v>
      </c>
      <c r="BR23" s="1102">
        <v>5.8</v>
      </c>
      <c r="BS23" s="1102">
        <v>5.0999999999999996</v>
      </c>
      <c r="BT23" s="1102">
        <v>5</v>
      </c>
      <c r="BU23" s="1102">
        <v>4.9000000000000004</v>
      </c>
      <c r="BV23" s="1102">
        <v>4.8</v>
      </c>
      <c r="BW23" s="1103">
        <v>4</v>
      </c>
      <c r="BX23" s="1102">
        <v>3.7</v>
      </c>
      <c r="BY23" s="1102">
        <v>3.5</v>
      </c>
      <c r="BZ23" s="1104">
        <v>3.5</v>
      </c>
      <c r="CA23" s="1103">
        <v>3.5</v>
      </c>
      <c r="CB23" s="1387">
        <v>3.7</v>
      </c>
      <c r="CC23" s="1390">
        <v>3</v>
      </c>
      <c r="CD23" s="1392">
        <v>3</v>
      </c>
      <c r="CE23" s="1392">
        <v>3</v>
      </c>
      <c r="CF23" s="1390">
        <v>3</v>
      </c>
      <c r="CG23" s="1390">
        <v>3.1</v>
      </c>
      <c r="CH23" s="1391">
        <v>3.1</v>
      </c>
      <c r="CI23" s="753">
        <v>3</v>
      </c>
      <c r="CJ23" s="7"/>
    </row>
    <row r="24" spans="2:88">
      <c r="B24" s="2953"/>
      <c r="C24" s="2955"/>
      <c r="D24" s="1389">
        <v>17.100000000000001</v>
      </c>
      <c r="E24" s="1083">
        <v>17.3</v>
      </c>
      <c r="F24" s="1083">
        <v>16.600000000000001</v>
      </c>
      <c r="G24" s="1083">
        <v>16.899999999999999</v>
      </c>
      <c r="H24" s="1083">
        <v>19.2</v>
      </c>
      <c r="I24" s="1083">
        <v>19.5</v>
      </c>
      <c r="J24" s="1083">
        <v>19.2</v>
      </c>
      <c r="K24" s="1083">
        <v>19.600000000000001</v>
      </c>
      <c r="L24" s="1083">
        <v>21.2</v>
      </c>
      <c r="M24" s="1083">
        <v>21.1</v>
      </c>
      <c r="N24" s="1083">
        <v>21.5</v>
      </c>
      <c r="O24" s="1083">
        <v>21.3</v>
      </c>
      <c r="P24" s="1083">
        <v>21.2</v>
      </c>
      <c r="Q24" s="1083">
        <v>20.100000000000001</v>
      </c>
      <c r="R24" s="1083">
        <v>20.9</v>
      </c>
      <c r="S24" s="1083">
        <v>20.9</v>
      </c>
      <c r="T24" s="1083">
        <v>21.3</v>
      </c>
      <c r="U24" s="1083">
        <v>19.600000000000001</v>
      </c>
      <c r="V24" s="1083">
        <v>19.3</v>
      </c>
      <c r="W24" s="1083">
        <v>19.100000000000001</v>
      </c>
      <c r="X24" s="1083">
        <v>19.399999999999999</v>
      </c>
      <c r="Y24" s="1083">
        <v>19</v>
      </c>
      <c r="Z24" s="1083">
        <v>19</v>
      </c>
      <c r="AA24" s="1083">
        <v>17.399999999999999</v>
      </c>
      <c r="AB24" s="1083">
        <v>16.2</v>
      </c>
      <c r="AC24" s="1083">
        <v>14.6</v>
      </c>
      <c r="AD24" s="1083">
        <v>14.1</v>
      </c>
      <c r="AE24" s="1083">
        <v>12.7</v>
      </c>
      <c r="AF24" s="1083">
        <v>11.2</v>
      </c>
      <c r="AG24" s="1083">
        <v>9.8000000000000007</v>
      </c>
      <c r="AH24" s="1083">
        <v>9.6</v>
      </c>
      <c r="AI24" s="1083">
        <v>8.8000000000000007</v>
      </c>
      <c r="AJ24" s="1083">
        <v>8.1999999999999993</v>
      </c>
      <c r="AK24" s="1083">
        <v>7</v>
      </c>
      <c r="AL24" s="1083">
        <v>6.7</v>
      </c>
      <c r="AM24" s="1083">
        <v>6.9</v>
      </c>
      <c r="AN24" s="1112">
        <v>8.5</v>
      </c>
      <c r="AO24" s="1334">
        <v>7.9</v>
      </c>
      <c r="AP24" s="1106">
        <v>8.1</v>
      </c>
      <c r="AQ24" s="1106">
        <v>8.6</v>
      </c>
      <c r="AR24" s="1106">
        <v>10.7</v>
      </c>
      <c r="AS24" s="1106">
        <v>9.6999999999999993</v>
      </c>
      <c r="AT24" s="1106">
        <v>9.5</v>
      </c>
      <c r="AU24" s="1337">
        <v>9.4</v>
      </c>
      <c r="AV24" s="1106">
        <v>9.9</v>
      </c>
      <c r="AW24" s="1106">
        <v>9.6</v>
      </c>
      <c r="AX24" s="1106">
        <v>9.5</v>
      </c>
      <c r="AY24" s="1113">
        <v>9.6</v>
      </c>
      <c r="AZ24" s="1106">
        <v>10.1</v>
      </c>
      <c r="BA24" s="1106">
        <v>9.6999999999999993</v>
      </c>
      <c r="BB24" s="1107"/>
      <c r="BC24" s="1108"/>
      <c r="BD24" s="1109"/>
      <c r="BE24" s="1109"/>
      <c r="BF24" s="1107"/>
      <c r="BG24" s="1107"/>
      <c r="BH24" s="1109"/>
      <c r="BI24" s="1109"/>
      <c r="BJ24" s="1107"/>
      <c r="BK24" s="1108"/>
      <c r="BL24" s="1109"/>
      <c r="BM24" s="1109"/>
      <c r="BN24" s="1109"/>
      <c r="BO24" s="1108"/>
      <c r="BP24" s="1109"/>
      <c r="BQ24" s="1109"/>
      <c r="BR24" s="1109"/>
      <c r="BS24" s="1107"/>
      <c r="BT24" s="1109"/>
      <c r="BU24" s="1109"/>
      <c r="BV24" s="1109"/>
      <c r="BW24" s="1110"/>
      <c r="BX24" s="1109"/>
      <c r="BY24" s="1109"/>
      <c r="BZ24" s="1111"/>
      <c r="CA24" s="1110"/>
      <c r="CB24" s="1387"/>
      <c r="CC24" s="1387"/>
      <c r="CD24" s="1381"/>
      <c r="CE24" s="1381"/>
      <c r="CF24" s="1387"/>
      <c r="CG24" s="1387"/>
      <c r="CH24" s="1384"/>
      <c r="CI24" s="749"/>
      <c r="CJ24" s="7"/>
    </row>
    <row r="25" spans="2:88">
      <c r="B25" s="2952" t="s">
        <v>721</v>
      </c>
      <c r="C25" s="2954" t="s">
        <v>27</v>
      </c>
      <c r="D25" s="1385"/>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1102">
        <v>10.3</v>
      </c>
      <c r="AS25" s="1102">
        <v>9.1</v>
      </c>
      <c r="AT25" s="1102">
        <v>8.5</v>
      </c>
      <c r="AU25" s="941">
        <v>9</v>
      </c>
      <c r="AV25" s="1102">
        <v>10.1</v>
      </c>
      <c r="AW25" s="1102">
        <v>9.1</v>
      </c>
      <c r="AX25" s="1102">
        <v>9</v>
      </c>
      <c r="AY25" s="1103">
        <v>9.8000000000000007</v>
      </c>
      <c r="AZ25" s="1102">
        <v>11.2</v>
      </c>
      <c r="BA25" s="1102">
        <v>10.1</v>
      </c>
      <c r="BB25" s="1102">
        <v>9.6999999999999993</v>
      </c>
      <c r="BC25" s="1103">
        <v>10</v>
      </c>
      <c r="BD25" s="1102">
        <v>11.6</v>
      </c>
      <c r="BE25" s="1102">
        <v>10.8</v>
      </c>
      <c r="BF25" s="1102">
        <v>9.6999999999999993</v>
      </c>
      <c r="BG25" s="1102">
        <v>9.6999999999999993</v>
      </c>
      <c r="BH25" s="1102">
        <v>11.1</v>
      </c>
      <c r="BI25" s="1388">
        <v>9.9</v>
      </c>
      <c r="BJ25" s="1102">
        <v>8.3000000000000007</v>
      </c>
      <c r="BK25" s="1103">
        <v>8.5</v>
      </c>
      <c r="BL25" s="1102">
        <v>9.3000000000000007</v>
      </c>
      <c r="BM25" s="1388">
        <v>7.7</v>
      </c>
      <c r="BN25" s="1388">
        <v>7.3</v>
      </c>
      <c r="BO25" s="1103">
        <v>7.6</v>
      </c>
      <c r="BP25" s="1102">
        <v>7.6</v>
      </c>
      <c r="BQ25" s="1102">
        <v>6.2</v>
      </c>
      <c r="BR25" s="1102">
        <v>6.1</v>
      </c>
      <c r="BS25" s="1102">
        <v>6.1</v>
      </c>
      <c r="BT25" s="1102">
        <v>6</v>
      </c>
      <c r="BU25" s="1102">
        <v>5.0999999999999996</v>
      </c>
      <c r="BV25" s="1102">
        <v>4.7</v>
      </c>
      <c r="BW25" s="1103">
        <v>5.2</v>
      </c>
      <c r="BX25" s="1102">
        <v>4.8</v>
      </c>
      <c r="BY25" s="1102">
        <v>3.8</v>
      </c>
      <c r="BZ25" s="1104">
        <v>4.3</v>
      </c>
      <c r="CA25" s="1103">
        <v>4.2</v>
      </c>
      <c r="CB25" s="672">
        <v>4.3</v>
      </c>
      <c r="CC25" s="672">
        <v>3.5</v>
      </c>
      <c r="CD25" s="706">
        <v>3.2</v>
      </c>
      <c r="CE25" s="706">
        <v>2.7</v>
      </c>
      <c r="CF25" s="672">
        <v>3.3</v>
      </c>
      <c r="CG25" s="672">
        <v>3.2</v>
      </c>
      <c r="CH25" s="707">
        <v>3.5</v>
      </c>
      <c r="CI25" s="750">
        <v>3.2</v>
      </c>
      <c r="CJ25" s="7"/>
    </row>
    <row r="26" spans="2:88" ht="13.8" thickBot="1">
      <c r="B26" s="2956"/>
      <c r="C26" s="2957"/>
      <c r="D26" s="1393">
        <v>16.100000000000001</v>
      </c>
      <c r="E26" s="240">
        <v>14.6</v>
      </c>
      <c r="F26" s="240">
        <v>13.3</v>
      </c>
      <c r="G26" s="240">
        <v>14.3</v>
      </c>
      <c r="H26" s="240">
        <v>16.7</v>
      </c>
      <c r="I26" s="240">
        <v>16.5</v>
      </c>
      <c r="J26" s="240">
        <v>15.7</v>
      </c>
      <c r="K26" s="240">
        <v>16.7</v>
      </c>
      <c r="L26" s="240">
        <v>18.7</v>
      </c>
      <c r="M26" s="240">
        <v>17.899999999999999</v>
      </c>
      <c r="N26" s="240">
        <v>17.2</v>
      </c>
      <c r="O26" s="240">
        <v>17.2</v>
      </c>
      <c r="P26" s="240">
        <v>19.5</v>
      </c>
      <c r="Q26" s="240">
        <v>18.2</v>
      </c>
      <c r="R26" s="240">
        <v>16.8</v>
      </c>
      <c r="S26" s="240">
        <v>16.600000000000001</v>
      </c>
      <c r="T26" s="240">
        <v>19.600000000000001</v>
      </c>
      <c r="U26" s="240">
        <v>18.2</v>
      </c>
      <c r="V26" s="240">
        <v>16.399999999999999</v>
      </c>
      <c r="W26" s="240">
        <v>16.2</v>
      </c>
      <c r="X26" s="240">
        <v>17.899999999999999</v>
      </c>
      <c r="Y26" s="240">
        <v>16.399999999999999</v>
      </c>
      <c r="Z26" s="240">
        <v>14.7</v>
      </c>
      <c r="AA26" s="240">
        <v>15.7</v>
      </c>
      <c r="AB26" s="240">
        <v>15.8</v>
      </c>
      <c r="AC26" s="240">
        <v>13.2</v>
      </c>
      <c r="AD26" s="240">
        <v>11.4</v>
      </c>
      <c r="AE26" s="240">
        <v>11.5</v>
      </c>
      <c r="AF26" s="240">
        <v>11.6</v>
      </c>
      <c r="AG26" s="240">
        <v>9.1</v>
      </c>
      <c r="AH26" s="240">
        <v>8.1999999999999993</v>
      </c>
      <c r="AI26" s="240">
        <v>8</v>
      </c>
      <c r="AJ26" s="240">
        <v>7.9</v>
      </c>
      <c r="AK26" s="240">
        <v>7.2</v>
      </c>
      <c r="AL26" s="240">
        <v>6.5</v>
      </c>
      <c r="AM26" s="240">
        <v>6.4</v>
      </c>
      <c r="AN26" s="1114">
        <v>7.8</v>
      </c>
      <c r="AO26" s="1115">
        <v>7.9</v>
      </c>
      <c r="AP26" s="1116">
        <v>8</v>
      </c>
      <c r="AQ26" s="1116">
        <v>8.1999999999999993</v>
      </c>
      <c r="AR26" s="1116">
        <v>10.4</v>
      </c>
      <c r="AS26" s="1116">
        <v>9.1</v>
      </c>
      <c r="AT26" s="1116">
        <v>8.5</v>
      </c>
      <c r="AU26" s="878">
        <v>9.1</v>
      </c>
      <c r="AV26" s="1116">
        <v>10.199999999999999</v>
      </c>
      <c r="AW26" s="1116">
        <v>9.1999999999999993</v>
      </c>
      <c r="AX26" s="1116">
        <v>9.1</v>
      </c>
      <c r="AY26" s="1117">
        <v>9.9</v>
      </c>
      <c r="AZ26" s="1116">
        <v>11.3</v>
      </c>
      <c r="BA26" s="1116">
        <v>10.3</v>
      </c>
      <c r="BB26" s="1118"/>
      <c r="BC26" s="1119"/>
      <c r="BD26" s="1116"/>
      <c r="BE26" s="1116"/>
      <c r="BF26" s="1118"/>
      <c r="BG26" s="1118"/>
      <c r="BH26" s="1116"/>
      <c r="BI26" s="1116"/>
      <c r="BJ26" s="1118"/>
      <c r="BK26" s="1119"/>
      <c r="BL26" s="1116"/>
      <c r="BM26" s="1116"/>
      <c r="BN26" s="1118"/>
      <c r="BO26" s="1119"/>
      <c r="BP26" s="1116"/>
      <c r="BQ26" s="1116"/>
      <c r="BR26" s="1118"/>
      <c r="BS26" s="1118"/>
      <c r="BT26" s="1116"/>
      <c r="BU26" s="1116"/>
      <c r="BV26" s="1118"/>
      <c r="BW26" s="1119"/>
      <c r="BX26" s="1116"/>
      <c r="BY26" s="1116"/>
      <c r="BZ26" s="1120"/>
      <c r="CA26" s="1119"/>
      <c r="CB26" s="971"/>
      <c r="CC26" s="674"/>
      <c r="CD26" s="715"/>
      <c r="CE26" s="715"/>
      <c r="CF26" s="971"/>
      <c r="CG26" s="674"/>
      <c r="CH26" s="971"/>
      <c r="CI26" s="1121"/>
      <c r="CJ26" s="7"/>
    </row>
    <row r="27" spans="2:88" ht="15.6">
      <c r="B27" s="4"/>
      <c r="C27" s="1075"/>
    </row>
    <row r="28" spans="2:88" ht="48" customHeight="1">
      <c r="B28" s="2946" t="s">
        <v>722</v>
      </c>
      <c r="C28" s="2946"/>
      <c r="D28" s="2946"/>
      <c r="E28" s="2946"/>
      <c r="F28" s="2946"/>
      <c r="G28" s="2946"/>
      <c r="H28" s="2946"/>
      <c r="I28" s="2946"/>
      <c r="J28" s="2946"/>
      <c r="K28" s="2946"/>
      <c r="L28" s="2946"/>
    </row>
    <row r="29" spans="2:88" ht="75" customHeight="1">
      <c r="B29" s="2947" t="s">
        <v>724</v>
      </c>
      <c r="C29" s="2947"/>
      <c r="D29" s="2947"/>
      <c r="E29" s="2947"/>
      <c r="F29" s="2947"/>
      <c r="G29" s="2947"/>
      <c r="H29" s="2947"/>
      <c r="I29" s="2947"/>
      <c r="J29" s="2947"/>
      <c r="K29" s="2947"/>
      <c r="L29" s="2947"/>
      <c r="N29" s="1130"/>
    </row>
    <row r="30" spans="2:88" ht="15.6">
      <c r="B30" s="1078"/>
      <c r="C30" s="1084"/>
    </row>
  </sheetData>
  <mergeCells count="51">
    <mergeCell ref="CI2:CJ2"/>
    <mergeCell ref="M2:N2"/>
    <mergeCell ref="BP2:BQ2"/>
    <mergeCell ref="BU2:CD2"/>
    <mergeCell ref="S2:AB2"/>
    <mergeCell ref="B1:C1"/>
    <mergeCell ref="C13:C14"/>
    <mergeCell ref="B15:B16"/>
    <mergeCell ref="C15:C16"/>
    <mergeCell ref="B4:C5"/>
    <mergeCell ref="B7:B8"/>
    <mergeCell ref="C7:C8"/>
    <mergeCell ref="B9:B10"/>
    <mergeCell ref="C9:C10"/>
    <mergeCell ref="AF4:AI4"/>
    <mergeCell ref="B23:B24"/>
    <mergeCell ref="C23:C24"/>
    <mergeCell ref="B25:B26"/>
    <mergeCell ref="C25:C26"/>
    <mergeCell ref="D4:G4"/>
    <mergeCell ref="B21:B22"/>
    <mergeCell ref="C21:C22"/>
    <mergeCell ref="H4:K4"/>
    <mergeCell ref="B17:B18"/>
    <mergeCell ref="C17:C18"/>
    <mergeCell ref="B19:B20"/>
    <mergeCell ref="C19:C20"/>
    <mergeCell ref="B11:B12"/>
    <mergeCell ref="C11:C12"/>
    <mergeCell ref="B13:B14"/>
    <mergeCell ref="L4:O4"/>
    <mergeCell ref="P4:S4"/>
    <mergeCell ref="T4:W4"/>
    <mergeCell ref="X4:AA4"/>
    <mergeCell ref="AB4:AE4"/>
    <mergeCell ref="CF4:CI4"/>
    <mergeCell ref="B28:L28"/>
    <mergeCell ref="B29:L29"/>
    <mergeCell ref="AN2:AO2"/>
    <mergeCell ref="BH4:BK4"/>
    <mergeCell ref="BL4:BO4"/>
    <mergeCell ref="BP4:BS4"/>
    <mergeCell ref="BT4:BW4"/>
    <mergeCell ref="BX4:CA4"/>
    <mergeCell ref="CB4:CE4"/>
    <mergeCell ref="AJ4:AM4"/>
    <mergeCell ref="AN4:AQ4"/>
    <mergeCell ref="AR4:AU4"/>
    <mergeCell ref="AV4:AY4"/>
    <mergeCell ref="AZ4:BC4"/>
    <mergeCell ref="BD4:BG4"/>
  </mergeCells>
  <hyperlinks>
    <hyperlink ref="AN2:AO2" location="'LIST OF TABLES'!A1" display="Return to contents" xr:uid="{00000000-0004-0000-0C00-000000000000}"/>
    <hyperlink ref="BP2:BQ2" location="'LIST OF TABLES'!A1" display="Return to contents" xr:uid="{00000000-0004-0000-0C00-000001000000}"/>
    <hyperlink ref="M2:N2" location="'LIST OF TABLES'!A1" display="Return to contents" xr:uid="{00000000-0004-0000-0C00-000002000000}"/>
    <hyperlink ref="CI2:CJ2" location="'LIST OF TABLES'!A1" display="Return to contents" xr:uid="{00000000-0004-0000-0C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DM75"/>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8.6640625" style="1" customWidth="1"/>
    <col min="3" max="3" width="11.88671875" style="8" customWidth="1"/>
    <col min="4" max="43" width="9.33203125" style="1" customWidth="1"/>
    <col min="44" max="16384" width="9.109375" style="1"/>
  </cols>
  <sheetData>
    <row r="1" spans="2:117" ht="15.75" customHeight="1">
      <c r="B1" s="2647" t="s">
        <v>254</v>
      </c>
      <c r="C1" s="2647"/>
      <c r="D1" s="2646"/>
      <c r="E1" s="2645"/>
      <c r="F1" s="2645"/>
      <c r="G1" s="2645"/>
      <c r="H1" s="2645"/>
      <c r="I1" s="2645"/>
      <c r="J1" s="2645"/>
      <c r="K1" s="2645"/>
    </row>
    <row r="2" spans="2:117" ht="51.6" customHeight="1">
      <c r="B2" s="210" t="s">
        <v>644</v>
      </c>
      <c r="C2" s="243">
        <v>46171</v>
      </c>
      <c r="F2" s="2652" t="s">
        <v>195</v>
      </c>
      <c r="G2" s="2652"/>
      <c r="K2" s="1177" t="s">
        <v>713</v>
      </c>
      <c r="L2" s="2992" t="s">
        <v>765</v>
      </c>
      <c r="M2" s="2992"/>
      <c r="N2" s="2992"/>
      <c r="O2" s="2992"/>
      <c r="P2" s="2992"/>
      <c r="Q2" s="2992"/>
      <c r="R2" s="2992"/>
      <c r="S2" s="2992"/>
      <c r="T2" s="2992"/>
      <c r="U2" s="2992"/>
      <c r="V2" s="2992"/>
      <c r="AF2" s="2652" t="s">
        <v>195</v>
      </c>
      <c r="AG2" s="2652"/>
      <c r="AJ2" s="1177"/>
      <c r="AM2" s="1177" t="s">
        <v>713</v>
      </c>
      <c r="AN2" s="2992" t="s">
        <v>765</v>
      </c>
      <c r="AO2" s="2992"/>
      <c r="AP2" s="2992"/>
      <c r="AQ2" s="2992"/>
      <c r="AR2" s="2992"/>
      <c r="AS2" s="2992"/>
      <c r="AT2" s="2992"/>
      <c r="AU2" s="2992"/>
      <c r="AV2" s="2992"/>
      <c r="AW2" s="2992"/>
      <c r="AX2" s="2992"/>
      <c r="AY2" s="1772"/>
      <c r="AZ2" s="1772"/>
      <c r="BA2" s="1772"/>
      <c r="BB2" s="1772"/>
      <c r="BC2" s="1772"/>
      <c r="BH2" s="2652" t="s">
        <v>195</v>
      </c>
      <c r="BI2" s="2652"/>
      <c r="BR2" s="1070"/>
      <c r="BS2" s="1177" t="s">
        <v>713</v>
      </c>
      <c r="BT2" s="2992" t="s">
        <v>765</v>
      </c>
      <c r="BU2" s="2992"/>
      <c r="BV2" s="2992"/>
      <c r="BW2" s="2992"/>
      <c r="BX2" s="2992"/>
      <c r="BY2" s="2992"/>
      <c r="BZ2" s="2992"/>
      <c r="CA2" s="2992"/>
      <c r="CB2" s="2992"/>
      <c r="CC2" s="2992"/>
      <c r="CD2" s="2992"/>
      <c r="CE2" s="1129"/>
      <c r="CJ2" s="1773"/>
      <c r="CK2" s="1773"/>
      <c r="CV2" s="1667" t="s">
        <v>713</v>
      </c>
      <c r="CW2" s="2992" t="s">
        <v>765</v>
      </c>
      <c r="CX2" s="2992"/>
      <c r="CY2" s="2992"/>
      <c r="CZ2" s="2992"/>
      <c r="DA2" s="2992"/>
      <c r="DB2" s="2992"/>
      <c r="DC2" s="2992"/>
      <c r="DD2" s="2992"/>
      <c r="DE2" s="2381"/>
      <c r="DF2" s="2652" t="s">
        <v>195</v>
      </c>
      <c r="DG2" s="2652"/>
      <c r="DH2" s="2381"/>
      <c r="DI2" s="2381"/>
      <c r="DJ2" s="2381"/>
      <c r="DK2" s="2381"/>
      <c r="DL2" s="2381"/>
      <c r="DM2" s="2381"/>
    </row>
    <row r="3" spans="2:117" ht="15.75" customHeight="1" thickBot="1">
      <c r="B3" s="2647" t="s">
        <v>96</v>
      </c>
      <c r="C3" s="2647"/>
    </row>
    <row r="4" spans="2:117" ht="16.5" customHeight="1">
      <c r="B4" s="2745" t="s">
        <v>516</v>
      </c>
      <c r="C4" s="3003"/>
      <c r="D4" s="2949">
        <v>2000</v>
      </c>
      <c r="E4" s="2949"/>
      <c r="F4" s="2949"/>
      <c r="G4" s="2949"/>
      <c r="H4" s="2949">
        <v>2001</v>
      </c>
      <c r="I4" s="2949"/>
      <c r="J4" s="2949"/>
      <c r="K4" s="2949"/>
      <c r="L4" s="2949">
        <v>2002</v>
      </c>
      <c r="M4" s="2949"/>
      <c r="N4" s="2949"/>
      <c r="O4" s="2949"/>
      <c r="P4" s="2949">
        <v>2003</v>
      </c>
      <c r="Q4" s="2949"/>
      <c r="R4" s="2949"/>
      <c r="S4" s="2949"/>
      <c r="T4" s="2949">
        <v>2004</v>
      </c>
      <c r="U4" s="2949"/>
      <c r="V4" s="2949"/>
      <c r="W4" s="2949"/>
      <c r="X4" s="2949">
        <v>2005</v>
      </c>
      <c r="Y4" s="2949"/>
      <c r="Z4" s="2949"/>
      <c r="AA4" s="2949"/>
      <c r="AB4" s="2949">
        <v>2006</v>
      </c>
      <c r="AC4" s="2949"/>
      <c r="AD4" s="2949"/>
      <c r="AE4" s="2949"/>
      <c r="AF4" s="2949">
        <v>2007</v>
      </c>
      <c r="AG4" s="2949"/>
      <c r="AH4" s="2949"/>
      <c r="AI4" s="2951"/>
      <c r="AJ4" s="2949">
        <v>2008</v>
      </c>
      <c r="AK4" s="2949"/>
      <c r="AL4" s="2949"/>
      <c r="AM4" s="2949"/>
      <c r="AN4" s="2949">
        <v>2009</v>
      </c>
      <c r="AO4" s="2949"/>
      <c r="AP4" s="2949"/>
      <c r="AQ4" s="2949"/>
      <c r="AR4" s="2657">
        <v>2010</v>
      </c>
      <c r="AS4" s="2657"/>
      <c r="AT4" s="2657"/>
      <c r="AU4" s="2658"/>
      <c r="AV4" s="2944">
        <v>2011</v>
      </c>
      <c r="AW4" s="2944"/>
      <c r="AX4" s="2944"/>
      <c r="AY4" s="2948"/>
      <c r="AZ4" s="2948">
        <v>2012</v>
      </c>
      <c r="BA4" s="2950"/>
      <c r="BB4" s="2950"/>
      <c r="BC4" s="2950"/>
      <c r="BD4" s="2948">
        <v>2013</v>
      </c>
      <c r="BE4" s="2950"/>
      <c r="BF4" s="2950"/>
      <c r="BG4" s="2950"/>
      <c r="BH4" s="2944">
        <v>2014</v>
      </c>
      <c r="BI4" s="2944"/>
      <c r="BJ4" s="2944"/>
      <c r="BK4" s="2948"/>
      <c r="BL4" s="2944">
        <v>2015</v>
      </c>
      <c r="BM4" s="2944"/>
      <c r="BN4" s="2944"/>
      <c r="BO4" s="2948"/>
      <c r="BP4" s="2944">
        <v>2016</v>
      </c>
      <c r="BQ4" s="2944"/>
      <c r="BR4" s="2944"/>
      <c r="BS4" s="2944"/>
      <c r="BT4" s="2944">
        <v>2017</v>
      </c>
      <c r="BU4" s="2944"/>
      <c r="BV4" s="2944"/>
      <c r="BW4" s="2948"/>
      <c r="BX4" s="2944">
        <v>2018</v>
      </c>
      <c r="BY4" s="2944"/>
      <c r="BZ4" s="2944"/>
      <c r="CA4" s="2948"/>
      <c r="CB4" s="2944">
        <v>2019</v>
      </c>
      <c r="CC4" s="2944"/>
      <c r="CD4" s="2944"/>
      <c r="CE4" s="2948"/>
      <c r="CF4" s="2944">
        <v>2020</v>
      </c>
      <c r="CG4" s="2944"/>
      <c r="CH4" s="2944"/>
      <c r="CI4" s="2948"/>
      <c r="CJ4" s="2944">
        <v>2021</v>
      </c>
      <c r="CK4" s="2944"/>
      <c r="CL4" s="2944"/>
      <c r="CM4" s="2948"/>
      <c r="CN4" s="2984">
        <v>2022</v>
      </c>
      <c r="CO4" s="2984"/>
      <c r="CP4" s="2984"/>
      <c r="CQ4" s="2985"/>
      <c r="CR4" s="2984">
        <v>2023</v>
      </c>
      <c r="CS4" s="2984"/>
      <c r="CT4" s="2984"/>
      <c r="CU4" s="2984"/>
      <c r="CV4" s="2983">
        <v>2024</v>
      </c>
      <c r="CW4" s="2984"/>
      <c r="CX4" s="2984"/>
      <c r="CY4" s="2985"/>
      <c r="CZ4" s="2984">
        <v>2025</v>
      </c>
      <c r="DA4" s="2984"/>
      <c r="DB4" s="2984"/>
      <c r="DC4" s="2984"/>
      <c r="DD4" s="2967">
        <v>2026</v>
      </c>
      <c r="DE4" s="2967"/>
      <c r="DF4" s="2967"/>
      <c r="DG4" s="2968"/>
    </row>
    <row r="5" spans="2:117" ht="21.75" customHeight="1" thickBot="1">
      <c r="B5" s="3004"/>
      <c r="C5" s="3005"/>
      <c r="D5" s="514" t="s">
        <v>690</v>
      </c>
      <c r="E5" s="514" t="s">
        <v>691</v>
      </c>
      <c r="F5" s="514" t="s">
        <v>692</v>
      </c>
      <c r="G5" s="515"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515" t="s">
        <v>693</v>
      </c>
      <c r="BT5" s="514" t="s">
        <v>690</v>
      </c>
      <c r="BU5" s="514" t="s">
        <v>691</v>
      </c>
      <c r="BV5" s="514" t="s">
        <v>692</v>
      </c>
      <c r="BW5" s="515" t="s">
        <v>693</v>
      </c>
      <c r="BX5" s="514" t="s">
        <v>690</v>
      </c>
      <c r="BY5" s="514" t="s">
        <v>691</v>
      </c>
      <c r="BZ5" s="514" t="s">
        <v>692</v>
      </c>
      <c r="CA5" s="515" t="s">
        <v>693</v>
      </c>
      <c r="CB5" s="514" t="s">
        <v>690</v>
      </c>
      <c r="CC5" s="514" t="s">
        <v>691</v>
      </c>
      <c r="CD5" s="514" t="s">
        <v>692</v>
      </c>
      <c r="CE5" s="515" t="s">
        <v>693</v>
      </c>
      <c r="CF5" s="514" t="s">
        <v>690</v>
      </c>
      <c r="CG5" s="514" t="s">
        <v>691</v>
      </c>
      <c r="CH5" s="514" t="s">
        <v>692</v>
      </c>
      <c r="CI5" s="515" t="s">
        <v>693</v>
      </c>
      <c r="CJ5" s="514" t="s">
        <v>690</v>
      </c>
      <c r="CK5" s="514" t="s">
        <v>691</v>
      </c>
      <c r="CL5" s="514" t="s">
        <v>692</v>
      </c>
      <c r="CM5" s="1179" t="s">
        <v>693</v>
      </c>
      <c r="CN5" s="514" t="s">
        <v>690</v>
      </c>
      <c r="CO5" s="514" t="s">
        <v>691</v>
      </c>
      <c r="CP5" s="514" t="s">
        <v>692</v>
      </c>
      <c r="CQ5" s="1179" t="s">
        <v>693</v>
      </c>
      <c r="CR5" s="514" t="s">
        <v>690</v>
      </c>
      <c r="CS5" s="514" t="s">
        <v>691</v>
      </c>
      <c r="CT5" s="514" t="s">
        <v>692</v>
      </c>
      <c r="CU5" s="1501" t="s">
        <v>693</v>
      </c>
      <c r="CV5" s="1131" t="s">
        <v>690</v>
      </c>
      <c r="CW5" s="514" t="s">
        <v>691</v>
      </c>
      <c r="CX5" s="514" t="s">
        <v>692</v>
      </c>
      <c r="CY5" s="1179" t="s">
        <v>693</v>
      </c>
      <c r="CZ5" s="514" t="s">
        <v>690</v>
      </c>
      <c r="DA5" s="514" t="s">
        <v>691</v>
      </c>
      <c r="DB5" s="514" t="s">
        <v>692</v>
      </c>
      <c r="DC5" s="1501" t="s">
        <v>693</v>
      </c>
      <c r="DD5" s="2342" t="s">
        <v>690</v>
      </c>
      <c r="DE5" s="2342" t="s">
        <v>691</v>
      </c>
      <c r="DF5" s="2342" t="s">
        <v>692</v>
      </c>
      <c r="DG5" s="2389" t="s">
        <v>693</v>
      </c>
    </row>
    <row r="6" spans="2:117" ht="12.75" customHeight="1">
      <c r="B6" s="427" t="s">
        <v>96</v>
      </c>
      <c r="C6" s="502"/>
      <c r="D6" s="2996" t="s">
        <v>30</v>
      </c>
      <c r="E6" s="2976" t="s">
        <v>30</v>
      </c>
      <c r="F6" s="2976" t="s">
        <v>30</v>
      </c>
      <c r="G6" s="2976" t="s">
        <v>30</v>
      </c>
      <c r="H6" s="2976" t="s">
        <v>30</v>
      </c>
      <c r="I6" s="2976" t="s">
        <v>30</v>
      </c>
      <c r="J6" s="2976" t="s">
        <v>30</v>
      </c>
      <c r="K6" s="2976" t="s">
        <v>30</v>
      </c>
      <c r="L6" s="2976" t="s">
        <v>30</v>
      </c>
      <c r="M6" s="2976" t="s">
        <v>30</v>
      </c>
      <c r="N6" s="2976" t="s">
        <v>30</v>
      </c>
      <c r="O6" s="2976" t="s">
        <v>30</v>
      </c>
      <c r="P6" s="2976" t="s">
        <v>30</v>
      </c>
      <c r="Q6" s="2976" t="s">
        <v>30</v>
      </c>
      <c r="R6" s="2976" t="s">
        <v>30</v>
      </c>
      <c r="S6" s="2976" t="s">
        <v>30</v>
      </c>
      <c r="T6" s="2976" t="s">
        <v>30</v>
      </c>
      <c r="U6" s="2976" t="s">
        <v>30</v>
      </c>
      <c r="V6" s="2976" t="s">
        <v>30</v>
      </c>
      <c r="W6" s="2976" t="s">
        <v>30</v>
      </c>
      <c r="X6" s="2976" t="s">
        <v>30</v>
      </c>
      <c r="Y6" s="2976" t="s">
        <v>30</v>
      </c>
      <c r="Z6" s="2976" t="s">
        <v>30</v>
      </c>
      <c r="AA6" s="2976" t="s">
        <v>30</v>
      </c>
      <c r="AB6" s="2976" t="s">
        <v>30</v>
      </c>
      <c r="AC6" s="2976" t="s">
        <v>30</v>
      </c>
      <c r="AD6" s="2976" t="s">
        <v>30</v>
      </c>
      <c r="AE6" s="2976" t="s">
        <v>30</v>
      </c>
      <c r="AF6" s="2988">
        <v>8007.2</v>
      </c>
      <c r="AG6" s="2988">
        <v>8070.6</v>
      </c>
      <c r="AH6" s="2988">
        <v>8117.3</v>
      </c>
      <c r="AI6" s="2988">
        <v>8126.6</v>
      </c>
      <c r="AJ6" s="2988">
        <v>8303.1</v>
      </c>
      <c r="AK6" s="2988">
        <v>8329.5</v>
      </c>
      <c r="AL6" s="2988">
        <v>8346.7999999999993</v>
      </c>
      <c r="AM6" s="2988">
        <v>8270</v>
      </c>
      <c r="AN6" s="2988">
        <v>8238.2000000000007</v>
      </c>
      <c r="AO6" s="2978">
        <v>8225.2000000000007</v>
      </c>
      <c r="AP6" s="2978">
        <v>8233.4</v>
      </c>
      <c r="AQ6" s="2978">
        <v>8213.2000000000007</v>
      </c>
      <c r="AR6" s="2981">
        <v>8274</v>
      </c>
      <c r="AS6" s="2978">
        <v>8334.1</v>
      </c>
      <c r="AT6" s="2978">
        <v>8372</v>
      </c>
      <c r="AU6" s="2840">
        <v>8365.6</v>
      </c>
      <c r="AV6" s="2981">
        <v>8503.6</v>
      </c>
      <c r="AW6" s="2978">
        <v>8515.2999999999993</v>
      </c>
      <c r="AX6" s="2978">
        <v>8501.7999999999993</v>
      </c>
      <c r="AY6" s="2978">
        <v>8476</v>
      </c>
      <c r="AZ6" s="2981">
        <v>8526.4</v>
      </c>
      <c r="BA6" s="2978">
        <v>8518</v>
      </c>
      <c r="BB6" s="2978">
        <v>8487</v>
      </c>
      <c r="BC6" s="2978">
        <v>8446.9</v>
      </c>
      <c r="BD6" s="2981">
        <v>8476.1</v>
      </c>
      <c r="BE6" s="2978">
        <v>8489.7999999999993</v>
      </c>
      <c r="BF6" s="2978">
        <v>8499.2000000000007</v>
      </c>
      <c r="BG6" s="2978">
        <v>8509</v>
      </c>
      <c r="BH6" s="2981">
        <v>8539.2000000000007</v>
      </c>
      <c r="BI6" s="2981">
        <v>8561.2999999999993</v>
      </c>
      <c r="BJ6" s="2981">
        <v>8582.2000000000007</v>
      </c>
      <c r="BK6" s="2981">
        <v>8608.7000000000007</v>
      </c>
      <c r="BL6" s="2981">
        <v>8628.9</v>
      </c>
      <c r="BM6" s="2981">
        <v>8636.9</v>
      </c>
      <c r="BN6" s="2981">
        <v>8664.6</v>
      </c>
      <c r="BO6" s="2981">
        <v>8711.9</v>
      </c>
      <c r="BP6" s="2981">
        <v>8829.9</v>
      </c>
      <c r="BQ6" s="2981">
        <v>8865.7000000000007</v>
      </c>
      <c r="BR6" s="2981">
        <v>8898.5</v>
      </c>
      <c r="BS6" s="2981">
        <v>8946.6</v>
      </c>
      <c r="BT6" s="2981">
        <v>9138.2000000000007</v>
      </c>
      <c r="BU6" s="2981">
        <v>9168.5</v>
      </c>
      <c r="BV6" s="2981">
        <v>9203.6</v>
      </c>
      <c r="BW6" s="2981">
        <v>9244.9</v>
      </c>
      <c r="BX6" s="2981">
        <v>9400.1</v>
      </c>
      <c r="BY6" s="3008">
        <v>9431.1</v>
      </c>
      <c r="BZ6" s="3010">
        <v>9452.9</v>
      </c>
      <c r="CA6" s="2981">
        <v>9481.2000000000007</v>
      </c>
      <c r="CB6" s="2981">
        <v>9635.6</v>
      </c>
      <c r="CC6" s="2981">
        <v>9647.7000000000007</v>
      </c>
      <c r="CD6" s="2981">
        <v>9650.6</v>
      </c>
      <c r="CE6" s="2981">
        <v>9689.1</v>
      </c>
      <c r="CF6" s="2981">
        <v>9691.7999999999993</v>
      </c>
      <c r="CG6" s="2840">
        <v>9578.6</v>
      </c>
      <c r="CH6" s="2840">
        <v>9580.6</v>
      </c>
      <c r="CI6" s="2840">
        <v>9622.7999999999993</v>
      </c>
      <c r="CJ6" s="2981">
        <v>9579.2999999999993</v>
      </c>
      <c r="CK6" s="2840">
        <v>9609.5</v>
      </c>
      <c r="CL6" s="2840">
        <v>9613.7000000000007</v>
      </c>
      <c r="CM6" s="2840">
        <v>9659.2999999999993</v>
      </c>
      <c r="CN6" s="2978">
        <v>9755.7999999999993</v>
      </c>
      <c r="CO6" s="2840">
        <v>9761</v>
      </c>
      <c r="CP6" s="2840">
        <v>9784.7000000000007</v>
      </c>
      <c r="CQ6" s="2840">
        <v>9836.4</v>
      </c>
      <c r="CR6" s="2840">
        <v>9806.7999999999993</v>
      </c>
      <c r="CS6" s="3006">
        <v>9804.2999999999993</v>
      </c>
      <c r="CT6" s="2840">
        <v>9808.1</v>
      </c>
      <c r="CU6" s="2840">
        <v>9845.1</v>
      </c>
      <c r="CV6" s="2840">
        <v>9814.2000000000007</v>
      </c>
      <c r="CW6" s="2971">
        <v>9816.7000000000007</v>
      </c>
      <c r="CX6" s="2969">
        <v>9821.2999999999993</v>
      </c>
      <c r="CY6" s="2986">
        <v>9857</v>
      </c>
      <c r="CZ6" s="2840">
        <v>9766.2999999999993</v>
      </c>
      <c r="DA6" s="2971">
        <v>9818.7000000000007</v>
      </c>
      <c r="DB6" s="2969">
        <v>9809</v>
      </c>
      <c r="DC6" s="2986">
        <v>9795.4</v>
      </c>
      <c r="DD6" s="2969">
        <v>9766.7999999999993</v>
      </c>
      <c r="DE6" s="2971"/>
      <c r="DF6" s="2969"/>
      <c r="DG6" s="2974"/>
    </row>
    <row r="7" spans="2:117" s="3" customFormat="1" ht="22.5" customHeight="1">
      <c r="B7" s="473" t="s">
        <v>583</v>
      </c>
      <c r="C7" s="449" t="s">
        <v>45</v>
      </c>
      <c r="D7" s="2997"/>
      <c r="E7" s="2977"/>
      <c r="F7" s="2977"/>
      <c r="G7" s="2977"/>
      <c r="H7" s="2977"/>
      <c r="I7" s="2977"/>
      <c r="J7" s="2977"/>
      <c r="K7" s="2977"/>
      <c r="L7" s="2977"/>
      <c r="M7" s="2977"/>
      <c r="N7" s="2977"/>
      <c r="O7" s="2977"/>
      <c r="P7" s="2977"/>
      <c r="Q7" s="2977"/>
      <c r="R7" s="2977"/>
      <c r="S7" s="2977"/>
      <c r="T7" s="2977"/>
      <c r="U7" s="2977"/>
      <c r="V7" s="2977"/>
      <c r="W7" s="2977"/>
      <c r="X7" s="2977"/>
      <c r="Y7" s="2977"/>
      <c r="Z7" s="2977"/>
      <c r="AA7" s="2977"/>
      <c r="AB7" s="2977"/>
      <c r="AC7" s="2977"/>
      <c r="AD7" s="2977"/>
      <c r="AE7" s="2977"/>
      <c r="AF7" s="2989"/>
      <c r="AG7" s="2989"/>
      <c r="AH7" s="2989"/>
      <c r="AI7" s="2989"/>
      <c r="AJ7" s="2989"/>
      <c r="AK7" s="2989"/>
      <c r="AL7" s="2989"/>
      <c r="AM7" s="2989"/>
      <c r="AN7" s="2989"/>
      <c r="AO7" s="2979"/>
      <c r="AP7" s="2979"/>
      <c r="AQ7" s="2979"/>
      <c r="AR7" s="2982"/>
      <c r="AS7" s="2979"/>
      <c r="AT7" s="2979"/>
      <c r="AU7" s="2980"/>
      <c r="AV7" s="2982"/>
      <c r="AW7" s="2979"/>
      <c r="AX7" s="2979"/>
      <c r="AY7" s="2979"/>
      <c r="AZ7" s="2982"/>
      <c r="BA7" s="2979"/>
      <c r="BB7" s="2979"/>
      <c r="BC7" s="2979"/>
      <c r="BD7" s="2982"/>
      <c r="BE7" s="2979"/>
      <c r="BF7" s="2979"/>
      <c r="BG7" s="2979"/>
      <c r="BH7" s="2982"/>
      <c r="BI7" s="2982"/>
      <c r="BJ7" s="2982"/>
      <c r="BK7" s="2982"/>
      <c r="BL7" s="2982"/>
      <c r="BM7" s="2982"/>
      <c r="BN7" s="2982"/>
      <c r="BO7" s="2982"/>
      <c r="BP7" s="2982"/>
      <c r="BQ7" s="2982"/>
      <c r="BR7" s="2982"/>
      <c r="BS7" s="2982"/>
      <c r="BT7" s="2982"/>
      <c r="BU7" s="2982"/>
      <c r="BV7" s="2982"/>
      <c r="BW7" s="2982"/>
      <c r="BX7" s="2982"/>
      <c r="BY7" s="3009"/>
      <c r="BZ7" s="3011"/>
      <c r="CA7" s="2982"/>
      <c r="CB7" s="2982"/>
      <c r="CC7" s="2982"/>
      <c r="CD7" s="2982"/>
      <c r="CE7" s="2982"/>
      <c r="CF7" s="2982"/>
      <c r="CG7" s="2980">
        <v>9578.6</v>
      </c>
      <c r="CH7" s="2980"/>
      <c r="CI7" s="2980"/>
      <c r="CJ7" s="2982"/>
      <c r="CK7" s="2980"/>
      <c r="CL7" s="2980"/>
      <c r="CM7" s="2980"/>
      <c r="CN7" s="2979"/>
      <c r="CO7" s="2980"/>
      <c r="CP7" s="2980"/>
      <c r="CQ7" s="2980"/>
      <c r="CR7" s="2980"/>
      <c r="CS7" s="3007"/>
      <c r="CT7" s="2980"/>
      <c r="CU7" s="2980"/>
      <c r="CV7" s="2980"/>
      <c r="CW7" s="2972"/>
      <c r="CX7" s="2973"/>
      <c r="CY7" s="2987"/>
      <c r="CZ7" s="2980"/>
      <c r="DA7" s="2972"/>
      <c r="DB7" s="2973"/>
      <c r="DC7" s="3013"/>
      <c r="DD7" s="2970"/>
      <c r="DE7" s="2972"/>
      <c r="DF7" s="2973"/>
      <c r="DG7" s="2975"/>
    </row>
    <row r="8" spans="2:117" ht="15.75" customHeight="1">
      <c r="B8" s="503"/>
      <c r="C8" s="459" t="s">
        <v>199</v>
      </c>
      <c r="D8" s="58" t="s">
        <v>30</v>
      </c>
      <c r="E8" s="1880" t="s">
        <v>30</v>
      </c>
      <c r="F8" s="1880" t="s">
        <v>30</v>
      </c>
      <c r="G8" s="1880" t="s">
        <v>30</v>
      </c>
      <c r="H8" s="1880" t="s">
        <v>30</v>
      </c>
      <c r="I8" s="1880" t="s">
        <v>30</v>
      </c>
      <c r="J8" s="1880" t="s">
        <v>30</v>
      </c>
      <c r="K8" s="1880" t="s">
        <v>30</v>
      </c>
      <c r="L8" s="1880" t="s">
        <v>30</v>
      </c>
      <c r="M8" s="1880" t="s">
        <v>30</v>
      </c>
      <c r="N8" s="1880" t="s">
        <v>30</v>
      </c>
      <c r="O8" s="1880" t="s">
        <v>30</v>
      </c>
      <c r="P8" s="1880" t="s">
        <v>30</v>
      </c>
      <c r="Q8" s="1880" t="s">
        <v>30</v>
      </c>
      <c r="R8" s="1880" t="s">
        <v>30</v>
      </c>
      <c r="S8" s="1880" t="s">
        <v>30</v>
      </c>
      <c r="T8" s="1880" t="s">
        <v>30</v>
      </c>
      <c r="U8" s="1880" t="s">
        <v>30</v>
      </c>
      <c r="V8" s="1880" t="s">
        <v>30</v>
      </c>
      <c r="W8" s="1880" t="s">
        <v>30</v>
      </c>
      <c r="X8" s="1880" t="s">
        <v>30</v>
      </c>
      <c r="Y8" s="1880" t="s">
        <v>30</v>
      </c>
      <c r="Z8" s="1880" t="s">
        <v>30</v>
      </c>
      <c r="AA8" s="1880" t="s">
        <v>30</v>
      </c>
      <c r="AB8" s="1880" t="s">
        <v>30</v>
      </c>
      <c r="AC8" s="1880" t="s">
        <v>30</v>
      </c>
      <c r="AD8" s="1880" t="s">
        <v>30</v>
      </c>
      <c r="AE8" s="1880" t="s">
        <v>30</v>
      </c>
      <c r="AF8" s="1881">
        <v>103.2</v>
      </c>
      <c r="AG8" s="1881">
        <v>103</v>
      </c>
      <c r="AH8" s="1881">
        <v>103.2</v>
      </c>
      <c r="AI8" s="1881">
        <v>103.4</v>
      </c>
      <c r="AJ8" s="1881">
        <v>103.69528489595119</v>
      </c>
      <c r="AK8" s="1881">
        <v>103.20850625568579</v>
      </c>
      <c r="AL8" s="1881">
        <v>102.82713032954278</v>
      </c>
      <c r="AM8" s="1881">
        <v>101.7651202811513</v>
      </c>
      <c r="AN8" s="1882">
        <v>99.2</v>
      </c>
      <c r="AO8" s="1865">
        <v>99.8</v>
      </c>
      <c r="AP8" s="1865">
        <v>100.1</v>
      </c>
      <c r="AQ8" s="1865">
        <v>99.3</v>
      </c>
      <c r="AR8" s="1883">
        <v>100.4</v>
      </c>
      <c r="AS8" s="1865">
        <v>101.3</v>
      </c>
      <c r="AT8" s="1865">
        <v>101.7</v>
      </c>
      <c r="AU8" s="1788">
        <v>101.9</v>
      </c>
      <c r="AV8" s="1883">
        <v>102.8</v>
      </c>
      <c r="AW8" s="1865">
        <v>102.2</v>
      </c>
      <c r="AX8" s="1865">
        <v>101.6</v>
      </c>
      <c r="AY8" s="1865">
        <v>101.3</v>
      </c>
      <c r="AZ8" s="1883">
        <v>100.3</v>
      </c>
      <c r="BA8" s="1865">
        <v>100</v>
      </c>
      <c r="BB8" s="1865">
        <v>99.8</v>
      </c>
      <c r="BC8" s="1865">
        <v>99.7</v>
      </c>
      <c r="BD8" s="1883">
        <v>99.4</v>
      </c>
      <c r="BE8" s="1865">
        <v>99.7</v>
      </c>
      <c r="BF8" s="1865">
        <v>100.1</v>
      </c>
      <c r="BG8" s="1865">
        <v>100.7</v>
      </c>
      <c r="BH8" s="1883">
        <v>100.7</v>
      </c>
      <c r="BI8" s="1865">
        <v>100.8</v>
      </c>
      <c r="BJ8" s="1865">
        <v>101</v>
      </c>
      <c r="BK8" s="1865">
        <v>101.2</v>
      </c>
      <c r="BL8" s="1883">
        <v>101.1</v>
      </c>
      <c r="BM8" s="1865">
        <v>100.9</v>
      </c>
      <c r="BN8" s="1865">
        <v>101</v>
      </c>
      <c r="BO8" s="1865">
        <v>101.2</v>
      </c>
      <c r="BP8" s="1883">
        <v>102.3</v>
      </c>
      <c r="BQ8" s="1865">
        <v>102.6</v>
      </c>
      <c r="BR8" s="1865">
        <v>102.7</v>
      </c>
      <c r="BS8" s="1865">
        <v>102.7</v>
      </c>
      <c r="BT8" s="1883">
        <v>103.5</v>
      </c>
      <c r="BU8" s="1865">
        <v>103.4</v>
      </c>
      <c r="BV8" s="1865">
        <v>103.4</v>
      </c>
      <c r="BW8" s="1865">
        <v>103.3</v>
      </c>
      <c r="BX8" s="1883">
        <v>102.9</v>
      </c>
      <c r="BY8" s="1853">
        <v>102.9</v>
      </c>
      <c r="BZ8" s="1853">
        <v>102.7</v>
      </c>
      <c r="CA8" s="1865">
        <v>102.6</v>
      </c>
      <c r="CB8" s="1865">
        <v>102.5</v>
      </c>
      <c r="CC8" s="1865">
        <v>102.3</v>
      </c>
      <c r="CD8" s="1865">
        <v>102.1</v>
      </c>
      <c r="CE8" s="1865">
        <v>102.2</v>
      </c>
      <c r="CF8" s="1865">
        <v>100.6</v>
      </c>
      <c r="CG8" s="1865">
        <v>99.3</v>
      </c>
      <c r="CH8" s="1865">
        <v>99.3</v>
      </c>
      <c r="CI8" s="1865">
        <v>99.3</v>
      </c>
      <c r="CJ8" s="1865">
        <v>98.8</v>
      </c>
      <c r="CK8" s="1884">
        <v>100.3</v>
      </c>
      <c r="CL8" s="1884">
        <v>100.3</v>
      </c>
      <c r="CM8" s="1885">
        <v>100.4</v>
      </c>
      <c r="CN8" s="1865">
        <v>101.8</v>
      </c>
      <c r="CO8" s="1886">
        <v>101.6</v>
      </c>
      <c r="CP8" s="1840">
        <v>101.8</v>
      </c>
      <c r="CQ8" s="1887">
        <v>101.8</v>
      </c>
      <c r="CR8" s="1887">
        <v>100.5</v>
      </c>
      <c r="CS8" s="1888">
        <v>100.4</v>
      </c>
      <c r="CT8" s="1840">
        <v>100.2</v>
      </c>
      <c r="CU8" s="1887">
        <v>100.1</v>
      </c>
      <c r="CV8" s="1887">
        <v>100.1</v>
      </c>
      <c r="CW8" s="1856">
        <v>100.1</v>
      </c>
      <c r="CX8" s="1857">
        <v>100.1</v>
      </c>
      <c r="CY8" s="1887">
        <v>100.1</v>
      </c>
      <c r="CZ8" s="1855">
        <v>100</v>
      </c>
      <c r="DA8" s="1856">
        <v>100</v>
      </c>
      <c r="DB8" s="2379">
        <v>99.9</v>
      </c>
      <c r="DC8" s="2406">
        <v>99.4</v>
      </c>
      <c r="DD8" s="2407">
        <v>99.5</v>
      </c>
      <c r="DE8" s="1856"/>
      <c r="DF8" s="2340"/>
      <c r="DG8" s="2390"/>
    </row>
    <row r="9" spans="2:117" ht="15" customHeight="1">
      <c r="B9" s="467" t="s">
        <v>245</v>
      </c>
      <c r="C9" s="459" t="s">
        <v>45</v>
      </c>
      <c r="D9" s="58" t="s">
        <v>30</v>
      </c>
      <c r="E9" s="1880" t="s">
        <v>30</v>
      </c>
      <c r="F9" s="1880" t="s">
        <v>30</v>
      </c>
      <c r="G9" s="1880" t="s">
        <v>30</v>
      </c>
      <c r="H9" s="1880" t="s">
        <v>30</v>
      </c>
      <c r="I9" s="1880" t="s">
        <v>30</v>
      </c>
      <c r="J9" s="1880" t="s">
        <v>30</v>
      </c>
      <c r="K9" s="1880" t="s">
        <v>30</v>
      </c>
      <c r="L9" s="1880" t="s">
        <v>30</v>
      </c>
      <c r="M9" s="1880" t="s">
        <v>30</v>
      </c>
      <c r="N9" s="1880" t="s">
        <v>30</v>
      </c>
      <c r="O9" s="1880" t="s">
        <v>30</v>
      </c>
      <c r="P9" s="1880" t="s">
        <v>30</v>
      </c>
      <c r="Q9" s="1880" t="s">
        <v>30</v>
      </c>
      <c r="R9" s="1880" t="s">
        <v>30</v>
      </c>
      <c r="S9" s="1880" t="s">
        <v>30</v>
      </c>
      <c r="T9" s="1880" t="s">
        <v>30</v>
      </c>
      <c r="U9" s="1880" t="s">
        <v>30</v>
      </c>
      <c r="V9" s="1880" t="s">
        <v>30</v>
      </c>
      <c r="W9" s="1880" t="s">
        <v>30</v>
      </c>
      <c r="X9" s="1880" t="s">
        <v>30</v>
      </c>
      <c r="Y9" s="1880" t="s">
        <v>30</v>
      </c>
      <c r="Z9" s="1880" t="s">
        <v>30</v>
      </c>
      <c r="AA9" s="1880" t="s">
        <v>30</v>
      </c>
      <c r="AB9" s="1880" t="s">
        <v>30</v>
      </c>
      <c r="AC9" s="1880" t="s">
        <v>30</v>
      </c>
      <c r="AD9" s="1880" t="s">
        <v>30</v>
      </c>
      <c r="AE9" s="1880" t="s">
        <v>30</v>
      </c>
      <c r="AF9" s="1889">
        <v>5290.9</v>
      </c>
      <c r="AG9" s="1889">
        <v>5338</v>
      </c>
      <c r="AH9" s="1889">
        <v>5381.1</v>
      </c>
      <c r="AI9" s="1889">
        <v>5407.1</v>
      </c>
      <c r="AJ9" s="1889">
        <v>5569.8</v>
      </c>
      <c r="AK9" s="1889">
        <v>5580.9</v>
      </c>
      <c r="AL9" s="1889">
        <v>5587.6</v>
      </c>
      <c r="AM9" s="1889">
        <v>5516.5</v>
      </c>
      <c r="AN9" s="1890">
        <v>5498.1</v>
      </c>
      <c r="AO9" s="1844">
        <v>5463.2</v>
      </c>
      <c r="AP9" s="1844">
        <v>5449.7</v>
      </c>
      <c r="AQ9" s="1844">
        <v>5418.2</v>
      </c>
      <c r="AR9" s="1891">
        <v>5477.8</v>
      </c>
      <c r="AS9" s="1844">
        <v>5522.7</v>
      </c>
      <c r="AT9" s="1844">
        <v>5549.8</v>
      </c>
      <c r="AU9" s="1840">
        <v>5548.2</v>
      </c>
      <c r="AV9" s="1891">
        <v>5698.7</v>
      </c>
      <c r="AW9" s="1844">
        <v>5716</v>
      </c>
      <c r="AX9" s="1844">
        <v>5707.9</v>
      </c>
      <c r="AY9" s="1844">
        <v>5676.2</v>
      </c>
      <c r="AZ9" s="1891">
        <v>5731</v>
      </c>
      <c r="BA9" s="1844">
        <v>5726.6</v>
      </c>
      <c r="BB9" s="1844">
        <v>5705.9</v>
      </c>
      <c r="BC9" s="1844">
        <v>5650.8</v>
      </c>
      <c r="BD9" s="1891">
        <v>5679.7</v>
      </c>
      <c r="BE9" s="1844">
        <v>5691.4</v>
      </c>
      <c r="BF9" s="1844">
        <v>5706</v>
      </c>
      <c r="BG9" s="1844">
        <v>5692.5</v>
      </c>
      <c r="BH9" s="1891">
        <v>5740.6</v>
      </c>
      <c r="BI9" s="1844">
        <v>5763.9</v>
      </c>
      <c r="BJ9" s="1844">
        <v>5776.3</v>
      </c>
      <c r="BK9" s="1844">
        <v>5773.7</v>
      </c>
      <c r="BL9" s="1891">
        <v>5811.5</v>
      </c>
      <c r="BM9" s="1844">
        <v>5818.8</v>
      </c>
      <c r="BN9" s="1844">
        <v>5839.1</v>
      </c>
      <c r="BO9" s="1844">
        <v>5866.8</v>
      </c>
      <c r="BP9" s="1891">
        <v>5974.4</v>
      </c>
      <c r="BQ9" s="1844">
        <v>6014.1</v>
      </c>
      <c r="BR9" s="1844">
        <v>6036.6</v>
      </c>
      <c r="BS9" s="1844">
        <v>6065.2</v>
      </c>
      <c r="BT9" s="1891">
        <v>6260.7</v>
      </c>
      <c r="BU9" s="1844">
        <v>6293.3</v>
      </c>
      <c r="BV9" s="1844">
        <v>6321.7</v>
      </c>
      <c r="BW9" s="1844">
        <v>6349.7</v>
      </c>
      <c r="BX9" s="1891">
        <v>6500.5</v>
      </c>
      <c r="BY9" s="1858">
        <v>6529</v>
      </c>
      <c r="BZ9" s="1858">
        <v>6530.3</v>
      </c>
      <c r="CA9" s="1844">
        <v>6538.4</v>
      </c>
      <c r="CB9" s="1844">
        <v>6697.6</v>
      </c>
      <c r="CC9" s="1844">
        <v>6711.2</v>
      </c>
      <c r="CD9" s="1844">
        <v>6710.3</v>
      </c>
      <c r="CE9" s="1844">
        <v>6721.2</v>
      </c>
      <c r="CF9" s="1844">
        <v>6750.3</v>
      </c>
      <c r="CG9" s="1844">
        <v>6656.7</v>
      </c>
      <c r="CH9" s="1844">
        <v>6660.2</v>
      </c>
      <c r="CI9" s="1844">
        <v>6683.3</v>
      </c>
      <c r="CJ9" s="1844">
        <v>6656.8</v>
      </c>
      <c r="CK9" s="1844">
        <v>6689.7</v>
      </c>
      <c r="CL9" s="1844">
        <v>6688.9</v>
      </c>
      <c r="CM9" s="1844">
        <v>6708.8</v>
      </c>
      <c r="CN9" s="1844">
        <v>6806.2</v>
      </c>
      <c r="CO9" s="1844">
        <v>6818.1</v>
      </c>
      <c r="CP9" s="1844">
        <v>6829</v>
      </c>
      <c r="CQ9" s="1887">
        <v>6846</v>
      </c>
      <c r="CR9" s="1844">
        <v>6833.6</v>
      </c>
      <c r="CS9" s="1844">
        <v>6833.1</v>
      </c>
      <c r="CT9" s="1844">
        <v>6819.8</v>
      </c>
      <c r="CU9" s="1887">
        <v>6823.7</v>
      </c>
      <c r="CV9" s="1844">
        <v>6810.9</v>
      </c>
      <c r="CW9" s="1858">
        <v>6808</v>
      </c>
      <c r="CX9" s="1858">
        <v>6791.2</v>
      </c>
      <c r="CY9" s="1887">
        <v>6790.8</v>
      </c>
      <c r="CZ9" s="2105">
        <v>6759.9</v>
      </c>
      <c r="DA9" s="2380">
        <v>6761</v>
      </c>
      <c r="DB9" s="2380">
        <v>6736.4</v>
      </c>
      <c r="DC9" s="2406">
        <v>6745.4</v>
      </c>
      <c r="DD9" s="2408">
        <v>6712.2</v>
      </c>
      <c r="DE9" s="2341"/>
      <c r="DF9" s="2341"/>
      <c r="DG9" s="2390"/>
    </row>
    <row r="10" spans="2:117" ht="16.5" customHeight="1">
      <c r="B10" s="475" t="s">
        <v>97</v>
      </c>
      <c r="C10" s="459" t="s">
        <v>45</v>
      </c>
      <c r="D10" s="58" t="s">
        <v>30</v>
      </c>
      <c r="E10" s="1880" t="s">
        <v>30</v>
      </c>
      <c r="F10" s="1880" t="s">
        <v>30</v>
      </c>
      <c r="G10" s="1880" t="s">
        <v>30</v>
      </c>
      <c r="H10" s="1880" t="s">
        <v>30</v>
      </c>
      <c r="I10" s="1880" t="s">
        <v>30</v>
      </c>
      <c r="J10" s="1880" t="s">
        <v>30</v>
      </c>
      <c r="K10" s="1880" t="s">
        <v>30</v>
      </c>
      <c r="L10" s="1880" t="s">
        <v>30</v>
      </c>
      <c r="M10" s="1880" t="s">
        <v>30</v>
      </c>
      <c r="N10" s="1880" t="s">
        <v>30</v>
      </c>
      <c r="O10" s="1880" t="s">
        <v>30</v>
      </c>
      <c r="P10" s="1880" t="s">
        <v>30</v>
      </c>
      <c r="Q10" s="1880" t="s">
        <v>30</v>
      </c>
      <c r="R10" s="1880" t="s">
        <v>30</v>
      </c>
      <c r="S10" s="1880" t="s">
        <v>30</v>
      </c>
      <c r="T10" s="1880" t="s">
        <v>30</v>
      </c>
      <c r="U10" s="1880" t="s">
        <v>30</v>
      </c>
      <c r="V10" s="1880" t="s">
        <v>30</v>
      </c>
      <c r="W10" s="1880" t="s">
        <v>30</v>
      </c>
      <c r="X10" s="1880" t="s">
        <v>30</v>
      </c>
      <c r="Y10" s="1880" t="s">
        <v>30</v>
      </c>
      <c r="Z10" s="1880" t="s">
        <v>30</v>
      </c>
      <c r="AA10" s="1880" t="s">
        <v>30</v>
      </c>
      <c r="AB10" s="1880" t="s">
        <v>30</v>
      </c>
      <c r="AC10" s="1880" t="s">
        <v>30</v>
      </c>
      <c r="AD10" s="1880" t="s">
        <v>30</v>
      </c>
      <c r="AE10" s="1880" t="s">
        <v>30</v>
      </c>
      <c r="AF10" s="1889">
        <v>2584</v>
      </c>
      <c r="AG10" s="1889">
        <v>2592.9</v>
      </c>
      <c r="AH10" s="1889">
        <v>2611.9</v>
      </c>
      <c r="AI10" s="1889">
        <v>2611.6</v>
      </c>
      <c r="AJ10" s="1889">
        <v>2676.8</v>
      </c>
      <c r="AK10" s="1889">
        <v>2669.7</v>
      </c>
      <c r="AL10" s="1889">
        <v>2654.2</v>
      </c>
      <c r="AM10" s="1889">
        <v>2598.3000000000002</v>
      </c>
      <c r="AN10" s="1890">
        <v>2542.5</v>
      </c>
      <c r="AO10" s="1844">
        <v>2502.8000000000002</v>
      </c>
      <c r="AP10" s="1844">
        <v>2485.6</v>
      </c>
      <c r="AQ10" s="1844">
        <v>2467.4</v>
      </c>
      <c r="AR10" s="1891">
        <v>2486.8000000000002</v>
      </c>
      <c r="AS10" s="1844">
        <v>2503</v>
      </c>
      <c r="AT10" s="1844">
        <v>2512.3000000000002</v>
      </c>
      <c r="AU10" s="1840">
        <v>2504.5</v>
      </c>
      <c r="AV10" s="1891">
        <v>2559.8000000000002</v>
      </c>
      <c r="AW10" s="1844">
        <v>2561.6</v>
      </c>
      <c r="AX10" s="1844">
        <v>2548.5</v>
      </c>
      <c r="AY10" s="1844">
        <v>2534.6</v>
      </c>
      <c r="AZ10" s="1891">
        <v>2544.1999999999998</v>
      </c>
      <c r="BA10" s="1844">
        <v>2536.5</v>
      </c>
      <c r="BB10" s="1844">
        <v>2529.1999999999998</v>
      </c>
      <c r="BC10" s="1844">
        <v>2506.5</v>
      </c>
      <c r="BD10" s="1891">
        <v>2511.5</v>
      </c>
      <c r="BE10" s="1844">
        <v>2513.3000000000002</v>
      </c>
      <c r="BF10" s="1844">
        <v>2519.6</v>
      </c>
      <c r="BG10" s="1844">
        <v>2513.1</v>
      </c>
      <c r="BH10" s="1891">
        <v>2540.8000000000002</v>
      </c>
      <c r="BI10" s="1844">
        <v>2549.5</v>
      </c>
      <c r="BJ10" s="1844">
        <v>2556.5</v>
      </c>
      <c r="BK10" s="1844">
        <v>2557.9</v>
      </c>
      <c r="BL10" s="1891">
        <v>2585.8000000000002</v>
      </c>
      <c r="BM10" s="1844">
        <v>2583.6</v>
      </c>
      <c r="BN10" s="1844">
        <v>2588.5</v>
      </c>
      <c r="BO10" s="1844">
        <v>2594.6999999999998</v>
      </c>
      <c r="BP10" s="1891">
        <v>2637.8</v>
      </c>
      <c r="BQ10" s="1844">
        <v>2651.2</v>
      </c>
      <c r="BR10" s="1844">
        <v>2664.4</v>
      </c>
      <c r="BS10" s="1844">
        <v>2666.5</v>
      </c>
      <c r="BT10" s="1891">
        <v>2728.5</v>
      </c>
      <c r="BU10" s="1844">
        <v>2738.8</v>
      </c>
      <c r="BV10" s="1844">
        <v>2750.6</v>
      </c>
      <c r="BW10" s="1844">
        <v>2754.5</v>
      </c>
      <c r="BX10" s="1891">
        <v>2802.8</v>
      </c>
      <c r="BY10" s="1858">
        <v>2815.1</v>
      </c>
      <c r="BZ10" s="1858">
        <v>2814.6</v>
      </c>
      <c r="CA10" s="1844">
        <v>2822</v>
      </c>
      <c r="CB10" s="1844">
        <v>2862.5</v>
      </c>
      <c r="CC10" s="1844">
        <v>2867.2</v>
      </c>
      <c r="CD10" s="1844">
        <v>2860.6</v>
      </c>
      <c r="CE10" s="1844">
        <v>2860.1</v>
      </c>
      <c r="CF10" s="1844">
        <v>2866.7</v>
      </c>
      <c r="CG10" s="1844">
        <v>2827</v>
      </c>
      <c r="CH10" s="1844">
        <v>2817</v>
      </c>
      <c r="CI10" s="1844">
        <v>2818.2</v>
      </c>
      <c r="CJ10" s="1844">
        <v>2823.9</v>
      </c>
      <c r="CK10" s="1844">
        <v>2836.4</v>
      </c>
      <c r="CL10" s="1844">
        <v>2826.2</v>
      </c>
      <c r="CM10" s="1885">
        <v>2821.4</v>
      </c>
      <c r="CN10" s="1844">
        <v>2856.9</v>
      </c>
      <c r="CO10" s="1844">
        <v>2858.8</v>
      </c>
      <c r="CP10" s="1844">
        <v>2850.3</v>
      </c>
      <c r="CQ10" s="1887">
        <v>2845.8</v>
      </c>
      <c r="CR10" s="1844">
        <v>2840.3</v>
      </c>
      <c r="CS10" s="1844">
        <v>2838.8</v>
      </c>
      <c r="CT10" s="1844">
        <v>2829</v>
      </c>
      <c r="CU10" s="1887">
        <v>2823</v>
      </c>
      <c r="CV10" s="1844">
        <v>2811.4</v>
      </c>
      <c r="CW10" s="1858">
        <v>2807.4</v>
      </c>
      <c r="CX10" s="1858">
        <v>2794</v>
      </c>
      <c r="CY10" s="1887">
        <v>2786.6</v>
      </c>
      <c r="CZ10" s="2105">
        <v>2795.2</v>
      </c>
      <c r="DA10" s="2380">
        <v>2783.4</v>
      </c>
      <c r="DB10" s="2380">
        <v>2778.7</v>
      </c>
      <c r="DC10" s="2406">
        <v>2775.5</v>
      </c>
      <c r="DD10" s="2408">
        <v>2761.3</v>
      </c>
      <c r="DE10" s="2341"/>
      <c r="DF10" s="2341"/>
      <c r="DG10" s="2390"/>
    </row>
    <row r="11" spans="2:117" ht="13.5" customHeight="1">
      <c r="B11" s="485" t="s">
        <v>98</v>
      </c>
      <c r="C11" s="459" t="s">
        <v>45</v>
      </c>
      <c r="D11" s="58" t="s">
        <v>30</v>
      </c>
      <c r="E11" s="1880" t="s">
        <v>30</v>
      </c>
      <c r="F11" s="1880" t="s">
        <v>30</v>
      </c>
      <c r="G11" s="1880" t="s">
        <v>30</v>
      </c>
      <c r="H11" s="1880" t="s">
        <v>30</v>
      </c>
      <c r="I11" s="1880" t="s">
        <v>30</v>
      </c>
      <c r="J11" s="1880" t="s">
        <v>30</v>
      </c>
      <c r="K11" s="1880" t="s">
        <v>30</v>
      </c>
      <c r="L11" s="1880" t="s">
        <v>30</v>
      </c>
      <c r="M11" s="1880" t="s">
        <v>30</v>
      </c>
      <c r="N11" s="1880" t="s">
        <v>30</v>
      </c>
      <c r="O11" s="1880" t="s">
        <v>30</v>
      </c>
      <c r="P11" s="1880" t="s">
        <v>30</v>
      </c>
      <c r="Q11" s="1880" t="s">
        <v>30</v>
      </c>
      <c r="R11" s="1880" t="s">
        <v>30</v>
      </c>
      <c r="S11" s="1880" t="s">
        <v>30</v>
      </c>
      <c r="T11" s="1880" t="s">
        <v>30</v>
      </c>
      <c r="U11" s="1880" t="s">
        <v>30</v>
      </c>
      <c r="V11" s="1880" t="s">
        <v>30</v>
      </c>
      <c r="W11" s="1880" t="s">
        <v>30</v>
      </c>
      <c r="X11" s="1880" t="s">
        <v>30</v>
      </c>
      <c r="Y11" s="1880" t="s">
        <v>30</v>
      </c>
      <c r="Z11" s="1880" t="s">
        <v>30</v>
      </c>
      <c r="AA11" s="1880" t="s">
        <v>30</v>
      </c>
      <c r="AB11" s="1880" t="s">
        <v>30</v>
      </c>
      <c r="AC11" s="1880" t="s">
        <v>30</v>
      </c>
      <c r="AD11" s="1880" t="s">
        <v>30</v>
      </c>
      <c r="AE11" s="1880" t="s">
        <v>30</v>
      </c>
      <c r="AF11" s="1889">
        <v>178.7</v>
      </c>
      <c r="AG11" s="1889">
        <v>178.9</v>
      </c>
      <c r="AH11" s="1889">
        <v>178.5</v>
      </c>
      <c r="AI11" s="1889">
        <v>177</v>
      </c>
      <c r="AJ11" s="1889">
        <v>178.3</v>
      </c>
      <c r="AK11" s="1889">
        <v>180.3</v>
      </c>
      <c r="AL11" s="1889">
        <v>181.6</v>
      </c>
      <c r="AM11" s="1889">
        <v>180.9</v>
      </c>
      <c r="AN11" s="1890">
        <v>181.1</v>
      </c>
      <c r="AO11" s="1844">
        <v>180.4</v>
      </c>
      <c r="AP11" s="1844">
        <v>180.2</v>
      </c>
      <c r="AQ11" s="1844">
        <v>179.4</v>
      </c>
      <c r="AR11" s="1891">
        <v>181.2</v>
      </c>
      <c r="AS11" s="1844">
        <v>180.6</v>
      </c>
      <c r="AT11" s="1844">
        <v>169.2</v>
      </c>
      <c r="AU11" s="1840">
        <v>167.1</v>
      </c>
      <c r="AV11" s="1891">
        <v>168.4</v>
      </c>
      <c r="AW11" s="1844">
        <v>169</v>
      </c>
      <c r="AX11" s="1844">
        <v>169.4</v>
      </c>
      <c r="AY11" s="1844">
        <v>170.1</v>
      </c>
      <c r="AZ11" s="1891">
        <v>171.3</v>
      </c>
      <c r="BA11" s="1844">
        <v>171.5</v>
      </c>
      <c r="BB11" s="1844">
        <v>171</v>
      </c>
      <c r="BC11" s="1844">
        <v>169.9</v>
      </c>
      <c r="BD11" s="1891">
        <v>170.7</v>
      </c>
      <c r="BE11" s="1844">
        <v>169</v>
      </c>
      <c r="BF11" s="1844">
        <v>167.7</v>
      </c>
      <c r="BG11" s="1844">
        <v>164.2</v>
      </c>
      <c r="BH11" s="1891">
        <v>164</v>
      </c>
      <c r="BI11" s="1844">
        <v>160.9</v>
      </c>
      <c r="BJ11" s="1844">
        <v>158.69999999999999</v>
      </c>
      <c r="BK11" s="1844">
        <v>156.6</v>
      </c>
      <c r="BL11" s="1891">
        <v>153.4</v>
      </c>
      <c r="BM11" s="1844">
        <v>150</v>
      </c>
      <c r="BN11" s="1844">
        <v>146.69999999999999</v>
      </c>
      <c r="BO11" s="1844">
        <v>143.80000000000001</v>
      </c>
      <c r="BP11" s="1891">
        <v>142.19999999999999</v>
      </c>
      <c r="BQ11" s="1844">
        <v>138.9</v>
      </c>
      <c r="BR11" s="1844">
        <v>137.9</v>
      </c>
      <c r="BS11" s="1844">
        <v>135.1</v>
      </c>
      <c r="BT11" s="1891">
        <v>133.69999999999999</v>
      </c>
      <c r="BU11" s="1844">
        <v>132.4</v>
      </c>
      <c r="BV11" s="1844">
        <v>133.5</v>
      </c>
      <c r="BW11" s="1844">
        <v>133.80000000000001</v>
      </c>
      <c r="BX11" s="1892">
        <v>134.19999999999999</v>
      </c>
      <c r="BY11" s="1858">
        <v>134.1</v>
      </c>
      <c r="BZ11" s="1858">
        <v>133.80000000000001</v>
      </c>
      <c r="CA11" s="1844">
        <v>134.4</v>
      </c>
      <c r="CB11" s="1844">
        <v>134.9</v>
      </c>
      <c r="CC11" s="1844">
        <v>135.5</v>
      </c>
      <c r="CD11" s="1844">
        <v>134.5</v>
      </c>
      <c r="CE11" s="1844">
        <v>134.69999999999999</v>
      </c>
      <c r="CF11" s="1844">
        <v>133.9</v>
      </c>
      <c r="CG11" s="1844">
        <v>132.69999999999999</v>
      </c>
      <c r="CH11" s="1844">
        <v>131.19999999999999</v>
      </c>
      <c r="CI11" s="1844">
        <v>130.19999999999999</v>
      </c>
      <c r="CJ11" s="1844">
        <v>128.80000000000001</v>
      </c>
      <c r="CK11" s="1836">
        <v>128</v>
      </c>
      <c r="CL11" s="1836">
        <v>126.9</v>
      </c>
      <c r="CM11" s="1885">
        <v>126.5</v>
      </c>
      <c r="CN11" s="1844">
        <v>125.6</v>
      </c>
      <c r="CO11" s="1893">
        <v>125.7</v>
      </c>
      <c r="CP11" s="1887">
        <v>126</v>
      </c>
      <c r="CQ11" s="1887">
        <v>126.2</v>
      </c>
      <c r="CR11" s="1887">
        <v>127</v>
      </c>
      <c r="CS11" s="1887">
        <v>127.6</v>
      </c>
      <c r="CT11" s="1887">
        <v>128</v>
      </c>
      <c r="CU11" s="1887">
        <v>128.9</v>
      </c>
      <c r="CV11" s="1887">
        <v>128.30000000000001</v>
      </c>
      <c r="CW11" s="1855">
        <v>128.19999999999999</v>
      </c>
      <c r="CX11" s="1855">
        <v>127.9</v>
      </c>
      <c r="CY11" s="1887">
        <v>127.4</v>
      </c>
      <c r="CZ11" s="1855">
        <v>125</v>
      </c>
      <c r="DA11" s="1855">
        <v>124.5</v>
      </c>
      <c r="DB11" s="1855">
        <v>123.2</v>
      </c>
      <c r="DC11" s="2406">
        <v>122.6</v>
      </c>
      <c r="DD11" s="2407">
        <v>120</v>
      </c>
      <c r="DE11" s="1855"/>
      <c r="DF11" s="1855"/>
      <c r="DG11" s="2390"/>
    </row>
    <row r="12" spans="2:117" ht="15" customHeight="1">
      <c r="B12" s="485" t="s">
        <v>99</v>
      </c>
      <c r="C12" s="459" t="s">
        <v>45</v>
      </c>
      <c r="D12" s="58" t="s">
        <v>30</v>
      </c>
      <c r="E12" s="1880" t="s">
        <v>30</v>
      </c>
      <c r="F12" s="1880" t="s">
        <v>30</v>
      </c>
      <c r="G12" s="1880" t="s">
        <v>30</v>
      </c>
      <c r="H12" s="1880" t="s">
        <v>30</v>
      </c>
      <c r="I12" s="1880" t="s">
        <v>30</v>
      </c>
      <c r="J12" s="1880" t="s">
        <v>30</v>
      </c>
      <c r="K12" s="1880" t="s">
        <v>30</v>
      </c>
      <c r="L12" s="1880" t="s">
        <v>30</v>
      </c>
      <c r="M12" s="1880" t="s">
        <v>30</v>
      </c>
      <c r="N12" s="1880" t="s">
        <v>30</v>
      </c>
      <c r="O12" s="1880" t="s">
        <v>30</v>
      </c>
      <c r="P12" s="1880" t="s">
        <v>30</v>
      </c>
      <c r="Q12" s="1880" t="s">
        <v>30</v>
      </c>
      <c r="R12" s="1880" t="s">
        <v>30</v>
      </c>
      <c r="S12" s="1880" t="s">
        <v>30</v>
      </c>
      <c r="T12" s="1880" t="s">
        <v>30</v>
      </c>
      <c r="U12" s="1880" t="s">
        <v>30</v>
      </c>
      <c r="V12" s="1880" t="s">
        <v>30</v>
      </c>
      <c r="W12" s="1880" t="s">
        <v>30</v>
      </c>
      <c r="X12" s="1880" t="s">
        <v>30</v>
      </c>
      <c r="Y12" s="1880" t="s">
        <v>30</v>
      </c>
      <c r="Z12" s="1880" t="s">
        <v>30</v>
      </c>
      <c r="AA12" s="1880" t="s">
        <v>30</v>
      </c>
      <c r="AB12" s="1880" t="s">
        <v>30</v>
      </c>
      <c r="AC12" s="1880" t="s">
        <v>30</v>
      </c>
      <c r="AD12" s="1880" t="s">
        <v>30</v>
      </c>
      <c r="AE12" s="1880" t="s">
        <v>30</v>
      </c>
      <c r="AF12" s="1889">
        <v>2144.9</v>
      </c>
      <c r="AG12" s="1889">
        <v>2152.5</v>
      </c>
      <c r="AH12" s="1889">
        <v>2172.1</v>
      </c>
      <c r="AI12" s="1889">
        <v>2173.3000000000002</v>
      </c>
      <c r="AJ12" s="1889">
        <v>2229.1</v>
      </c>
      <c r="AK12" s="1889">
        <v>2219.6999999999998</v>
      </c>
      <c r="AL12" s="1889">
        <v>2202</v>
      </c>
      <c r="AM12" s="1889">
        <v>2146.5</v>
      </c>
      <c r="AN12" s="1890">
        <v>2089.6999999999998</v>
      </c>
      <c r="AO12" s="1844">
        <v>2050.5</v>
      </c>
      <c r="AP12" s="1844">
        <v>2033.1</v>
      </c>
      <c r="AQ12" s="1844">
        <v>2015.7</v>
      </c>
      <c r="AR12" s="1891">
        <v>2033.3</v>
      </c>
      <c r="AS12" s="1844">
        <v>2048.9</v>
      </c>
      <c r="AT12" s="1844">
        <v>2059.1</v>
      </c>
      <c r="AU12" s="1840">
        <v>2054.1</v>
      </c>
      <c r="AV12" s="1891">
        <v>2107.4</v>
      </c>
      <c r="AW12" s="1844">
        <v>2108.9</v>
      </c>
      <c r="AX12" s="1844">
        <v>2096.8000000000002</v>
      </c>
      <c r="AY12" s="1844">
        <v>2084.6</v>
      </c>
      <c r="AZ12" s="1891">
        <v>2094.4</v>
      </c>
      <c r="BA12" s="1844">
        <v>2090.4</v>
      </c>
      <c r="BB12" s="1844">
        <v>2085.3000000000002</v>
      </c>
      <c r="BC12" s="1844">
        <v>2067</v>
      </c>
      <c r="BD12" s="1891">
        <v>2073</v>
      </c>
      <c r="BE12" s="1844">
        <v>2076.8000000000002</v>
      </c>
      <c r="BF12" s="1844">
        <v>2084.4</v>
      </c>
      <c r="BG12" s="1844">
        <v>2082.5</v>
      </c>
      <c r="BH12" s="1891">
        <v>2110.5</v>
      </c>
      <c r="BI12" s="1844">
        <v>2124.3000000000002</v>
      </c>
      <c r="BJ12" s="1844">
        <v>2135.1</v>
      </c>
      <c r="BK12" s="1844">
        <v>2139.6999999999998</v>
      </c>
      <c r="BL12" s="1891">
        <v>2172</v>
      </c>
      <c r="BM12" s="1844">
        <v>2174.9</v>
      </c>
      <c r="BN12" s="1844">
        <v>2184.4</v>
      </c>
      <c r="BO12" s="1844">
        <v>2193.1999999999998</v>
      </c>
      <c r="BP12" s="1891">
        <v>2238.9</v>
      </c>
      <c r="BQ12" s="1844">
        <v>2255.4</v>
      </c>
      <c r="BR12" s="1844">
        <v>2269.8000000000002</v>
      </c>
      <c r="BS12" s="1844">
        <v>2274.5</v>
      </c>
      <c r="BT12" s="1891">
        <v>2336.6</v>
      </c>
      <c r="BU12" s="1844">
        <v>2348.1</v>
      </c>
      <c r="BV12" s="1844">
        <v>2359.1</v>
      </c>
      <c r="BW12" s="1844">
        <v>2363.5</v>
      </c>
      <c r="BX12" s="1891">
        <v>2409.1999999999998</v>
      </c>
      <c r="BY12" s="1858">
        <v>2420.3000000000002</v>
      </c>
      <c r="BZ12" s="1858">
        <v>2419.9</v>
      </c>
      <c r="CA12" s="1844">
        <v>2424.3000000000002</v>
      </c>
      <c r="CB12" s="1844">
        <v>2461.5</v>
      </c>
      <c r="CC12" s="1844">
        <v>2464.6999999999998</v>
      </c>
      <c r="CD12" s="1844">
        <v>2459.5</v>
      </c>
      <c r="CE12" s="1844">
        <v>2458.3000000000002</v>
      </c>
      <c r="CF12" s="1844">
        <v>2464.1</v>
      </c>
      <c r="CG12" s="1844">
        <v>2425.5</v>
      </c>
      <c r="CH12" s="1844">
        <v>2418</v>
      </c>
      <c r="CI12" s="1844">
        <v>2420.8000000000002</v>
      </c>
      <c r="CJ12" s="1844">
        <v>2427.9</v>
      </c>
      <c r="CK12" s="1844">
        <v>2440.1</v>
      </c>
      <c r="CL12" s="1844">
        <v>2433.4</v>
      </c>
      <c r="CM12" s="1885">
        <v>2428.6</v>
      </c>
      <c r="CN12" s="1844">
        <v>2464.1</v>
      </c>
      <c r="CO12" s="1844">
        <v>2465</v>
      </c>
      <c r="CP12" s="1844">
        <v>2456.5</v>
      </c>
      <c r="CQ12" s="1887">
        <v>2450.5</v>
      </c>
      <c r="CR12" s="1844">
        <v>2445</v>
      </c>
      <c r="CS12" s="1844">
        <v>2441.6999999999998</v>
      </c>
      <c r="CT12" s="1844">
        <v>2432</v>
      </c>
      <c r="CU12" s="1887">
        <v>2424.6</v>
      </c>
      <c r="CV12" s="1844">
        <v>2417.6</v>
      </c>
      <c r="CW12" s="1858">
        <v>2412.1999999999998</v>
      </c>
      <c r="CX12" s="1858">
        <v>2399.4</v>
      </c>
      <c r="CY12" s="1887">
        <v>2391.5</v>
      </c>
      <c r="CZ12" s="2105">
        <v>2404.1</v>
      </c>
      <c r="DA12" s="2380">
        <v>2391.3000000000002</v>
      </c>
      <c r="DB12" s="2380">
        <v>2387.6999999999998</v>
      </c>
      <c r="DC12" s="2406">
        <v>2384.6</v>
      </c>
      <c r="DD12" s="2408">
        <v>2372.1</v>
      </c>
      <c r="DE12" s="2341"/>
      <c r="DF12" s="2341"/>
      <c r="DG12" s="2390"/>
    </row>
    <row r="13" spans="2:117" s="21" customFormat="1" ht="17.25" customHeight="1">
      <c r="B13" s="485" t="s">
        <v>100</v>
      </c>
      <c r="C13" s="459" t="s">
        <v>45</v>
      </c>
      <c r="D13" s="58" t="s">
        <v>30</v>
      </c>
      <c r="E13" s="1880" t="s">
        <v>30</v>
      </c>
      <c r="F13" s="1880" t="s">
        <v>30</v>
      </c>
      <c r="G13" s="1880" t="s">
        <v>30</v>
      </c>
      <c r="H13" s="1880" t="s">
        <v>30</v>
      </c>
      <c r="I13" s="1880" t="s">
        <v>30</v>
      </c>
      <c r="J13" s="1880" t="s">
        <v>30</v>
      </c>
      <c r="K13" s="1880" t="s">
        <v>30</v>
      </c>
      <c r="L13" s="1880" t="s">
        <v>30</v>
      </c>
      <c r="M13" s="1880" t="s">
        <v>30</v>
      </c>
      <c r="N13" s="1880" t="s">
        <v>30</v>
      </c>
      <c r="O13" s="1880" t="s">
        <v>30</v>
      </c>
      <c r="P13" s="1880" t="s">
        <v>30</v>
      </c>
      <c r="Q13" s="1880" t="s">
        <v>30</v>
      </c>
      <c r="R13" s="1880" t="s">
        <v>30</v>
      </c>
      <c r="S13" s="1880" t="s">
        <v>30</v>
      </c>
      <c r="T13" s="1880" t="s">
        <v>30</v>
      </c>
      <c r="U13" s="1880" t="s">
        <v>30</v>
      </c>
      <c r="V13" s="1880" t="s">
        <v>30</v>
      </c>
      <c r="W13" s="1880" t="s">
        <v>30</v>
      </c>
      <c r="X13" s="1880" t="s">
        <v>30</v>
      </c>
      <c r="Y13" s="1880" t="s">
        <v>30</v>
      </c>
      <c r="Z13" s="1880" t="s">
        <v>30</v>
      </c>
      <c r="AA13" s="1880" t="s">
        <v>30</v>
      </c>
      <c r="AB13" s="1880" t="s">
        <v>30</v>
      </c>
      <c r="AC13" s="1880" t="s">
        <v>30</v>
      </c>
      <c r="AD13" s="1880" t="s">
        <v>30</v>
      </c>
      <c r="AE13" s="1880" t="s">
        <v>30</v>
      </c>
      <c r="AF13" s="1889">
        <v>145</v>
      </c>
      <c r="AG13" s="1889">
        <v>144.30000000000001</v>
      </c>
      <c r="AH13" s="1889">
        <v>143.80000000000001</v>
      </c>
      <c r="AI13" s="1894">
        <v>144.4</v>
      </c>
      <c r="AJ13" s="1895">
        <v>151.30000000000001</v>
      </c>
      <c r="AK13" s="1895">
        <v>150.30000000000001</v>
      </c>
      <c r="AL13" s="1895">
        <v>150.69999999999999</v>
      </c>
      <c r="AM13" s="1889">
        <v>150.69999999999999</v>
      </c>
      <c r="AN13" s="1890">
        <v>150.30000000000001</v>
      </c>
      <c r="AO13" s="1844">
        <v>149.30000000000001</v>
      </c>
      <c r="AP13" s="1844">
        <v>148.9</v>
      </c>
      <c r="AQ13" s="1844">
        <v>149.19999999999999</v>
      </c>
      <c r="AR13" s="1891">
        <v>147.1</v>
      </c>
      <c r="AS13" s="1844">
        <v>146.5</v>
      </c>
      <c r="AT13" s="1844">
        <v>156.69999999999999</v>
      </c>
      <c r="AU13" s="1840">
        <v>156.6</v>
      </c>
      <c r="AV13" s="1891">
        <v>155</v>
      </c>
      <c r="AW13" s="1844">
        <v>153.80000000000001</v>
      </c>
      <c r="AX13" s="1844">
        <v>152.30000000000001</v>
      </c>
      <c r="AY13" s="1844">
        <v>150.5</v>
      </c>
      <c r="AZ13" s="1891">
        <v>148.5</v>
      </c>
      <c r="BA13" s="1844">
        <v>144.1</v>
      </c>
      <c r="BB13" s="1844">
        <v>142.9</v>
      </c>
      <c r="BC13" s="1844">
        <v>140.30000000000001</v>
      </c>
      <c r="BD13" s="1891">
        <v>137.6</v>
      </c>
      <c r="BE13" s="1844">
        <v>136.9</v>
      </c>
      <c r="BF13" s="1844">
        <v>136</v>
      </c>
      <c r="BG13" s="1844">
        <v>134.80000000000001</v>
      </c>
      <c r="BH13" s="1891">
        <v>133.69999999999999</v>
      </c>
      <c r="BI13" s="1844">
        <v>131.1</v>
      </c>
      <c r="BJ13" s="1844">
        <v>129.19999999999999</v>
      </c>
      <c r="BK13" s="1844">
        <v>128</v>
      </c>
      <c r="BL13" s="1891">
        <v>126.8</v>
      </c>
      <c r="BM13" s="1844">
        <v>124.4</v>
      </c>
      <c r="BN13" s="1844">
        <v>123</v>
      </c>
      <c r="BO13" s="1844">
        <v>122.3</v>
      </c>
      <c r="BP13" s="1891">
        <v>121.1</v>
      </c>
      <c r="BQ13" s="1844">
        <v>120.2</v>
      </c>
      <c r="BR13" s="1844">
        <v>119.8</v>
      </c>
      <c r="BS13" s="1844">
        <v>119.5</v>
      </c>
      <c r="BT13" s="1891">
        <v>119.3</v>
      </c>
      <c r="BU13" s="1844">
        <v>118.7</v>
      </c>
      <c r="BV13" s="1844">
        <v>118.6</v>
      </c>
      <c r="BW13" s="1844">
        <v>118.3</v>
      </c>
      <c r="BX13" s="1891">
        <v>118.8</v>
      </c>
      <c r="BY13" s="1858">
        <v>117.9</v>
      </c>
      <c r="BZ13" s="1858">
        <v>117.8</v>
      </c>
      <c r="CA13" s="1844">
        <v>120</v>
      </c>
      <c r="CB13" s="1844">
        <v>120.4</v>
      </c>
      <c r="CC13" s="1844">
        <v>120.6</v>
      </c>
      <c r="CD13" s="1844">
        <v>120.2</v>
      </c>
      <c r="CE13" s="1844">
        <v>120.4</v>
      </c>
      <c r="CF13" s="1844">
        <v>120.1</v>
      </c>
      <c r="CG13" s="1844">
        <v>119.9</v>
      </c>
      <c r="CH13" s="1844">
        <v>118.5</v>
      </c>
      <c r="CI13" s="1844">
        <v>117.7</v>
      </c>
      <c r="CJ13" s="1844">
        <v>117.3</v>
      </c>
      <c r="CK13" s="1836">
        <v>116.9</v>
      </c>
      <c r="CL13" s="1836">
        <v>115</v>
      </c>
      <c r="CM13" s="1885">
        <v>115.2</v>
      </c>
      <c r="CN13" s="1844">
        <v>114.3</v>
      </c>
      <c r="CO13" s="1893">
        <v>114.5</v>
      </c>
      <c r="CP13" s="1887">
        <v>114.4</v>
      </c>
      <c r="CQ13" s="1887">
        <v>115.8</v>
      </c>
      <c r="CR13" s="1887">
        <v>115.3</v>
      </c>
      <c r="CS13" s="1887">
        <v>116</v>
      </c>
      <c r="CT13" s="1887">
        <v>115.6</v>
      </c>
      <c r="CU13" s="1887">
        <v>116.3</v>
      </c>
      <c r="CV13" s="1887">
        <v>111.8</v>
      </c>
      <c r="CW13" s="1855">
        <v>112.3</v>
      </c>
      <c r="CX13" s="1855">
        <v>111.8</v>
      </c>
      <c r="CY13" s="1887">
        <v>112.1</v>
      </c>
      <c r="CZ13" s="1855">
        <v>113.5</v>
      </c>
      <c r="DA13" s="1855">
        <v>114</v>
      </c>
      <c r="DB13" s="1855">
        <v>113.6</v>
      </c>
      <c r="DC13" s="2406">
        <v>113.7</v>
      </c>
      <c r="DD13" s="2407">
        <v>112.1</v>
      </c>
      <c r="DE13" s="1855"/>
      <c r="DF13" s="1855"/>
      <c r="DG13" s="2390"/>
    </row>
    <row r="14" spans="2:117" ht="27.75" customHeight="1">
      <c r="B14" s="485" t="s">
        <v>101</v>
      </c>
      <c r="C14" s="459" t="s">
        <v>45</v>
      </c>
      <c r="D14" s="58" t="s">
        <v>30</v>
      </c>
      <c r="E14" s="1880" t="s">
        <v>30</v>
      </c>
      <c r="F14" s="1880" t="s">
        <v>30</v>
      </c>
      <c r="G14" s="1880" t="s">
        <v>30</v>
      </c>
      <c r="H14" s="1880" t="s">
        <v>30</v>
      </c>
      <c r="I14" s="1880" t="s">
        <v>30</v>
      </c>
      <c r="J14" s="1880" t="s">
        <v>30</v>
      </c>
      <c r="K14" s="1880" t="s">
        <v>30</v>
      </c>
      <c r="L14" s="1880" t="s">
        <v>30</v>
      </c>
      <c r="M14" s="1880" t="s">
        <v>30</v>
      </c>
      <c r="N14" s="1880" t="s">
        <v>30</v>
      </c>
      <c r="O14" s="1880" t="s">
        <v>30</v>
      </c>
      <c r="P14" s="1880" t="s">
        <v>30</v>
      </c>
      <c r="Q14" s="1880" t="s">
        <v>30</v>
      </c>
      <c r="R14" s="1880" t="s">
        <v>30</v>
      </c>
      <c r="S14" s="1880" t="s">
        <v>30</v>
      </c>
      <c r="T14" s="1880" t="s">
        <v>30</v>
      </c>
      <c r="U14" s="1880" t="s">
        <v>30</v>
      </c>
      <c r="V14" s="1880" t="s">
        <v>30</v>
      </c>
      <c r="W14" s="1880" t="s">
        <v>30</v>
      </c>
      <c r="X14" s="1880" t="s">
        <v>30</v>
      </c>
      <c r="Y14" s="1880" t="s">
        <v>30</v>
      </c>
      <c r="Z14" s="1880" t="s">
        <v>30</v>
      </c>
      <c r="AA14" s="1880" t="s">
        <v>30</v>
      </c>
      <c r="AB14" s="1880" t="s">
        <v>30</v>
      </c>
      <c r="AC14" s="1880" t="s">
        <v>30</v>
      </c>
      <c r="AD14" s="1880" t="s">
        <v>30</v>
      </c>
      <c r="AE14" s="1880" t="s">
        <v>30</v>
      </c>
      <c r="AF14" s="1889">
        <v>115.4</v>
      </c>
      <c r="AG14" s="1889">
        <v>117.2</v>
      </c>
      <c r="AH14" s="1889">
        <v>117.5</v>
      </c>
      <c r="AI14" s="1895">
        <v>116.9</v>
      </c>
      <c r="AJ14" s="1896">
        <v>118</v>
      </c>
      <c r="AK14" s="1896">
        <v>119.4</v>
      </c>
      <c r="AL14" s="1896">
        <v>119.9</v>
      </c>
      <c r="AM14" s="1889">
        <v>120.2</v>
      </c>
      <c r="AN14" s="1890">
        <v>121.4</v>
      </c>
      <c r="AO14" s="1844">
        <v>122.7</v>
      </c>
      <c r="AP14" s="1844">
        <v>123.5</v>
      </c>
      <c r="AQ14" s="1844">
        <v>123.2</v>
      </c>
      <c r="AR14" s="1891">
        <v>125.3</v>
      </c>
      <c r="AS14" s="1844">
        <v>127</v>
      </c>
      <c r="AT14" s="1844">
        <v>127.3</v>
      </c>
      <c r="AU14" s="1840">
        <v>126.7</v>
      </c>
      <c r="AV14" s="1891">
        <v>129</v>
      </c>
      <c r="AW14" s="1844">
        <v>129.9</v>
      </c>
      <c r="AX14" s="1844">
        <v>129.9</v>
      </c>
      <c r="AY14" s="1844">
        <v>129.4</v>
      </c>
      <c r="AZ14" s="1891">
        <v>129.9</v>
      </c>
      <c r="BA14" s="1844">
        <v>130.5</v>
      </c>
      <c r="BB14" s="1844">
        <v>130.1</v>
      </c>
      <c r="BC14" s="1844">
        <v>129.30000000000001</v>
      </c>
      <c r="BD14" s="1891">
        <v>130.19999999999999</v>
      </c>
      <c r="BE14" s="1844">
        <v>130.6</v>
      </c>
      <c r="BF14" s="1844">
        <v>131.5</v>
      </c>
      <c r="BG14" s="1844">
        <v>131.69999999999999</v>
      </c>
      <c r="BH14" s="1891">
        <v>132.69999999999999</v>
      </c>
      <c r="BI14" s="1844">
        <v>133.1</v>
      </c>
      <c r="BJ14" s="1844">
        <v>133.4</v>
      </c>
      <c r="BK14" s="1844">
        <v>133.6</v>
      </c>
      <c r="BL14" s="1891">
        <v>133.6</v>
      </c>
      <c r="BM14" s="1844">
        <v>134.30000000000001</v>
      </c>
      <c r="BN14" s="1844">
        <v>134.30000000000001</v>
      </c>
      <c r="BO14" s="1844">
        <v>135.4</v>
      </c>
      <c r="BP14" s="1891">
        <v>135.80000000000001</v>
      </c>
      <c r="BQ14" s="1844">
        <v>136.69999999999999</v>
      </c>
      <c r="BR14" s="1844">
        <v>137</v>
      </c>
      <c r="BS14" s="1844">
        <v>137.30000000000001</v>
      </c>
      <c r="BT14" s="1891">
        <v>138.80000000000001</v>
      </c>
      <c r="BU14" s="1844">
        <v>139.5</v>
      </c>
      <c r="BV14" s="1844">
        <v>139.4</v>
      </c>
      <c r="BW14" s="1844">
        <v>139</v>
      </c>
      <c r="BX14" s="1891">
        <v>140.69999999999999</v>
      </c>
      <c r="BY14" s="1858">
        <v>142.9</v>
      </c>
      <c r="BZ14" s="1858">
        <v>143.19999999999999</v>
      </c>
      <c r="CA14" s="1844">
        <v>143.30000000000001</v>
      </c>
      <c r="CB14" s="1844">
        <v>145.69999999999999</v>
      </c>
      <c r="CC14" s="1844">
        <v>146.30000000000001</v>
      </c>
      <c r="CD14" s="1844">
        <v>146.4</v>
      </c>
      <c r="CE14" s="1844">
        <v>146.80000000000001</v>
      </c>
      <c r="CF14" s="1844">
        <v>148.5</v>
      </c>
      <c r="CG14" s="1844">
        <v>148.9</v>
      </c>
      <c r="CH14" s="1844">
        <v>149.19999999999999</v>
      </c>
      <c r="CI14" s="1844">
        <v>149.4</v>
      </c>
      <c r="CJ14" s="1844">
        <v>150</v>
      </c>
      <c r="CK14" s="1836">
        <v>151.30000000000001</v>
      </c>
      <c r="CL14" s="1836">
        <v>151</v>
      </c>
      <c r="CM14" s="1788">
        <v>151</v>
      </c>
      <c r="CN14" s="1844">
        <v>152.9</v>
      </c>
      <c r="CO14" s="1893">
        <v>153.69999999999999</v>
      </c>
      <c r="CP14" s="1887">
        <v>153.5</v>
      </c>
      <c r="CQ14" s="1887">
        <v>153.30000000000001</v>
      </c>
      <c r="CR14" s="1887">
        <v>152.9</v>
      </c>
      <c r="CS14" s="1887">
        <v>153.5</v>
      </c>
      <c r="CT14" s="1887">
        <v>153.30000000000001</v>
      </c>
      <c r="CU14" s="1887">
        <v>153.19999999999999</v>
      </c>
      <c r="CV14" s="1887">
        <v>153.69999999999999</v>
      </c>
      <c r="CW14" s="1855">
        <v>154.69999999999999</v>
      </c>
      <c r="CX14" s="1855">
        <v>154.9</v>
      </c>
      <c r="CY14" s="1887">
        <v>155.6</v>
      </c>
      <c r="CZ14" s="1855">
        <v>152.69999999999999</v>
      </c>
      <c r="DA14" s="1855">
        <v>153.6</v>
      </c>
      <c r="DB14" s="1855">
        <v>154.19999999999999</v>
      </c>
      <c r="DC14" s="2406">
        <v>154.69999999999999</v>
      </c>
      <c r="DD14" s="2407">
        <v>157.1</v>
      </c>
      <c r="DE14" s="1855"/>
      <c r="DF14" s="1855"/>
      <c r="DG14" s="2390"/>
    </row>
    <row r="15" spans="2:117" ht="18.75" customHeight="1">
      <c r="B15" s="475" t="s">
        <v>102</v>
      </c>
      <c r="C15" s="459" t="s">
        <v>45</v>
      </c>
      <c r="D15" s="58" t="s">
        <v>30</v>
      </c>
      <c r="E15" s="1880" t="s">
        <v>30</v>
      </c>
      <c r="F15" s="1880" t="s">
        <v>30</v>
      </c>
      <c r="G15" s="1880" t="s">
        <v>30</v>
      </c>
      <c r="H15" s="1880" t="s">
        <v>30</v>
      </c>
      <c r="I15" s="1880" t="s">
        <v>30</v>
      </c>
      <c r="J15" s="1880" t="s">
        <v>30</v>
      </c>
      <c r="K15" s="1880" t="s">
        <v>30</v>
      </c>
      <c r="L15" s="1880" t="s">
        <v>30</v>
      </c>
      <c r="M15" s="1880" t="s">
        <v>30</v>
      </c>
      <c r="N15" s="1880" t="s">
        <v>30</v>
      </c>
      <c r="O15" s="1880" t="s">
        <v>30</v>
      </c>
      <c r="P15" s="1880" t="s">
        <v>30</v>
      </c>
      <c r="Q15" s="1880" t="s">
        <v>30</v>
      </c>
      <c r="R15" s="1880" t="s">
        <v>30</v>
      </c>
      <c r="S15" s="1880" t="s">
        <v>30</v>
      </c>
      <c r="T15" s="1880" t="s">
        <v>30</v>
      </c>
      <c r="U15" s="1880" t="s">
        <v>30</v>
      </c>
      <c r="V15" s="1880" t="s">
        <v>30</v>
      </c>
      <c r="W15" s="1880" t="s">
        <v>30</v>
      </c>
      <c r="X15" s="1880" t="s">
        <v>30</v>
      </c>
      <c r="Y15" s="1880" t="s">
        <v>30</v>
      </c>
      <c r="Z15" s="1880" t="s">
        <v>30</v>
      </c>
      <c r="AA15" s="1880" t="s">
        <v>30</v>
      </c>
      <c r="AB15" s="1880" t="s">
        <v>30</v>
      </c>
      <c r="AC15" s="1880" t="s">
        <v>30</v>
      </c>
      <c r="AD15" s="1880" t="s">
        <v>30</v>
      </c>
      <c r="AE15" s="1880" t="s">
        <v>30</v>
      </c>
      <c r="AF15" s="1889">
        <v>419.6</v>
      </c>
      <c r="AG15" s="1889">
        <v>436.1</v>
      </c>
      <c r="AH15" s="1889">
        <v>440.2</v>
      </c>
      <c r="AI15" s="1894">
        <v>435.5</v>
      </c>
      <c r="AJ15" s="1895">
        <v>447.6</v>
      </c>
      <c r="AK15" s="1895">
        <v>452.8</v>
      </c>
      <c r="AL15" s="1895">
        <v>454.3</v>
      </c>
      <c r="AM15" s="1889">
        <v>445.4</v>
      </c>
      <c r="AN15" s="1890">
        <v>462.1</v>
      </c>
      <c r="AO15" s="1844">
        <v>468.9</v>
      </c>
      <c r="AP15" s="1844">
        <v>472.4</v>
      </c>
      <c r="AQ15" s="1844">
        <v>458.1</v>
      </c>
      <c r="AR15" s="1891">
        <v>456.4</v>
      </c>
      <c r="AS15" s="1844">
        <v>471.5</v>
      </c>
      <c r="AT15" s="1844">
        <v>478.9</v>
      </c>
      <c r="AU15" s="1840">
        <v>471.7</v>
      </c>
      <c r="AV15" s="1891">
        <v>494.8</v>
      </c>
      <c r="AW15" s="1844">
        <v>506.8</v>
      </c>
      <c r="AX15" s="1844">
        <v>510.6</v>
      </c>
      <c r="AY15" s="1844">
        <v>499.8</v>
      </c>
      <c r="AZ15" s="1891">
        <v>515.6</v>
      </c>
      <c r="BA15" s="1844">
        <v>518.9</v>
      </c>
      <c r="BB15" s="1844">
        <v>511.3</v>
      </c>
      <c r="BC15" s="1844">
        <v>491.4</v>
      </c>
      <c r="BD15" s="1891">
        <v>476.8</v>
      </c>
      <c r="BE15" s="1844">
        <v>477.8</v>
      </c>
      <c r="BF15" s="1844">
        <v>474.8</v>
      </c>
      <c r="BG15" s="1844">
        <v>462.6</v>
      </c>
      <c r="BH15" s="1891">
        <v>440.5</v>
      </c>
      <c r="BI15" s="1844">
        <v>443.4</v>
      </c>
      <c r="BJ15" s="1844">
        <v>442.1</v>
      </c>
      <c r="BK15" s="1844">
        <v>432.2</v>
      </c>
      <c r="BL15" s="1891">
        <v>414.7</v>
      </c>
      <c r="BM15" s="1844">
        <v>417.2</v>
      </c>
      <c r="BN15" s="1844">
        <v>417</v>
      </c>
      <c r="BO15" s="1844">
        <v>411</v>
      </c>
      <c r="BP15" s="1891">
        <v>410.9</v>
      </c>
      <c r="BQ15" s="1844">
        <v>414.1</v>
      </c>
      <c r="BR15" s="1844">
        <v>413.3</v>
      </c>
      <c r="BS15" s="1844">
        <v>408</v>
      </c>
      <c r="BT15" s="1891">
        <v>419.6</v>
      </c>
      <c r="BU15" s="1844">
        <v>422.2</v>
      </c>
      <c r="BV15" s="1844">
        <v>423.7</v>
      </c>
      <c r="BW15" s="1844">
        <v>421.9</v>
      </c>
      <c r="BX15" s="1891">
        <v>437.1</v>
      </c>
      <c r="BY15" s="1858">
        <v>442.3</v>
      </c>
      <c r="BZ15" s="1858">
        <v>443.5</v>
      </c>
      <c r="CA15" s="1844">
        <v>438.8</v>
      </c>
      <c r="CB15" s="1844">
        <v>461.7</v>
      </c>
      <c r="CC15" s="1844">
        <v>464</v>
      </c>
      <c r="CD15" s="1844">
        <v>462.8</v>
      </c>
      <c r="CE15" s="1844">
        <v>459.4</v>
      </c>
      <c r="CF15" s="1844">
        <v>465.5</v>
      </c>
      <c r="CG15" s="1844">
        <v>462.7</v>
      </c>
      <c r="CH15" s="1844">
        <v>463.6</v>
      </c>
      <c r="CI15" s="1844">
        <v>460.3</v>
      </c>
      <c r="CJ15" s="1844">
        <v>460.6</v>
      </c>
      <c r="CK15" s="1836">
        <v>462.8</v>
      </c>
      <c r="CL15" s="1836">
        <v>460.6</v>
      </c>
      <c r="CM15" s="1885">
        <v>458.6</v>
      </c>
      <c r="CN15" s="1844">
        <v>464.1</v>
      </c>
      <c r="CO15" s="1893">
        <v>464</v>
      </c>
      <c r="CP15" s="1887">
        <v>465</v>
      </c>
      <c r="CQ15" s="1887">
        <v>463.3</v>
      </c>
      <c r="CR15" s="1887">
        <v>453.6</v>
      </c>
      <c r="CS15" s="1887">
        <v>455</v>
      </c>
      <c r="CT15" s="1887">
        <v>455</v>
      </c>
      <c r="CU15" s="1887">
        <v>454.8</v>
      </c>
      <c r="CV15" s="1887">
        <v>452.4</v>
      </c>
      <c r="CW15" s="1855">
        <v>452.9</v>
      </c>
      <c r="CX15" s="1855">
        <v>453.2</v>
      </c>
      <c r="CY15" s="1887">
        <v>451.7</v>
      </c>
      <c r="CZ15" s="1855">
        <v>449.9</v>
      </c>
      <c r="DA15" s="1855">
        <v>451.3</v>
      </c>
      <c r="DB15" s="1855">
        <v>452.1</v>
      </c>
      <c r="DC15" s="2406">
        <v>452</v>
      </c>
      <c r="DD15" s="2407">
        <v>448.7</v>
      </c>
      <c r="DE15" s="1855"/>
      <c r="DF15" s="1855"/>
      <c r="DG15" s="2390"/>
    </row>
    <row r="16" spans="2:117" s="3" customFormat="1" ht="27" customHeight="1">
      <c r="B16" s="475" t="s">
        <v>137</v>
      </c>
      <c r="C16" s="459" t="s">
        <v>45</v>
      </c>
      <c r="D16" s="58" t="s">
        <v>30</v>
      </c>
      <c r="E16" s="1880" t="s">
        <v>30</v>
      </c>
      <c r="F16" s="1880" t="s">
        <v>30</v>
      </c>
      <c r="G16" s="1880" t="s">
        <v>30</v>
      </c>
      <c r="H16" s="1880" t="s">
        <v>30</v>
      </c>
      <c r="I16" s="1880" t="s">
        <v>30</v>
      </c>
      <c r="J16" s="1880" t="s">
        <v>30</v>
      </c>
      <c r="K16" s="1880" t="s">
        <v>30</v>
      </c>
      <c r="L16" s="1880" t="s">
        <v>30</v>
      </c>
      <c r="M16" s="1880" t="s">
        <v>30</v>
      </c>
      <c r="N16" s="1880" t="s">
        <v>30</v>
      </c>
      <c r="O16" s="1880" t="s">
        <v>30</v>
      </c>
      <c r="P16" s="1880" t="s">
        <v>30</v>
      </c>
      <c r="Q16" s="1880" t="s">
        <v>30</v>
      </c>
      <c r="R16" s="1880" t="s">
        <v>30</v>
      </c>
      <c r="S16" s="1880" t="s">
        <v>30</v>
      </c>
      <c r="T16" s="1880" t="s">
        <v>30</v>
      </c>
      <c r="U16" s="1880" t="s">
        <v>30</v>
      </c>
      <c r="V16" s="1880" t="s">
        <v>30</v>
      </c>
      <c r="W16" s="1880" t="s">
        <v>30</v>
      </c>
      <c r="X16" s="1880" t="s">
        <v>30</v>
      </c>
      <c r="Y16" s="1880" t="s">
        <v>30</v>
      </c>
      <c r="Z16" s="1880" t="s">
        <v>30</v>
      </c>
      <c r="AA16" s="1880" t="s">
        <v>30</v>
      </c>
      <c r="AB16" s="1880" t="s">
        <v>30</v>
      </c>
      <c r="AC16" s="1880" t="s">
        <v>30</v>
      </c>
      <c r="AD16" s="1880" t="s">
        <v>30</v>
      </c>
      <c r="AE16" s="1880" t="s">
        <v>30</v>
      </c>
      <c r="AF16" s="1889">
        <v>1026.5999999999999</v>
      </c>
      <c r="AG16" s="1889">
        <v>1037.5</v>
      </c>
      <c r="AH16" s="1889">
        <v>1045.5999999999999</v>
      </c>
      <c r="AI16" s="1894">
        <v>1064</v>
      </c>
      <c r="AJ16" s="1895">
        <v>1102.5</v>
      </c>
      <c r="AK16" s="1895">
        <v>1111</v>
      </c>
      <c r="AL16" s="1895">
        <v>1122.2</v>
      </c>
      <c r="AM16" s="1889">
        <v>1127</v>
      </c>
      <c r="AN16" s="1890">
        <v>1126.9000000000001</v>
      </c>
      <c r="AO16" s="1844">
        <v>1125.9000000000001</v>
      </c>
      <c r="AP16" s="1844">
        <v>1123</v>
      </c>
      <c r="AQ16" s="1844">
        <v>1124.3</v>
      </c>
      <c r="AR16" s="1891">
        <v>1120.0999999999999</v>
      </c>
      <c r="AS16" s="1844">
        <v>1124.9000000000001</v>
      </c>
      <c r="AT16" s="1844">
        <v>1129.2</v>
      </c>
      <c r="AU16" s="1840">
        <v>1137.7</v>
      </c>
      <c r="AV16" s="1891">
        <v>1153.3</v>
      </c>
      <c r="AW16" s="1844">
        <v>1157.0999999999999</v>
      </c>
      <c r="AX16" s="1844">
        <v>1153.9000000000001</v>
      </c>
      <c r="AY16" s="1844">
        <v>1158.7</v>
      </c>
      <c r="AZ16" s="1891">
        <v>1162.4000000000001</v>
      </c>
      <c r="BA16" s="1844">
        <v>1163.3</v>
      </c>
      <c r="BB16" s="1844">
        <v>1160.4000000000001</v>
      </c>
      <c r="BC16" s="1844">
        <v>1157.2</v>
      </c>
      <c r="BD16" s="1891">
        <v>1160.9000000000001</v>
      </c>
      <c r="BE16" s="1844">
        <v>1160.4000000000001</v>
      </c>
      <c r="BF16" s="1844">
        <v>1162.2</v>
      </c>
      <c r="BG16" s="1844">
        <v>1175.4000000000001</v>
      </c>
      <c r="BH16" s="1891">
        <v>1181.7</v>
      </c>
      <c r="BI16" s="1844">
        <v>1186.5999999999999</v>
      </c>
      <c r="BJ16" s="1844">
        <v>1189.5</v>
      </c>
      <c r="BK16" s="1844">
        <v>1200.2</v>
      </c>
      <c r="BL16" s="1891">
        <v>1212.7</v>
      </c>
      <c r="BM16" s="1844">
        <v>1214.2</v>
      </c>
      <c r="BN16" s="1844">
        <v>1215.3</v>
      </c>
      <c r="BO16" s="1844">
        <v>1226.5999999999999</v>
      </c>
      <c r="BP16" s="1891">
        <v>1243.2</v>
      </c>
      <c r="BQ16" s="1844">
        <v>1251</v>
      </c>
      <c r="BR16" s="1844">
        <v>1254.2</v>
      </c>
      <c r="BS16" s="1844">
        <v>1271</v>
      </c>
      <c r="BT16" s="1891">
        <v>1306.8</v>
      </c>
      <c r="BU16" s="1844">
        <v>1311.1</v>
      </c>
      <c r="BV16" s="1844">
        <v>1314.1</v>
      </c>
      <c r="BW16" s="1844">
        <v>1326.4</v>
      </c>
      <c r="BX16" s="1891">
        <v>1350.5</v>
      </c>
      <c r="BY16" s="1858">
        <v>1352.6</v>
      </c>
      <c r="BZ16" s="1858">
        <v>1351.4</v>
      </c>
      <c r="CA16" s="1844">
        <v>1358.8</v>
      </c>
      <c r="CB16" s="1844">
        <v>1384.5</v>
      </c>
      <c r="CC16" s="1844">
        <v>1388.6</v>
      </c>
      <c r="CD16" s="1844">
        <v>1388.4</v>
      </c>
      <c r="CE16" s="1844">
        <v>1397.1</v>
      </c>
      <c r="CF16" s="1844">
        <v>1390.6</v>
      </c>
      <c r="CG16" s="1844">
        <v>1373.4</v>
      </c>
      <c r="CH16" s="1844">
        <v>1372.7</v>
      </c>
      <c r="CI16" s="1844">
        <v>1379.7</v>
      </c>
      <c r="CJ16" s="1844">
        <v>1369.2</v>
      </c>
      <c r="CK16" s="1844">
        <v>1373.5</v>
      </c>
      <c r="CL16" s="1844">
        <v>1374.5</v>
      </c>
      <c r="CM16" s="1885">
        <v>1386.7</v>
      </c>
      <c r="CN16" s="1844">
        <v>1394.8</v>
      </c>
      <c r="CO16" s="1844">
        <v>1400.4</v>
      </c>
      <c r="CP16" s="1844">
        <v>1401.4</v>
      </c>
      <c r="CQ16" s="1887">
        <v>1411.6</v>
      </c>
      <c r="CR16" s="1844">
        <v>1397.9</v>
      </c>
      <c r="CS16" s="1844">
        <v>1397.9</v>
      </c>
      <c r="CT16" s="1844">
        <v>1394.4</v>
      </c>
      <c r="CU16" s="1887">
        <v>1403.4</v>
      </c>
      <c r="CV16" s="1844">
        <v>1398.7</v>
      </c>
      <c r="CW16" s="1858">
        <v>1400.6</v>
      </c>
      <c r="CX16" s="1858">
        <v>1401.7</v>
      </c>
      <c r="CY16" s="1887">
        <v>1410.1</v>
      </c>
      <c r="CZ16" s="2105">
        <v>1374.3</v>
      </c>
      <c r="DA16" s="2380">
        <v>1373.9</v>
      </c>
      <c r="DB16" s="2380">
        <v>1366.6</v>
      </c>
      <c r="DC16" s="2406">
        <v>1373.8</v>
      </c>
      <c r="DD16" s="2408">
        <v>1372.3</v>
      </c>
      <c r="DE16" s="2341"/>
      <c r="DF16" s="2341"/>
      <c r="DG16" s="2390"/>
    </row>
    <row r="17" spans="2:111" s="3" customFormat="1" ht="27" customHeight="1">
      <c r="B17" s="475" t="s">
        <v>103</v>
      </c>
      <c r="C17" s="459" t="s">
        <v>45</v>
      </c>
      <c r="D17" s="58" t="s">
        <v>30</v>
      </c>
      <c r="E17" s="1880" t="s">
        <v>30</v>
      </c>
      <c r="F17" s="1880" t="s">
        <v>30</v>
      </c>
      <c r="G17" s="1880" t="s">
        <v>30</v>
      </c>
      <c r="H17" s="1880" t="s">
        <v>30</v>
      </c>
      <c r="I17" s="1880" t="s">
        <v>30</v>
      </c>
      <c r="J17" s="1880" t="s">
        <v>30</v>
      </c>
      <c r="K17" s="1880" t="s">
        <v>30</v>
      </c>
      <c r="L17" s="1880" t="s">
        <v>30</v>
      </c>
      <c r="M17" s="1880" t="s">
        <v>30</v>
      </c>
      <c r="N17" s="1880" t="s">
        <v>30</v>
      </c>
      <c r="O17" s="1880" t="s">
        <v>30</v>
      </c>
      <c r="P17" s="1880" t="s">
        <v>30</v>
      </c>
      <c r="Q17" s="1880" t="s">
        <v>30</v>
      </c>
      <c r="R17" s="1880" t="s">
        <v>30</v>
      </c>
      <c r="S17" s="1880" t="s">
        <v>30</v>
      </c>
      <c r="T17" s="1880" t="s">
        <v>30</v>
      </c>
      <c r="U17" s="1880" t="s">
        <v>30</v>
      </c>
      <c r="V17" s="1880" t="s">
        <v>30</v>
      </c>
      <c r="W17" s="1880" t="s">
        <v>30</v>
      </c>
      <c r="X17" s="1880" t="s">
        <v>30</v>
      </c>
      <c r="Y17" s="1880" t="s">
        <v>30</v>
      </c>
      <c r="Z17" s="1880" t="s">
        <v>30</v>
      </c>
      <c r="AA17" s="1880" t="s">
        <v>30</v>
      </c>
      <c r="AB17" s="1880" t="s">
        <v>30</v>
      </c>
      <c r="AC17" s="1880" t="s">
        <v>30</v>
      </c>
      <c r="AD17" s="1880" t="s">
        <v>30</v>
      </c>
      <c r="AE17" s="1880" t="s">
        <v>30</v>
      </c>
      <c r="AF17" s="1889">
        <v>460.2</v>
      </c>
      <c r="AG17" s="1889">
        <v>462.4</v>
      </c>
      <c r="AH17" s="1889">
        <v>464.5</v>
      </c>
      <c r="AI17" s="1894">
        <v>467.1</v>
      </c>
      <c r="AJ17" s="1895">
        <v>481.2</v>
      </c>
      <c r="AK17" s="1895">
        <v>482</v>
      </c>
      <c r="AL17" s="1895">
        <v>482.9</v>
      </c>
      <c r="AM17" s="1889">
        <v>479.8</v>
      </c>
      <c r="AN17" s="1890">
        <v>485.4</v>
      </c>
      <c r="AO17" s="1844">
        <v>484.7</v>
      </c>
      <c r="AP17" s="1844">
        <v>481.8</v>
      </c>
      <c r="AQ17" s="1844">
        <v>469.6</v>
      </c>
      <c r="AR17" s="1891">
        <v>478.5</v>
      </c>
      <c r="AS17" s="1844">
        <v>476.7</v>
      </c>
      <c r="AT17" s="1844">
        <v>476.3</v>
      </c>
      <c r="AU17" s="1840">
        <v>478.5</v>
      </c>
      <c r="AV17" s="1891">
        <v>486.4</v>
      </c>
      <c r="AW17" s="1844">
        <v>483.3</v>
      </c>
      <c r="AX17" s="1844">
        <v>482.6</v>
      </c>
      <c r="AY17" s="1844">
        <v>481.9</v>
      </c>
      <c r="AZ17" s="1891">
        <v>499</v>
      </c>
      <c r="BA17" s="1844">
        <v>497.3</v>
      </c>
      <c r="BB17" s="1844">
        <v>495.8</v>
      </c>
      <c r="BC17" s="1844">
        <v>491.5</v>
      </c>
      <c r="BD17" s="1891">
        <v>498.1</v>
      </c>
      <c r="BE17" s="1844">
        <v>497.4</v>
      </c>
      <c r="BF17" s="1844">
        <v>495.8</v>
      </c>
      <c r="BG17" s="1844">
        <v>494.7</v>
      </c>
      <c r="BH17" s="1891">
        <v>501.1</v>
      </c>
      <c r="BI17" s="1844">
        <v>503.1</v>
      </c>
      <c r="BJ17" s="1844">
        <v>502.2</v>
      </c>
      <c r="BK17" s="1844">
        <v>501.6</v>
      </c>
      <c r="BL17" s="1891">
        <v>512.20000000000005</v>
      </c>
      <c r="BM17" s="1844">
        <v>513.20000000000005</v>
      </c>
      <c r="BN17" s="1844">
        <v>513.4</v>
      </c>
      <c r="BO17" s="1844">
        <v>515.79999999999995</v>
      </c>
      <c r="BP17" s="1891">
        <v>528.29999999999995</v>
      </c>
      <c r="BQ17" s="1844">
        <v>532.1</v>
      </c>
      <c r="BR17" s="1844">
        <v>533.70000000000005</v>
      </c>
      <c r="BS17" s="1844">
        <v>537.29999999999995</v>
      </c>
      <c r="BT17" s="1891">
        <v>565.5</v>
      </c>
      <c r="BU17" s="1844">
        <v>568</v>
      </c>
      <c r="BV17" s="1844">
        <v>567.70000000000005</v>
      </c>
      <c r="BW17" s="1844">
        <v>578.20000000000005</v>
      </c>
      <c r="BX17" s="1891">
        <v>602</v>
      </c>
      <c r="BY17" s="1858">
        <v>606</v>
      </c>
      <c r="BZ17" s="1858">
        <v>607.6</v>
      </c>
      <c r="CA17" s="1844">
        <v>613.6</v>
      </c>
      <c r="CB17" s="1844">
        <v>635.9</v>
      </c>
      <c r="CC17" s="1844">
        <v>639.70000000000005</v>
      </c>
      <c r="CD17" s="1844">
        <v>644.20000000000005</v>
      </c>
      <c r="CE17" s="1844">
        <v>648.5</v>
      </c>
      <c r="CF17" s="1844">
        <v>661.5</v>
      </c>
      <c r="CG17" s="1844">
        <v>658.1</v>
      </c>
      <c r="CH17" s="1844">
        <v>658</v>
      </c>
      <c r="CI17" s="1844">
        <v>661.4</v>
      </c>
      <c r="CJ17" s="1844">
        <v>662.5</v>
      </c>
      <c r="CK17" s="1836">
        <v>667.2</v>
      </c>
      <c r="CL17" s="1836">
        <v>668.3</v>
      </c>
      <c r="CM17" s="1885">
        <v>670.3</v>
      </c>
      <c r="CN17" s="1844">
        <v>690</v>
      </c>
      <c r="CO17" s="1893">
        <v>684.8</v>
      </c>
      <c r="CP17" s="1887">
        <v>685.9</v>
      </c>
      <c r="CQ17" s="1887">
        <v>691</v>
      </c>
      <c r="CR17" s="1887">
        <v>697.8</v>
      </c>
      <c r="CS17" s="1887">
        <v>699.1</v>
      </c>
      <c r="CT17" s="1887">
        <v>697.4</v>
      </c>
      <c r="CU17" s="1887">
        <v>697.4</v>
      </c>
      <c r="CV17" s="1887">
        <v>701.4</v>
      </c>
      <c r="CW17" s="1855">
        <v>698.6</v>
      </c>
      <c r="CX17" s="1855">
        <v>691.3</v>
      </c>
      <c r="CY17" s="1887">
        <v>687.6</v>
      </c>
      <c r="CZ17" s="1855">
        <v>686.3</v>
      </c>
      <c r="DA17" s="1855">
        <v>686.2</v>
      </c>
      <c r="DB17" s="1855">
        <v>682.5</v>
      </c>
      <c r="DC17" s="2406">
        <v>683</v>
      </c>
      <c r="DD17" s="2407">
        <v>683.1</v>
      </c>
      <c r="DE17" s="1855"/>
      <c r="DF17" s="1855"/>
      <c r="DG17" s="2390"/>
    </row>
    <row r="18" spans="2:111" s="3" customFormat="1" ht="27" customHeight="1">
      <c r="B18" s="475" t="s">
        <v>104</v>
      </c>
      <c r="C18" s="459"/>
      <c r="D18" s="58" t="s">
        <v>30</v>
      </c>
      <c r="E18" s="1880" t="s">
        <v>30</v>
      </c>
      <c r="F18" s="1880" t="s">
        <v>30</v>
      </c>
      <c r="G18" s="1880" t="s">
        <v>30</v>
      </c>
      <c r="H18" s="1880" t="s">
        <v>30</v>
      </c>
      <c r="I18" s="1880" t="s">
        <v>30</v>
      </c>
      <c r="J18" s="1880" t="s">
        <v>30</v>
      </c>
      <c r="K18" s="1880" t="s">
        <v>30</v>
      </c>
      <c r="L18" s="1880" t="s">
        <v>30</v>
      </c>
      <c r="M18" s="1880" t="s">
        <v>30</v>
      </c>
      <c r="N18" s="1880" t="s">
        <v>30</v>
      </c>
      <c r="O18" s="1880" t="s">
        <v>30</v>
      </c>
      <c r="P18" s="1880" t="s">
        <v>30</v>
      </c>
      <c r="Q18" s="1880" t="s">
        <v>30</v>
      </c>
      <c r="R18" s="1880" t="s">
        <v>30</v>
      </c>
      <c r="S18" s="1880" t="s">
        <v>30</v>
      </c>
      <c r="T18" s="1880" t="s">
        <v>30</v>
      </c>
      <c r="U18" s="1880" t="s">
        <v>30</v>
      </c>
      <c r="V18" s="1880" t="s">
        <v>30</v>
      </c>
      <c r="W18" s="1880" t="s">
        <v>30</v>
      </c>
      <c r="X18" s="1880" t="s">
        <v>30</v>
      </c>
      <c r="Y18" s="1880" t="s">
        <v>30</v>
      </c>
      <c r="Z18" s="1880" t="s">
        <v>30</v>
      </c>
      <c r="AA18" s="1880" t="s">
        <v>30</v>
      </c>
      <c r="AB18" s="1880" t="s">
        <v>30</v>
      </c>
      <c r="AC18" s="1880" t="s">
        <v>30</v>
      </c>
      <c r="AD18" s="1880" t="s">
        <v>30</v>
      </c>
      <c r="AE18" s="1880" t="s">
        <v>30</v>
      </c>
      <c r="AF18" s="1889">
        <v>140.69999999999999</v>
      </c>
      <c r="AG18" s="1889">
        <v>141.6</v>
      </c>
      <c r="AH18" s="1889">
        <v>143.5</v>
      </c>
      <c r="AI18" s="1894">
        <v>145.30000000000001</v>
      </c>
      <c r="AJ18" s="1895">
        <v>160</v>
      </c>
      <c r="AK18" s="1897">
        <v>160.80000000000001</v>
      </c>
      <c r="AL18" s="1895">
        <v>162.9</v>
      </c>
      <c r="AM18" s="1889">
        <v>163.80000000000001</v>
      </c>
      <c r="AN18" s="1889">
        <v>163.80000000000001</v>
      </c>
      <c r="AO18" s="1844">
        <v>163.6</v>
      </c>
      <c r="AP18" s="1844">
        <v>161.6</v>
      </c>
      <c r="AQ18" s="1844">
        <v>160.80000000000001</v>
      </c>
      <c r="AR18" s="1898">
        <v>163.80000000000001</v>
      </c>
      <c r="AS18" s="1844">
        <v>163.6</v>
      </c>
      <c r="AT18" s="1844">
        <v>163.19999999999999</v>
      </c>
      <c r="AU18" s="1840">
        <v>158.6</v>
      </c>
      <c r="AV18" s="1898">
        <v>167.9</v>
      </c>
      <c r="AW18" s="1844">
        <v>169.1</v>
      </c>
      <c r="AX18" s="1844">
        <v>169</v>
      </c>
      <c r="AY18" s="1844">
        <v>169.3</v>
      </c>
      <c r="AZ18" s="1898">
        <v>175.2</v>
      </c>
      <c r="BA18" s="1844">
        <v>174.8</v>
      </c>
      <c r="BB18" s="1844">
        <v>174.9</v>
      </c>
      <c r="BC18" s="1844">
        <v>175.3</v>
      </c>
      <c r="BD18" s="1898">
        <v>179.1</v>
      </c>
      <c r="BE18" s="1844">
        <v>179.3</v>
      </c>
      <c r="BF18" s="1844">
        <v>181.2</v>
      </c>
      <c r="BG18" s="1844">
        <v>182.7</v>
      </c>
      <c r="BH18" s="1898">
        <v>186</v>
      </c>
      <c r="BI18" s="1844">
        <v>186.8</v>
      </c>
      <c r="BJ18" s="1844">
        <v>187.6</v>
      </c>
      <c r="BK18" s="1844">
        <v>190</v>
      </c>
      <c r="BL18" s="1898">
        <v>192.8</v>
      </c>
      <c r="BM18" s="1844">
        <v>193.2</v>
      </c>
      <c r="BN18" s="1844">
        <v>196.9</v>
      </c>
      <c r="BO18" s="1844">
        <v>206</v>
      </c>
      <c r="BP18" s="1898">
        <v>212.2</v>
      </c>
      <c r="BQ18" s="1844">
        <v>214.4</v>
      </c>
      <c r="BR18" s="1844">
        <v>210.7</v>
      </c>
      <c r="BS18" s="1844">
        <v>218.2</v>
      </c>
      <c r="BT18" s="1898">
        <v>225.6</v>
      </c>
      <c r="BU18" s="1844">
        <v>226.9</v>
      </c>
      <c r="BV18" s="1844">
        <v>228.9</v>
      </c>
      <c r="BW18" s="1844">
        <v>230.5</v>
      </c>
      <c r="BX18" s="1898">
        <v>234.6</v>
      </c>
      <c r="BY18" s="1858">
        <v>236.3</v>
      </c>
      <c r="BZ18" s="1858">
        <v>239.1</v>
      </c>
      <c r="CA18" s="1844">
        <v>241.1</v>
      </c>
      <c r="CB18" s="1844">
        <v>250.3</v>
      </c>
      <c r="CC18" s="1844">
        <v>251.4</v>
      </c>
      <c r="CD18" s="1844">
        <v>254.5</v>
      </c>
      <c r="CE18" s="1844">
        <v>257.10000000000002</v>
      </c>
      <c r="CF18" s="1844">
        <v>262.60000000000002</v>
      </c>
      <c r="CG18" s="1844">
        <v>261.89999999999998</v>
      </c>
      <c r="CH18" s="1844">
        <v>262.5</v>
      </c>
      <c r="CI18" s="1844">
        <v>263.3</v>
      </c>
      <c r="CJ18" s="1844">
        <v>270.5</v>
      </c>
      <c r="CK18" s="1836">
        <v>275.10000000000002</v>
      </c>
      <c r="CL18" s="1836">
        <v>278.89999999999998</v>
      </c>
      <c r="CM18" s="1885">
        <v>284.10000000000002</v>
      </c>
      <c r="CN18" s="1844">
        <v>299.89999999999998</v>
      </c>
      <c r="CO18" s="1893">
        <v>305.60000000000002</v>
      </c>
      <c r="CP18" s="1887">
        <v>311.10000000000002</v>
      </c>
      <c r="CQ18" s="1887">
        <v>313.39999999999998</v>
      </c>
      <c r="CR18" s="1887">
        <v>322.89999999999998</v>
      </c>
      <c r="CS18" s="1887">
        <v>321.5</v>
      </c>
      <c r="CT18" s="1887">
        <v>320.89999999999998</v>
      </c>
      <c r="CU18" s="1887">
        <v>321.5</v>
      </c>
      <c r="CV18" s="1887">
        <v>325.3</v>
      </c>
      <c r="CW18" s="1855">
        <v>324.39999999999998</v>
      </c>
      <c r="CX18" s="1855">
        <v>323.8</v>
      </c>
      <c r="CY18" s="1887">
        <v>327.2</v>
      </c>
      <c r="CZ18" s="1855">
        <v>327.8</v>
      </c>
      <c r="DA18" s="1855">
        <v>327.2</v>
      </c>
      <c r="DB18" s="1855">
        <v>326.5</v>
      </c>
      <c r="DC18" s="2406">
        <v>326</v>
      </c>
      <c r="DD18" s="2407">
        <v>325.5</v>
      </c>
      <c r="DE18" s="1855"/>
      <c r="DF18" s="1855"/>
      <c r="DG18" s="2390"/>
    </row>
    <row r="19" spans="2:111" s="3" customFormat="1" ht="28.8">
      <c r="B19" s="475" t="s">
        <v>105</v>
      </c>
      <c r="C19" s="488" t="s">
        <v>45</v>
      </c>
      <c r="D19" s="58" t="s">
        <v>30</v>
      </c>
      <c r="E19" s="1880" t="s">
        <v>30</v>
      </c>
      <c r="F19" s="1880" t="s">
        <v>30</v>
      </c>
      <c r="G19" s="1880" t="s">
        <v>30</v>
      </c>
      <c r="H19" s="1880" t="s">
        <v>30</v>
      </c>
      <c r="I19" s="1880" t="s">
        <v>30</v>
      </c>
      <c r="J19" s="1880" t="s">
        <v>30</v>
      </c>
      <c r="K19" s="1880" t="s">
        <v>30</v>
      </c>
      <c r="L19" s="1880" t="s">
        <v>30</v>
      </c>
      <c r="M19" s="1880" t="s">
        <v>30</v>
      </c>
      <c r="N19" s="1880" t="s">
        <v>30</v>
      </c>
      <c r="O19" s="1880" t="s">
        <v>30</v>
      </c>
      <c r="P19" s="1880" t="s">
        <v>30</v>
      </c>
      <c r="Q19" s="1880" t="s">
        <v>30</v>
      </c>
      <c r="R19" s="1880" t="s">
        <v>30</v>
      </c>
      <c r="S19" s="1880" t="s">
        <v>30</v>
      </c>
      <c r="T19" s="1880" t="s">
        <v>30</v>
      </c>
      <c r="U19" s="1880" t="s">
        <v>30</v>
      </c>
      <c r="V19" s="1880" t="s">
        <v>30</v>
      </c>
      <c r="W19" s="1880" t="s">
        <v>30</v>
      </c>
      <c r="X19" s="1880" t="s">
        <v>30</v>
      </c>
      <c r="Y19" s="1880" t="s">
        <v>30</v>
      </c>
      <c r="Z19" s="1880" t="s">
        <v>30</v>
      </c>
      <c r="AA19" s="1880" t="s">
        <v>30</v>
      </c>
      <c r="AB19" s="1880" t="s">
        <v>30</v>
      </c>
      <c r="AC19" s="1880" t="s">
        <v>30</v>
      </c>
      <c r="AD19" s="1880" t="s">
        <v>30</v>
      </c>
      <c r="AE19" s="1880" t="s">
        <v>30</v>
      </c>
      <c r="AF19" s="1890">
        <v>250.2</v>
      </c>
      <c r="AG19" s="1890">
        <v>254.6</v>
      </c>
      <c r="AH19" s="1889">
        <v>259</v>
      </c>
      <c r="AI19" s="1894">
        <v>263.8</v>
      </c>
      <c r="AJ19" s="1897">
        <v>270</v>
      </c>
      <c r="AK19" s="1897">
        <v>275</v>
      </c>
      <c r="AL19" s="1897">
        <v>279.7</v>
      </c>
      <c r="AM19" s="1890">
        <v>276.7</v>
      </c>
      <c r="AN19" s="1890">
        <v>277.3</v>
      </c>
      <c r="AO19" s="1844">
        <v>274.60000000000002</v>
      </c>
      <c r="AP19" s="1844">
        <v>274.60000000000002</v>
      </c>
      <c r="AQ19" s="1844">
        <v>276</v>
      </c>
      <c r="AR19" s="1891">
        <v>274.60000000000002</v>
      </c>
      <c r="AS19" s="1844">
        <v>274.3</v>
      </c>
      <c r="AT19" s="1844">
        <v>275.10000000000002</v>
      </c>
      <c r="AU19" s="1840">
        <v>277.8</v>
      </c>
      <c r="AV19" s="1891">
        <v>279.89999999999998</v>
      </c>
      <c r="AW19" s="1844">
        <v>281.8</v>
      </c>
      <c r="AX19" s="1844">
        <v>282.39999999999998</v>
      </c>
      <c r="AY19" s="1844">
        <v>286</v>
      </c>
      <c r="AZ19" s="1891">
        <v>286.7</v>
      </c>
      <c r="BA19" s="1844">
        <v>286</v>
      </c>
      <c r="BB19" s="1844">
        <v>285.7</v>
      </c>
      <c r="BC19" s="1844">
        <v>284.89999999999998</v>
      </c>
      <c r="BD19" s="1891">
        <v>280.8</v>
      </c>
      <c r="BE19" s="1844">
        <v>280.7</v>
      </c>
      <c r="BF19" s="1844">
        <v>281</v>
      </c>
      <c r="BG19" s="1844">
        <v>284</v>
      </c>
      <c r="BH19" s="1891">
        <v>280.89999999999998</v>
      </c>
      <c r="BI19" s="1844">
        <v>281.7</v>
      </c>
      <c r="BJ19" s="1844">
        <v>280.60000000000002</v>
      </c>
      <c r="BK19" s="1844">
        <v>283.3</v>
      </c>
      <c r="BL19" s="1891">
        <v>279.89999999999998</v>
      </c>
      <c r="BM19" s="1844">
        <v>279</v>
      </c>
      <c r="BN19" s="1844">
        <v>274.89999999999998</v>
      </c>
      <c r="BO19" s="1844">
        <v>269.8</v>
      </c>
      <c r="BP19" s="1891">
        <v>274</v>
      </c>
      <c r="BQ19" s="1844">
        <v>272.7</v>
      </c>
      <c r="BR19" s="1844">
        <v>274.89999999999998</v>
      </c>
      <c r="BS19" s="1844">
        <v>269.5</v>
      </c>
      <c r="BT19" s="1891">
        <v>275.3</v>
      </c>
      <c r="BU19" s="1844">
        <v>275.89999999999998</v>
      </c>
      <c r="BV19" s="1844">
        <v>272.89999999999998</v>
      </c>
      <c r="BW19" s="1844">
        <v>272</v>
      </c>
      <c r="BX19" s="1891">
        <v>275.5</v>
      </c>
      <c r="BY19" s="1858">
        <v>276.60000000000002</v>
      </c>
      <c r="BZ19" s="1858">
        <v>275.39999999999998</v>
      </c>
      <c r="CA19" s="1844">
        <v>278.5</v>
      </c>
      <c r="CB19" s="1844">
        <v>274.8</v>
      </c>
      <c r="CC19" s="1844">
        <v>275</v>
      </c>
      <c r="CD19" s="1844">
        <v>273.3</v>
      </c>
      <c r="CE19" s="1844">
        <v>275.10000000000002</v>
      </c>
      <c r="CF19" s="1844">
        <v>268.8</v>
      </c>
      <c r="CG19" s="1836">
        <v>266.2</v>
      </c>
      <c r="CH19" s="1836">
        <v>260.89999999999998</v>
      </c>
      <c r="CI19" s="1844">
        <v>258.60000000000002</v>
      </c>
      <c r="CJ19" s="1844">
        <v>255.5</v>
      </c>
      <c r="CK19" s="1836">
        <v>254.9</v>
      </c>
      <c r="CL19" s="1836">
        <v>252.3</v>
      </c>
      <c r="CM19" s="1885">
        <v>251.3</v>
      </c>
      <c r="CN19" s="1844">
        <v>252.8</v>
      </c>
      <c r="CO19" s="1893">
        <v>251.7</v>
      </c>
      <c r="CP19" s="1887">
        <v>254.9</v>
      </c>
      <c r="CQ19" s="1887">
        <v>257.8</v>
      </c>
      <c r="CR19" s="1887">
        <v>259.10000000000002</v>
      </c>
      <c r="CS19" s="1887">
        <v>261.10000000000002</v>
      </c>
      <c r="CT19" s="1887">
        <v>259.3</v>
      </c>
      <c r="CU19" s="1887">
        <v>261.3</v>
      </c>
      <c r="CV19" s="1887">
        <v>260.10000000000002</v>
      </c>
      <c r="CW19" s="1855">
        <v>261.2</v>
      </c>
      <c r="CX19" s="1855">
        <v>260.3</v>
      </c>
      <c r="CY19" s="1887">
        <v>260.89999999999998</v>
      </c>
      <c r="CZ19" s="1855">
        <v>262.7</v>
      </c>
      <c r="DA19" s="1855">
        <v>263.3</v>
      </c>
      <c r="DB19" s="1855">
        <v>264.39999999999998</v>
      </c>
      <c r="DC19" s="2406">
        <v>263.10000000000002</v>
      </c>
      <c r="DD19" s="2407">
        <v>270</v>
      </c>
      <c r="DE19" s="1855"/>
      <c r="DF19" s="1855"/>
      <c r="DG19" s="2390"/>
    </row>
    <row r="20" spans="2:111" s="3" customFormat="1" ht="18.75" customHeight="1">
      <c r="B20" s="475" t="s">
        <v>106</v>
      </c>
      <c r="C20" s="459" t="s">
        <v>45</v>
      </c>
      <c r="D20" s="58" t="s">
        <v>30</v>
      </c>
      <c r="E20" s="1880" t="s">
        <v>30</v>
      </c>
      <c r="F20" s="1880" t="s">
        <v>30</v>
      </c>
      <c r="G20" s="1880" t="s">
        <v>30</v>
      </c>
      <c r="H20" s="1880" t="s">
        <v>30</v>
      </c>
      <c r="I20" s="1880" t="s">
        <v>30</v>
      </c>
      <c r="J20" s="1880" t="s">
        <v>30</v>
      </c>
      <c r="K20" s="1880" t="s">
        <v>30</v>
      </c>
      <c r="L20" s="1880" t="s">
        <v>30</v>
      </c>
      <c r="M20" s="1880" t="s">
        <v>30</v>
      </c>
      <c r="N20" s="1880" t="s">
        <v>30</v>
      </c>
      <c r="O20" s="1880" t="s">
        <v>30</v>
      </c>
      <c r="P20" s="1880" t="s">
        <v>30</v>
      </c>
      <c r="Q20" s="1880" t="s">
        <v>30</v>
      </c>
      <c r="R20" s="1880" t="s">
        <v>30</v>
      </c>
      <c r="S20" s="1880" t="s">
        <v>30</v>
      </c>
      <c r="T20" s="1880" t="s">
        <v>30</v>
      </c>
      <c r="U20" s="1880" t="s">
        <v>30</v>
      </c>
      <c r="V20" s="1880" t="s">
        <v>30</v>
      </c>
      <c r="W20" s="1880" t="s">
        <v>30</v>
      </c>
      <c r="X20" s="1880" t="s">
        <v>30</v>
      </c>
      <c r="Y20" s="1880" t="s">
        <v>30</v>
      </c>
      <c r="Z20" s="1880" t="s">
        <v>30</v>
      </c>
      <c r="AA20" s="1880" t="s">
        <v>30</v>
      </c>
      <c r="AB20" s="1880" t="s">
        <v>30</v>
      </c>
      <c r="AC20" s="1880" t="s">
        <v>30</v>
      </c>
      <c r="AD20" s="1880" t="s">
        <v>30</v>
      </c>
      <c r="AE20" s="1880" t="s">
        <v>30</v>
      </c>
      <c r="AF20" s="1889">
        <v>117.4</v>
      </c>
      <c r="AG20" s="1889">
        <v>116.9</v>
      </c>
      <c r="AH20" s="1889">
        <v>116.3</v>
      </c>
      <c r="AI20" s="1894">
        <v>116.1</v>
      </c>
      <c r="AJ20" s="1894">
        <v>116.6</v>
      </c>
      <c r="AK20" s="1894">
        <v>116.5</v>
      </c>
      <c r="AL20" s="1894">
        <v>116.4</v>
      </c>
      <c r="AM20" s="1889">
        <v>115.2</v>
      </c>
      <c r="AN20" s="1890">
        <v>112.6</v>
      </c>
      <c r="AO20" s="1844">
        <v>114.2</v>
      </c>
      <c r="AP20" s="1844">
        <v>113.9</v>
      </c>
      <c r="AQ20" s="1844">
        <v>112.9</v>
      </c>
      <c r="AR20" s="1891">
        <v>113.9</v>
      </c>
      <c r="AS20" s="1844">
        <v>115.1</v>
      </c>
      <c r="AT20" s="1844">
        <v>115.3</v>
      </c>
      <c r="AU20" s="1840">
        <v>115.5</v>
      </c>
      <c r="AV20" s="1891">
        <v>122.5</v>
      </c>
      <c r="AW20" s="1844">
        <v>122.9</v>
      </c>
      <c r="AX20" s="1844">
        <v>120</v>
      </c>
      <c r="AY20" s="1844">
        <v>119.1</v>
      </c>
      <c r="AZ20" s="1891">
        <v>120.3</v>
      </c>
      <c r="BA20" s="1844">
        <v>119.2</v>
      </c>
      <c r="BB20" s="1844">
        <v>118.1</v>
      </c>
      <c r="BC20" s="1844">
        <v>116.4</v>
      </c>
      <c r="BD20" s="1891">
        <v>114.4</v>
      </c>
      <c r="BE20" s="1844">
        <v>114.3</v>
      </c>
      <c r="BF20" s="1844">
        <v>114.1</v>
      </c>
      <c r="BG20" s="1844">
        <v>113.8</v>
      </c>
      <c r="BH20" s="1891">
        <v>116.1</v>
      </c>
      <c r="BI20" s="1844">
        <v>116</v>
      </c>
      <c r="BJ20" s="1844">
        <v>115.9</v>
      </c>
      <c r="BK20" s="1844">
        <v>115.5</v>
      </c>
      <c r="BL20" s="1891">
        <v>114.6</v>
      </c>
      <c r="BM20" s="1844">
        <v>115.2</v>
      </c>
      <c r="BN20" s="1844">
        <v>115</v>
      </c>
      <c r="BO20" s="1844">
        <v>114.2</v>
      </c>
      <c r="BP20" s="1891">
        <v>113.2</v>
      </c>
      <c r="BQ20" s="1844">
        <v>113.1</v>
      </c>
      <c r="BR20" s="1844">
        <v>113.2</v>
      </c>
      <c r="BS20" s="1844">
        <v>113.6</v>
      </c>
      <c r="BT20" s="1891">
        <v>117.3</v>
      </c>
      <c r="BU20" s="1844">
        <v>116.8</v>
      </c>
      <c r="BV20" s="1844">
        <v>115.2</v>
      </c>
      <c r="BW20" s="1844">
        <v>114.6</v>
      </c>
      <c r="BX20" s="1891">
        <v>114.3</v>
      </c>
      <c r="BY20" s="1858">
        <v>114</v>
      </c>
      <c r="BZ20" s="1858">
        <v>113.4</v>
      </c>
      <c r="CA20" s="1844">
        <v>113.3</v>
      </c>
      <c r="CB20" s="1844">
        <v>114.4</v>
      </c>
      <c r="CC20" s="1844">
        <v>115.1</v>
      </c>
      <c r="CD20" s="1844">
        <v>113.9</v>
      </c>
      <c r="CE20" s="1844">
        <v>114</v>
      </c>
      <c r="CF20" s="1844">
        <v>114</v>
      </c>
      <c r="CG20" s="1836">
        <v>113.8</v>
      </c>
      <c r="CH20" s="1836">
        <v>112.8</v>
      </c>
      <c r="CI20" s="1836">
        <v>112.2</v>
      </c>
      <c r="CJ20" s="1844">
        <v>110.2</v>
      </c>
      <c r="CK20" s="1836">
        <v>109.8</v>
      </c>
      <c r="CL20" s="1836">
        <v>109.1</v>
      </c>
      <c r="CM20" s="1885">
        <v>109.4</v>
      </c>
      <c r="CN20" s="1844">
        <v>107.8</v>
      </c>
      <c r="CO20" s="1893">
        <v>108.1</v>
      </c>
      <c r="CP20" s="1887">
        <v>107.3</v>
      </c>
      <c r="CQ20" s="1887">
        <v>108</v>
      </c>
      <c r="CR20" s="1887">
        <v>108.2</v>
      </c>
      <c r="CS20" s="1887">
        <v>108.6</v>
      </c>
      <c r="CT20" s="1887">
        <v>108.2</v>
      </c>
      <c r="CU20" s="1887">
        <v>108.4</v>
      </c>
      <c r="CV20" s="1887">
        <v>109.5</v>
      </c>
      <c r="CW20" s="1855">
        <v>109.6</v>
      </c>
      <c r="CX20" s="1855">
        <v>110.6</v>
      </c>
      <c r="CY20" s="1887">
        <v>110.4</v>
      </c>
      <c r="CZ20" s="1855">
        <v>112.9</v>
      </c>
      <c r="DA20" s="1855">
        <v>113</v>
      </c>
      <c r="DB20" s="1855">
        <v>112.7</v>
      </c>
      <c r="DC20" s="2406">
        <v>112.9</v>
      </c>
      <c r="DD20" s="2407">
        <v>112.3</v>
      </c>
      <c r="DE20" s="1855"/>
      <c r="DF20" s="1855"/>
      <c r="DG20" s="2390"/>
    </row>
    <row r="21" spans="2:111" ht="18.75" customHeight="1">
      <c r="B21" s="475" t="s">
        <v>107</v>
      </c>
      <c r="C21" s="459" t="s">
        <v>45</v>
      </c>
      <c r="D21" s="58" t="s">
        <v>30</v>
      </c>
      <c r="E21" s="1880" t="s">
        <v>30</v>
      </c>
      <c r="F21" s="1880" t="s">
        <v>30</v>
      </c>
      <c r="G21" s="1880" t="s">
        <v>30</v>
      </c>
      <c r="H21" s="1880" t="s">
        <v>30</v>
      </c>
      <c r="I21" s="1880" t="s">
        <v>30</v>
      </c>
      <c r="J21" s="1880" t="s">
        <v>30</v>
      </c>
      <c r="K21" s="1880" t="s">
        <v>30</v>
      </c>
      <c r="L21" s="1880" t="s">
        <v>30</v>
      </c>
      <c r="M21" s="1880" t="s">
        <v>30</v>
      </c>
      <c r="N21" s="1880" t="s">
        <v>30</v>
      </c>
      <c r="O21" s="1880" t="s">
        <v>30</v>
      </c>
      <c r="P21" s="1880" t="s">
        <v>30</v>
      </c>
      <c r="Q21" s="1880" t="s">
        <v>30</v>
      </c>
      <c r="R21" s="1880" t="s">
        <v>30</v>
      </c>
      <c r="S21" s="1880" t="s">
        <v>30</v>
      </c>
      <c r="T21" s="1880" t="s">
        <v>30</v>
      </c>
      <c r="U21" s="1880" t="s">
        <v>30</v>
      </c>
      <c r="V21" s="1880" t="s">
        <v>30</v>
      </c>
      <c r="W21" s="1880" t="s">
        <v>30</v>
      </c>
      <c r="X21" s="1880" t="s">
        <v>30</v>
      </c>
      <c r="Y21" s="1880" t="s">
        <v>30</v>
      </c>
      <c r="Z21" s="1880" t="s">
        <v>30</v>
      </c>
      <c r="AA21" s="1880" t="s">
        <v>30</v>
      </c>
      <c r="AB21" s="1880" t="s">
        <v>30</v>
      </c>
      <c r="AC21" s="1880" t="s">
        <v>30</v>
      </c>
      <c r="AD21" s="1880" t="s">
        <v>30</v>
      </c>
      <c r="AE21" s="1880" t="s">
        <v>30</v>
      </c>
      <c r="AF21" s="1889">
        <v>1027</v>
      </c>
      <c r="AG21" s="1889">
        <v>1018.8</v>
      </c>
      <c r="AH21" s="1894">
        <v>1015.6</v>
      </c>
      <c r="AI21" s="1894">
        <v>1014</v>
      </c>
      <c r="AJ21" s="1894">
        <v>1019.6</v>
      </c>
      <c r="AK21" s="1894">
        <v>1009.1</v>
      </c>
      <c r="AL21" s="1894">
        <v>1010.4</v>
      </c>
      <c r="AM21" s="1889">
        <v>1020.1</v>
      </c>
      <c r="AN21" s="1890">
        <v>1022.1</v>
      </c>
      <c r="AO21" s="1844">
        <v>1015</v>
      </c>
      <c r="AP21" s="1844">
        <v>1022.1</v>
      </c>
      <c r="AQ21" s="1844">
        <v>1033.5</v>
      </c>
      <c r="AR21" s="1891">
        <v>1035.4000000000001</v>
      </c>
      <c r="AS21" s="1844">
        <v>1026.2</v>
      </c>
      <c r="AT21" s="1844">
        <v>1029.4000000000001</v>
      </c>
      <c r="AU21" s="1840">
        <v>1038.3</v>
      </c>
      <c r="AV21" s="1891">
        <v>1039.2</v>
      </c>
      <c r="AW21" s="1844">
        <v>1029.5999999999999</v>
      </c>
      <c r="AX21" s="1844">
        <v>1030.0999999999999</v>
      </c>
      <c r="AY21" s="1844">
        <v>1033.5</v>
      </c>
      <c r="AZ21" s="1891">
        <v>1035.4000000000001</v>
      </c>
      <c r="BA21" s="1844">
        <v>1026.0999999999999</v>
      </c>
      <c r="BB21" s="1844">
        <v>1014.9</v>
      </c>
      <c r="BC21" s="1844">
        <v>1036.2</v>
      </c>
      <c r="BD21" s="1891">
        <v>1054.8</v>
      </c>
      <c r="BE21" s="1844">
        <v>1046.2</v>
      </c>
      <c r="BF21" s="1844">
        <v>1040.7</v>
      </c>
      <c r="BG21" s="1844">
        <v>1053.8</v>
      </c>
      <c r="BH21" s="1891">
        <v>1047.3</v>
      </c>
      <c r="BI21" s="1844">
        <v>1038.8</v>
      </c>
      <c r="BJ21" s="1844">
        <v>1047.2</v>
      </c>
      <c r="BK21" s="1844">
        <v>1066.9000000000001</v>
      </c>
      <c r="BL21" s="1891">
        <v>1061.5999999999999</v>
      </c>
      <c r="BM21" s="1844">
        <v>1053.8</v>
      </c>
      <c r="BN21" s="1844">
        <v>1063.9000000000001</v>
      </c>
      <c r="BO21" s="1844">
        <v>1082.3</v>
      </c>
      <c r="BP21" s="1891">
        <v>1083.8</v>
      </c>
      <c r="BQ21" s="1844">
        <v>1072.0999999999999</v>
      </c>
      <c r="BR21" s="1844">
        <v>1078.8</v>
      </c>
      <c r="BS21" s="1844">
        <v>1098.3</v>
      </c>
      <c r="BT21" s="1891">
        <v>1091.9000000000001</v>
      </c>
      <c r="BU21" s="1844">
        <v>1079.7</v>
      </c>
      <c r="BV21" s="1844">
        <v>1089.0999999999999</v>
      </c>
      <c r="BW21" s="1844">
        <v>1105.2</v>
      </c>
      <c r="BX21" s="1891">
        <v>1106</v>
      </c>
      <c r="BY21" s="1858">
        <v>1095.5</v>
      </c>
      <c r="BZ21" s="1858">
        <v>1114</v>
      </c>
      <c r="CA21" s="1844">
        <v>1124.9000000000001</v>
      </c>
      <c r="CB21" s="1844">
        <v>1124.8</v>
      </c>
      <c r="CC21" s="1844">
        <v>1112</v>
      </c>
      <c r="CD21" s="1844">
        <v>1128</v>
      </c>
      <c r="CE21" s="1844">
        <v>1144.7</v>
      </c>
      <c r="CF21" s="1844">
        <v>1133.3</v>
      </c>
      <c r="CG21" s="1793">
        <v>1118.9000000000001</v>
      </c>
      <c r="CH21" s="1793">
        <v>1127</v>
      </c>
      <c r="CI21" s="1793">
        <v>1142.2</v>
      </c>
      <c r="CJ21" s="1844">
        <v>1133.5</v>
      </c>
      <c r="CK21" s="1793">
        <v>1121.7</v>
      </c>
      <c r="CL21" s="1793">
        <v>1132.7</v>
      </c>
      <c r="CM21" s="1885">
        <v>1146.3</v>
      </c>
      <c r="CN21" s="1844">
        <v>1142.4000000000001</v>
      </c>
      <c r="CO21" s="1887">
        <v>1130.8</v>
      </c>
      <c r="CP21" s="1887">
        <v>1140.5999999999999</v>
      </c>
      <c r="CQ21" s="1887">
        <v>1157.4000000000001</v>
      </c>
      <c r="CR21" s="1887">
        <v>1151</v>
      </c>
      <c r="CS21" s="1887">
        <v>1139.2</v>
      </c>
      <c r="CT21" s="1887">
        <v>1153</v>
      </c>
      <c r="CU21" s="1887">
        <v>1171.8</v>
      </c>
      <c r="CV21" s="1887">
        <v>1162</v>
      </c>
      <c r="CW21" s="1855">
        <v>1153.8</v>
      </c>
      <c r="CX21" s="1855">
        <v>1172.0999999999999</v>
      </c>
      <c r="CY21" s="1887">
        <v>1193.9000000000001</v>
      </c>
      <c r="CZ21" s="1855">
        <v>1187</v>
      </c>
      <c r="DA21" s="1855">
        <v>1177.0999999999999</v>
      </c>
      <c r="DB21" s="1855">
        <v>1192.5999999999999</v>
      </c>
      <c r="DC21" s="2406">
        <v>1187</v>
      </c>
      <c r="DD21" s="2407">
        <v>1186.5999999999999</v>
      </c>
      <c r="DE21" s="1855"/>
      <c r="DF21" s="1855"/>
      <c r="DG21" s="2390"/>
    </row>
    <row r="22" spans="2:111" s="3" customFormat="1" ht="28.8">
      <c r="B22" s="475" t="s">
        <v>108</v>
      </c>
      <c r="C22" s="459" t="s">
        <v>45</v>
      </c>
      <c r="D22" s="58" t="s">
        <v>30</v>
      </c>
      <c r="E22" s="1880" t="s">
        <v>30</v>
      </c>
      <c r="F22" s="1880" t="s">
        <v>30</v>
      </c>
      <c r="G22" s="1880" t="s">
        <v>30</v>
      </c>
      <c r="H22" s="1880" t="s">
        <v>30</v>
      </c>
      <c r="I22" s="1880" t="s">
        <v>30</v>
      </c>
      <c r="J22" s="1880" t="s">
        <v>30</v>
      </c>
      <c r="K22" s="1880" t="s">
        <v>30</v>
      </c>
      <c r="L22" s="1880" t="s">
        <v>30</v>
      </c>
      <c r="M22" s="1880" t="s">
        <v>30</v>
      </c>
      <c r="N22" s="1880" t="s">
        <v>30</v>
      </c>
      <c r="O22" s="1880" t="s">
        <v>30</v>
      </c>
      <c r="P22" s="1880" t="s">
        <v>30</v>
      </c>
      <c r="Q22" s="1880" t="s">
        <v>30</v>
      </c>
      <c r="R22" s="1880" t="s">
        <v>30</v>
      </c>
      <c r="S22" s="1880" t="s">
        <v>30</v>
      </c>
      <c r="T22" s="1880" t="s">
        <v>30</v>
      </c>
      <c r="U22" s="1880" t="s">
        <v>30</v>
      </c>
      <c r="V22" s="1880" t="s">
        <v>30</v>
      </c>
      <c r="W22" s="1880" t="s">
        <v>30</v>
      </c>
      <c r="X22" s="1880" t="s">
        <v>30</v>
      </c>
      <c r="Y22" s="1880" t="s">
        <v>30</v>
      </c>
      <c r="Z22" s="1880" t="s">
        <v>30</v>
      </c>
      <c r="AA22" s="1880" t="s">
        <v>30</v>
      </c>
      <c r="AB22" s="1880" t="s">
        <v>30</v>
      </c>
      <c r="AC22" s="1880" t="s">
        <v>30</v>
      </c>
      <c r="AD22" s="1880" t="s">
        <v>30</v>
      </c>
      <c r="AE22" s="1880" t="s">
        <v>30</v>
      </c>
      <c r="AF22" s="1889">
        <v>608.20000000000005</v>
      </c>
      <c r="AG22" s="1889">
        <v>610</v>
      </c>
      <c r="AH22" s="1894">
        <v>610.20000000000005</v>
      </c>
      <c r="AI22" s="1894">
        <v>609.9</v>
      </c>
      <c r="AJ22" s="1894">
        <v>610.29999999999995</v>
      </c>
      <c r="AK22" s="1894">
        <v>611.6</v>
      </c>
      <c r="AL22" s="1894">
        <v>612.79999999999995</v>
      </c>
      <c r="AM22" s="1889">
        <v>616.79999999999995</v>
      </c>
      <c r="AN22" s="1890">
        <v>618.79999999999995</v>
      </c>
      <c r="AO22" s="1844">
        <v>624.29999999999995</v>
      </c>
      <c r="AP22" s="1844">
        <v>625</v>
      </c>
      <c r="AQ22" s="1844">
        <v>632.9</v>
      </c>
      <c r="AR22" s="1891">
        <v>633.20000000000005</v>
      </c>
      <c r="AS22" s="1844">
        <v>633.4</v>
      </c>
      <c r="AT22" s="1844">
        <v>634.5</v>
      </c>
      <c r="AU22" s="1840">
        <v>638.9</v>
      </c>
      <c r="AV22" s="1891">
        <v>637.20000000000005</v>
      </c>
      <c r="AW22" s="1844">
        <v>631.5</v>
      </c>
      <c r="AX22" s="1844">
        <v>627.79999999999995</v>
      </c>
      <c r="AY22" s="1844">
        <v>636.4</v>
      </c>
      <c r="AZ22" s="1891">
        <v>630.79999999999995</v>
      </c>
      <c r="BA22" s="1844">
        <v>629.20000000000005</v>
      </c>
      <c r="BB22" s="1844">
        <v>627.79999999999995</v>
      </c>
      <c r="BC22" s="1844">
        <v>632</v>
      </c>
      <c r="BD22" s="1891">
        <v>628.29999999999995</v>
      </c>
      <c r="BE22" s="1844">
        <v>629.70000000000005</v>
      </c>
      <c r="BF22" s="1844">
        <v>629.6</v>
      </c>
      <c r="BG22" s="1844">
        <v>639.1</v>
      </c>
      <c r="BH22" s="1891">
        <v>637.6</v>
      </c>
      <c r="BI22" s="1844">
        <v>634.70000000000005</v>
      </c>
      <c r="BJ22" s="1844">
        <v>632.9</v>
      </c>
      <c r="BK22" s="1844">
        <v>641.9</v>
      </c>
      <c r="BL22" s="1891">
        <v>638.1</v>
      </c>
      <c r="BM22" s="1844">
        <v>637.6</v>
      </c>
      <c r="BN22" s="1844">
        <v>639.20000000000005</v>
      </c>
      <c r="BO22" s="1844">
        <v>648.29999999999995</v>
      </c>
      <c r="BP22" s="1891">
        <v>655.4</v>
      </c>
      <c r="BQ22" s="1844">
        <v>657</v>
      </c>
      <c r="BR22" s="1844">
        <v>659.5</v>
      </c>
      <c r="BS22" s="1844">
        <v>668.5</v>
      </c>
      <c r="BT22" s="1891">
        <v>666.2</v>
      </c>
      <c r="BU22" s="1844">
        <v>665.2</v>
      </c>
      <c r="BV22" s="1844">
        <v>666.9</v>
      </c>
      <c r="BW22" s="1844">
        <v>670.3</v>
      </c>
      <c r="BX22" s="1891">
        <v>676.1</v>
      </c>
      <c r="BY22" s="1858">
        <v>678.4</v>
      </c>
      <c r="BZ22" s="1858">
        <v>680.4</v>
      </c>
      <c r="CA22" s="1844">
        <v>686.9</v>
      </c>
      <c r="CB22" s="1844">
        <v>688</v>
      </c>
      <c r="CC22" s="1844">
        <v>692.6</v>
      </c>
      <c r="CD22" s="1844">
        <v>684.1</v>
      </c>
      <c r="CE22" s="1844">
        <v>689.6</v>
      </c>
      <c r="CF22" s="1844">
        <v>686.7</v>
      </c>
      <c r="CG22" s="1836">
        <v>685.7</v>
      </c>
      <c r="CH22" s="1836">
        <v>683.2</v>
      </c>
      <c r="CI22" s="1836">
        <v>687.7</v>
      </c>
      <c r="CJ22" s="1844">
        <v>685.8</v>
      </c>
      <c r="CK22" s="1836">
        <v>688.3</v>
      </c>
      <c r="CL22" s="1836">
        <v>687</v>
      </c>
      <c r="CM22" s="1885">
        <v>695.2</v>
      </c>
      <c r="CN22" s="1844">
        <v>697.6</v>
      </c>
      <c r="CO22" s="1893">
        <v>700.1</v>
      </c>
      <c r="CP22" s="1887">
        <v>700</v>
      </c>
      <c r="CQ22" s="1887">
        <v>709.2</v>
      </c>
      <c r="CR22" s="1887">
        <v>706.8</v>
      </c>
      <c r="CS22" s="1887">
        <v>704.1</v>
      </c>
      <c r="CT22" s="1887">
        <v>704.8</v>
      </c>
      <c r="CU22" s="1887">
        <v>712.9</v>
      </c>
      <c r="CV22" s="1887">
        <v>711.3</v>
      </c>
      <c r="CW22" s="1855">
        <v>716.2</v>
      </c>
      <c r="CX22" s="1855">
        <v>718.9</v>
      </c>
      <c r="CY22" s="1887">
        <v>728</v>
      </c>
      <c r="CZ22" s="1855">
        <v>725.7</v>
      </c>
      <c r="DA22" s="1855">
        <v>728.8</v>
      </c>
      <c r="DB22" s="1855">
        <v>726.3</v>
      </c>
      <c r="DC22" s="2406">
        <v>712.2</v>
      </c>
      <c r="DD22" s="2407">
        <v>712.3</v>
      </c>
      <c r="DE22" s="1855"/>
      <c r="DF22" s="1855"/>
      <c r="DG22" s="2390"/>
    </row>
    <row r="23" spans="2:111" s="3" customFormat="1" ht="15.6">
      <c r="B23" s="475" t="s">
        <v>584</v>
      </c>
      <c r="C23" s="459" t="s">
        <v>45</v>
      </c>
      <c r="D23" s="58" t="s">
        <v>30</v>
      </c>
      <c r="E23" s="1880" t="s">
        <v>30</v>
      </c>
      <c r="F23" s="1880" t="s">
        <v>30</v>
      </c>
      <c r="G23" s="1880" t="s">
        <v>30</v>
      </c>
      <c r="H23" s="1880" t="s">
        <v>30</v>
      </c>
      <c r="I23" s="1880" t="s">
        <v>30</v>
      </c>
      <c r="J23" s="1880" t="s">
        <v>30</v>
      </c>
      <c r="K23" s="1880" t="s">
        <v>30</v>
      </c>
      <c r="L23" s="1880" t="s">
        <v>30</v>
      </c>
      <c r="M23" s="1880" t="s">
        <v>30</v>
      </c>
      <c r="N23" s="1880" t="s">
        <v>30</v>
      </c>
      <c r="O23" s="1880" t="s">
        <v>30</v>
      </c>
      <c r="P23" s="1880" t="s">
        <v>30</v>
      </c>
      <c r="Q23" s="1880" t="s">
        <v>30</v>
      </c>
      <c r="R23" s="1880" t="s">
        <v>30</v>
      </c>
      <c r="S23" s="1880" t="s">
        <v>30</v>
      </c>
      <c r="T23" s="1880" t="s">
        <v>30</v>
      </c>
      <c r="U23" s="1880" t="s">
        <v>30</v>
      </c>
      <c r="V23" s="1880" t="s">
        <v>30</v>
      </c>
      <c r="W23" s="1880" t="s">
        <v>30</v>
      </c>
      <c r="X23" s="1880" t="s">
        <v>30</v>
      </c>
      <c r="Y23" s="1880" t="s">
        <v>30</v>
      </c>
      <c r="Z23" s="1880" t="s">
        <v>30</v>
      </c>
      <c r="AA23" s="1880" t="s">
        <v>30</v>
      </c>
      <c r="AB23" s="1880" t="s">
        <v>30</v>
      </c>
      <c r="AC23" s="1880" t="s">
        <v>30</v>
      </c>
      <c r="AD23" s="1880" t="s">
        <v>30</v>
      </c>
      <c r="AE23" s="1880" t="s">
        <v>30</v>
      </c>
      <c r="AF23" s="1889">
        <v>5063.5</v>
      </c>
      <c r="AG23" s="1889">
        <v>5122.5</v>
      </c>
      <c r="AH23" s="1889">
        <v>5170.7</v>
      </c>
      <c r="AI23" s="1889">
        <v>5227.1000000000004</v>
      </c>
      <c r="AJ23" s="1889">
        <v>5362.2</v>
      </c>
      <c r="AK23" s="1889">
        <v>5375.2</v>
      </c>
      <c r="AL23" s="1889">
        <v>5401</v>
      </c>
      <c r="AM23" s="1895">
        <v>5430.2</v>
      </c>
      <c r="AN23" s="1890">
        <v>5365.4</v>
      </c>
      <c r="AO23" s="1844">
        <v>5322.5</v>
      </c>
      <c r="AP23" s="1844">
        <v>5302</v>
      </c>
      <c r="AQ23" s="1844">
        <v>5320</v>
      </c>
      <c r="AR23" s="1891">
        <v>5295.5</v>
      </c>
      <c r="AS23" s="1844">
        <v>5343.3</v>
      </c>
      <c r="AT23" s="1844">
        <v>5380.9</v>
      </c>
      <c r="AU23" s="1840">
        <v>5470.6</v>
      </c>
      <c r="AV23" s="1891">
        <v>5510.9</v>
      </c>
      <c r="AW23" s="1891">
        <v>5529.6</v>
      </c>
      <c r="AX23" s="1844">
        <v>5551.8</v>
      </c>
      <c r="AY23" s="1844">
        <v>5584.2</v>
      </c>
      <c r="AZ23" s="1891">
        <v>5545.5</v>
      </c>
      <c r="BA23" s="1891">
        <v>5545.6</v>
      </c>
      <c r="BB23" s="1844">
        <v>5552.1</v>
      </c>
      <c r="BC23" s="1844">
        <v>5551.4</v>
      </c>
      <c r="BD23" s="1891">
        <v>5500.4</v>
      </c>
      <c r="BE23" s="1891">
        <v>5481.3</v>
      </c>
      <c r="BF23" s="1844">
        <v>5486.8</v>
      </c>
      <c r="BG23" s="1844">
        <v>5509.3</v>
      </c>
      <c r="BH23" s="1891">
        <v>5508.3</v>
      </c>
      <c r="BI23" s="1891">
        <v>5517.1</v>
      </c>
      <c r="BJ23" s="1844">
        <v>5527.1</v>
      </c>
      <c r="BK23" s="1844">
        <v>5565.4</v>
      </c>
      <c r="BL23" s="1891">
        <v>5570.5</v>
      </c>
      <c r="BM23" s="1891">
        <v>5572.7</v>
      </c>
      <c r="BN23" s="1844">
        <v>5587.3</v>
      </c>
      <c r="BO23" s="1844">
        <v>5675.9</v>
      </c>
      <c r="BP23" s="1891">
        <v>5717</v>
      </c>
      <c r="BQ23" s="1891">
        <v>5750</v>
      </c>
      <c r="BR23" s="1844">
        <v>5767.3</v>
      </c>
      <c r="BS23" s="1844">
        <v>5806.5</v>
      </c>
      <c r="BT23" s="1891">
        <v>5967.9</v>
      </c>
      <c r="BU23" s="1891">
        <v>5989.3</v>
      </c>
      <c r="BV23" s="1844">
        <v>6035.1</v>
      </c>
      <c r="BW23" s="1844">
        <v>6076.1</v>
      </c>
      <c r="BX23" s="1891">
        <v>6191.1</v>
      </c>
      <c r="BY23" s="1858">
        <v>6223.5</v>
      </c>
      <c r="BZ23" s="1858">
        <v>6243.7</v>
      </c>
      <c r="CA23" s="1858">
        <v>6259.9</v>
      </c>
      <c r="CB23" s="1858">
        <v>6382.2</v>
      </c>
      <c r="CC23" s="1858">
        <v>6393.9</v>
      </c>
      <c r="CD23" s="1858">
        <v>6403.9</v>
      </c>
      <c r="CE23" s="1858">
        <v>6401.1</v>
      </c>
      <c r="CF23" s="1844">
        <v>6434.2</v>
      </c>
      <c r="CG23" s="1844">
        <v>6266.6</v>
      </c>
      <c r="CH23" s="1899">
        <v>6279.9</v>
      </c>
      <c r="CI23" s="1844">
        <v>6323.3</v>
      </c>
      <c r="CJ23" s="1844">
        <v>6322.7</v>
      </c>
      <c r="CK23" s="1844">
        <v>6343.6</v>
      </c>
      <c r="CL23" s="1844">
        <v>6350.8</v>
      </c>
      <c r="CM23" s="1844">
        <v>6364.9</v>
      </c>
      <c r="CN23" s="1844">
        <v>6465.9</v>
      </c>
      <c r="CO23" s="1844">
        <v>6488.9</v>
      </c>
      <c r="CP23" s="1844">
        <v>6529.6</v>
      </c>
      <c r="CQ23" s="1887">
        <v>6552</v>
      </c>
      <c r="CR23" s="1844">
        <v>6522.8</v>
      </c>
      <c r="CS23" s="1844">
        <v>6523.5</v>
      </c>
      <c r="CT23" s="1844">
        <v>6534</v>
      </c>
      <c r="CU23" s="1887">
        <v>6535.4</v>
      </c>
      <c r="CV23" s="1844">
        <v>6507.9</v>
      </c>
      <c r="CW23" s="1858">
        <v>6489.8</v>
      </c>
      <c r="CX23" s="1858">
        <v>6524.4</v>
      </c>
      <c r="CY23" s="1887">
        <v>6494.7</v>
      </c>
      <c r="CZ23" s="2105">
        <v>6448.1</v>
      </c>
      <c r="DA23" s="2380">
        <v>6441.9</v>
      </c>
      <c r="DB23" s="2380">
        <v>6442.3</v>
      </c>
      <c r="DC23" s="2406">
        <v>6451.4</v>
      </c>
      <c r="DD23" s="2408">
        <v>6389.8</v>
      </c>
      <c r="DE23" s="2341"/>
      <c r="DF23" s="2341"/>
      <c r="DG23" s="2390"/>
    </row>
    <row r="24" spans="2:111" ht="13.5" customHeight="1">
      <c r="B24" s="499" t="s">
        <v>246</v>
      </c>
      <c r="C24" s="459" t="s">
        <v>45</v>
      </c>
      <c r="D24" s="58" t="s">
        <v>30</v>
      </c>
      <c r="E24" s="1880" t="s">
        <v>30</v>
      </c>
      <c r="F24" s="1880" t="s">
        <v>30</v>
      </c>
      <c r="G24" s="1880" t="s">
        <v>30</v>
      </c>
      <c r="H24" s="1880" t="s">
        <v>30</v>
      </c>
      <c r="I24" s="1880" t="s">
        <v>30</v>
      </c>
      <c r="J24" s="1880" t="s">
        <v>30</v>
      </c>
      <c r="K24" s="1880" t="s">
        <v>30</v>
      </c>
      <c r="L24" s="1880" t="s">
        <v>30</v>
      </c>
      <c r="M24" s="1880" t="s">
        <v>30</v>
      </c>
      <c r="N24" s="1880" t="s">
        <v>30</v>
      </c>
      <c r="O24" s="1880" t="s">
        <v>30</v>
      </c>
      <c r="P24" s="1880" t="s">
        <v>30</v>
      </c>
      <c r="Q24" s="1880" t="s">
        <v>30</v>
      </c>
      <c r="R24" s="1880" t="s">
        <v>30</v>
      </c>
      <c r="S24" s="1880" t="s">
        <v>30</v>
      </c>
      <c r="T24" s="1880" t="s">
        <v>30</v>
      </c>
      <c r="U24" s="1880" t="s">
        <v>30</v>
      </c>
      <c r="V24" s="1880" t="s">
        <v>30</v>
      </c>
      <c r="W24" s="1880" t="s">
        <v>30</v>
      </c>
      <c r="X24" s="1880" t="s">
        <v>30</v>
      </c>
      <c r="Y24" s="1880" t="s">
        <v>30</v>
      </c>
      <c r="Z24" s="1880" t="s">
        <v>30</v>
      </c>
      <c r="AA24" s="1880" t="s">
        <v>30</v>
      </c>
      <c r="AB24" s="1880" t="s">
        <v>30</v>
      </c>
      <c r="AC24" s="1880" t="s">
        <v>30</v>
      </c>
      <c r="AD24" s="1880" t="s">
        <v>30</v>
      </c>
      <c r="AE24" s="1880" t="s">
        <v>30</v>
      </c>
      <c r="AF24" s="1889">
        <v>2523.8000000000002</v>
      </c>
      <c r="AG24" s="1889">
        <v>2533.6999999999998</v>
      </c>
      <c r="AH24" s="1889">
        <v>2543.5</v>
      </c>
      <c r="AI24" s="1889">
        <v>2576.5</v>
      </c>
      <c r="AJ24" s="1889">
        <v>2623.6</v>
      </c>
      <c r="AK24" s="1889">
        <v>2628.8</v>
      </c>
      <c r="AL24" s="1889">
        <v>2614.8000000000002</v>
      </c>
      <c r="AM24" s="1889">
        <v>2623.4</v>
      </c>
      <c r="AN24" s="1890">
        <v>2523.8000000000002</v>
      </c>
      <c r="AO24" s="1844">
        <v>2483.3000000000002</v>
      </c>
      <c r="AP24" s="1844">
        <v>2448.6</v>
      </c>
      <c r="AQ24" s="1844">
        <v>2457.8000000000002</v>
      </c>
      <c r="AR24" s="1891">
        <v>2441.3000000000002</v>
      </c>
      <c r="AS24" s="1844">
        <v>2463.4</v>
      </c>
      <c r="AT24" s="1844">
        <v>2465.3000000000002</v>
      </c>
      <c r="AU24" s="1840">
        <v>2487.799</v>
      </c>
      <c r="AV24" s="1891">
        <v>2511.1</v>
      </c>
      <c r="AW24" s="1844">
        <v>2515.3000000000002</v>
      </c>
      <c r="AX24" s="1844">
        <v>2514.8000000000002</v>
      </c>
      <c r="AY24" s="1844">
        <v>2519</v>
      </c>
      <c r="AZ24" s="1891">
        <v>2496.8000000000002</v>
      </c>
      <c r="BA24" s="1844">
        <v>2493.1</v>
      </c>
      <c r="BB24" s="1844">
        <v>2489</v>
      </c>
      <c r="BC24" s="1844">
        <v>2481.8000000000002</v>
      </c>
      <c r="BD24" s="1891">
        <v>2468.3000000000002</v>
      </c>
      <c r="BE24" s="1844">
        <v>2461.6</v>
      </c>
      <c r="BF24" s="1844">
        <v>2457.4</v>
      </c>
      <c r="BG24" s="1844">
        <v>2464.1</v>
      </c>
      <c r="BH24" s="1891">
        <v>2478.6999999999998</v>
      </c>
      <c r="BI24" s="1844">
        <v>2487.8000000000002</v>
      </c>
      <c r="BJ24" s="1844">
        <v>2486.4</v>
      </c>
      <c r="BK24" s="1844">
        <v>2501.8000000000002</v>
      </c>
      <c r="BL24" s="1891">
        <v>2522.6</v>
      </c>
      <c r="BM24" s="1844">
        <v>2521.1999999999998</v>
      </c>
      <c r="BN24" s="1844">
        <v>2519.9</v>
      </c>
      <c r="BO24" s="1844">
        <v>2540</v>
      </c>
      <c r="BP24" s="1891">
        <v>2569</v>
      </c>
      <c r="BQ24" s="1844">
        <v>2581</v>
      </c>
      <c r="BR24" s="1844">
        <v>2593</v>
      </c>
      <c r="BS24" s="1844">
        <v>2583</v>
      </c>
      <c r="BT24" s="1891">
        <v>2649.5</v>
      </c>
      <c r="BU24" s="1844">
        <v>2656.3</v>
      </c>
      <c r="BV24" s="1844">
        <v>2670.2</v>
      </c>
      <c r="BW24" s="1844">
        <v>2681.2</v>
      </c>
      <c r="BX24" s="1891">
        <v>2719.2</v>
      </c>
      <c r="BY24" s="1858">
        <v>2733.7</v>
      </c>
      <c r="BZ24" s="1858">
        <v>2734.6</v>
      </c>
      <c r="CA24" s="1858">
        <v>2742.9</v>
      </c>
      <c r="CB24" s="1858">
        <v>2781.6</v>
      </c>
      <c r="CC24" s="1858">
        <v>2788.2</v>
      </c>
      <c r="CD24" s="1858">
        <v>2783.1</v>
      </c>
      <c r="CE24" s="1858">
        <v>2785.3</v>
      </c>
      <c r="CF24" s="1844">
        <v>2787.1</v>
      </c>
      <c r="CG24" s="1793">
        <v>2699.8</v>
      </c>
      <c r="CH24" s="1793">
        <v>2716.3</v>
      </c>
      <c r="CI24" s="1793">
        <v>2722.8</v>
      </c>
      <c r="CJ24" s="1793">
        <v>2741.4</v>
      </c>
      <c r="CK24" s="1793">
        <v>2749.4</v>
      </c>
      <c r="CL24" s="1844">
        <v>2743.6</v>
      </c>
      <c r="CM24" s="1885">
        <v>2737.5</v>
      </c>
      <c r="CN24" s="1887">
        <v>2776.5</v>
      </c>
      <c r="CO24" s="1887">
        <v>2780.6</v>
      </c>
      <c r="CP24" s="1844">
        <v>2784.7</v>
      </c>
      <c r="CQ24" s="1887">
        <v>2777.6</v>
      </c>
      <c r="CR24" s="1887">
        <v>2764</v>
      </c>
      <c r="CS24" s="1887">
        <v>2761.6</v>
      </c>
      <c r="CT24" s="1844">
        <v>2762.3</v>
      </c>
      <c r="CU24" s="1887">
        <v>2752.7</v>
      </c>
      <c r="CV24" s="1887">
        <v>2738.3</v>
      </c>
      <c r="CW24" s="1855">
        <v>2732</v>
      </c>
      <c r="CX24" s="1858">
        <v>2731.7</v>
      </c>
      <c r="CY24" s="1887">
        <v>2710</v>
      </c>
      <c r="CZ24" s="1855">
        <v>2720.2</v>
      </c>
      <c r="DA24" s="1855">
        <v>2698.9</v>
      </c>
      <c r="DB24" s="1858">
        <v>2732.8</v>
      </c>
      <c r="DC24" s="2406">
        <v>2702.7</v>
      </c>
      <c r="DD24" s="2407">
        <v>2685.4</v>
      </c>
      <c r="DE24" s="1855"/>
      <c r="DF24" s="2341"/>
      <c r="DG24" s="2390"/>
    </row>
    <row r="25" spans="2:111" ht="15" customHeight="1">
      <c r="B25" s="467" t="s">
        <v>109</v>
      </c>
      <c r="C25" s="459" t="s">
        <v>45</v>
      </c>
      <c r="D25" s="58" t="s">
        <v>30</v>
      </c>
      <c r="E25" s="1880" t="s">
        <v>30</v>
      </c>
      <c r="F25" s="1880" t="s">
        <v>30</v>
      </c>
      <c r="G25" s="1880" t="s">
        <v>30</v>
      </c>
      <c r="H25" s="1880" t="s">
        <v>30</v>
      </c>
      <c r="I25" s="1880" t="s">
        <v>30</v>
      </c>
      <c r="J25" s="1880" t="s">
        <v>30</v>
      </c>
      <c r="K25" s="1880" t="s">
        <v>30</v>
      </c>
      <c r="L25" s="1880" t="s">
        <v>30</v>
      </c>
      <c r="M25" s="1880" t="s">
        <v>30</v>
      </c>
      <c r="N25" s="1880" t="s">
        <v>30</v>
      </c>
      <c r="O25" s="1880" t="s">
        <v>30</v>
      </c>
      <c r="P25" s="1880" t="s">
        <v>30</v>
      </c>
      <c r="Q25" s="1880" t="s">
        <v>30</v>
      </c>
      <c r="R25" s="1880" t="s">
        <v>30</v>
      </c>
      <c r="S25" s="1880" t="s">
        <v>30</v>
      </c>
      <c r="T25" s="1880" t="s">
        <v>30</v>
      </c>
      <c r="U25" s="1880" t="s">
        <v>30</v>
      </c>
      <c r="V25" s="1880" t="s">
        <v>30</v>
      </c>
      <c r="W25" s="1880" t="s">
        <v>30</v>
      </c>
      <c r="X25" s="1880" t="s">
        <v>30</v>
      </c>
      <c r="Y25" s="1880" t="s">
        <v>30</v>
      </c>
      <c r="Z25" s="1880" t="s">
        <v>30</v>
      </c>
      <c r="AA25" s="1880" t="s">
        <v>30</v>
      </c>
      <c r="AB25" s="1880" t="s">
        <v>30</v>
      </c>
      <c r="AC25" s="1880" t="s">
        <v>30</v>
      </c>
      <c r="AD25" s="1880" t="s">
        <v>30</v>
      </c>
      <c r="AE25" s="1880" t="s">
        <v>30</v>
      </c>
      <c r="AF25" s="1889">
        <v>178.9</v>
      </c>
      <c r="AG25" s="1889">
        <v>178.7</v>
      </c>
      <c r="AH25" s="1889">
        <v>178.9</v>
      </c>
      <c r="AI25" s="1889">
        <v>177.5</v>
      </c>
      <c r="AJ25" s="1889">
        <v>177.2</v>
      </c>
      <c r="AK25" s="1889">
        <v>178.4</v>
      </c>
      <c r="AL25" s="1889">
        <v>179.9</v>
      </c>
      <c r="AM25" s="1889">
        <v>181.1</v>
      </c>
      <c r="AN25" s="1890">
        <v>180</v>
      </c>
      <c r="AO25" s="1844">
        <v>180.6</v>
      </c>
      <c r="AP25" s="1844">
        <v>179.6</v>
      </c>
      <c r="AQ25" s="1844">
        <v>179.5</v>
      </c>
      <c r="AR25" s="1891">
        <v>180.6</v>
      </c>
      <c r="AS25" s="1844">
        <v>180</v>
      </c>
      <c r="AT25" s="1844">
        <v>175.5</v>
      </c>
      <c r="AU25" s="1840">
        <v>167.066</v>
      </c>
      <c r="AV25" s="1891">
        <v>167.7</v>
      </c>
      <c r="AW25" s="1844">
        <v>167.7</v>
      </c>
      <c r="AX25" s="1844">
        <v>166.7</v>
      </c>
      <c r="AY25" s="1844">
        <v>169.2</v>
      </c>
      <c r="AZ25" s="1891">
        <v>170.6</v>
      </c>
      <c r="BA25" s="1844">
        <v>171.2</v>
      </c>
      <c r="BB25" s="1844">
        <v>170.7</v>
      </c>
      <c r="BC25" s="1844">
        <v>170</v>
      </c>
      <c r="BD25" s="1891">
        <v>171</v>
      </c>
      <c r="BE25" s="1844">
        <v>169.1</v>
      </c>
      <c r="BF25" s="1844">
        <v>167.4</v>
      </c>
      <c r="BG25" s="1844">
        <v>164.6</v>
      </c>
      <c r="BH25" s="1891">
        <v>161.1</v>
      </c>
      <c r="BI25" s="1844">
        <v>158.6</v>
      </c>
      <c r="BJ25" s="1844">
        <v>155.5</v>
      </c>
      <c r="BK25" s="1844">
        <v>153.1</v>
      </c>
      <c r="BL25" s="1891">
        <v>151.6</v>
      </c>
      <c r="BM25" s="1844">
        <v>147.5</v>
      </c>
      <c r="BN25" s="1844">
        <v>144.30000000000001</v>
      </c>
      <c r="BO25" s="1844">
        <v>140.19999999999999</v>
      </c>
      <c r="BP25" s="1891">
        <v>139.4</v>
      </c>
      <c r="BQ25" s="1844">
        <v>135.9</v>
      </c>
      <c r="BR25" s="1844">
        <v>133.9</v>
      </c>
      <c r="BS25" s="1844">
        <v>132</v>
      </c>
      <c r="BT25" s="1891">
        <v>131.1</v>
      </c>
      <c r="BU25" s="1844">
        <v>129.1</v>
      </c>
      <c r="BV25" s="1844">
        <v>128.6</v>
      </c>
      <c r="BW25" s="1844">
        <v>128.1</v>
      </c>
      <c r="BX25" s="1891">
        <v>130</v>
      </c>
      <c r="BY25" s="1858">
        <v>129.6</v>
      </c>
      <c r="BZ25" s="1858">
        <v>129</v>
      </c>
      <c r="CA25" s="1844">
        <v>128.69999999999999</v>
      </c>
      <c r="CB25" s="1844">
        <v>131.1</v>
      </c>
      <c r="CC25" s="1844">
        <v>130.6</v>
      </c>
      <c r="CD25" s="1844">
        <v>130.30000000000001</v>
      </c>
      <c r="CE25" s="1844">
        <v>129.30000000000001</v>
      </c>
      <c r="CF25" s="1844">
        <v>129.9</v>
      </c>
      <c r="CG25" s="1836">
        <v>123.2</v>
      </c>
      <c r="CH25" s="1900">
        <v>125.7</v>
      </c>
      <c r="CI25" s="1836">
        <v>123.6</v>
      </c>
      <c r="CJ25" s="1844">
        <v>125.6</v>
      </c>
      <c r="CK25" s="1836">
        <v>122.9</v>
      </c>
      <c r="CL25" s="1836">
        <v>122</v>
      </c>
      <c r="CM25" s="1885">
        <v>120.6</v>
      </c>
      <c r="CN25" s="1844">
        <v>122.9</v>
      </c>
      <c r="CO25" s="1893">
        <v>120.9</v>
      </c>
      <c r="CP25" s="1887">
        <v>121.4</v>
      </c>
      <c r="CQ25" s="1887">
        <v>120.7</v>
      </c>
      <c r="CR25" s="1887">
        <v>123.1</v>
      </c>
      <c r="CS25" s="1887">
        <v>123.1</v>
      </c>
      <c r="CT25" s="1887">
        <v>123.6</v>
      </c>
      <c r="CU25" s="1887">
        <v>123.4</v>
      </c>
      <c r="CV25" s="1887">
        <v>124.7</v>
      </c>
      <c r="CW25" s="1855">
        <v>123.6</v>
      </c>
      <c r="CX25" s="1855">
        <v>124.6</v>
      </c>
      <c r="CY25" s="1887">
        <v>120.3</v>
      </c>
      <c r="CZ25" s="1855">
        <v>121.4</v>
      </c>
      <c r="DA25" s="1855">
        <v>120.3</v>
      </c>
      <c r="DB25" s="1855">
        <v>119.2</v>
      </c>
      <c r="DC25" s="2406">
        <v>117.9</v>
      </c>
      <c r="DD25" s="2407">
        <v>116.7</v>
      </c>
      <c r="DE25" s="1855"/>
      <c r="DF25" s="1855"/>
      <c r="DG25" s="2390"/>
    </row>
    <row r="26" spans="2:111" ht="13.5" customHeight="1">
      <c r="B26" s="467" t="s">
        <v>110</v>
      </c>
      <c r="C26" s="459" t="s">
        <v>45</v>
      </c>
      <c r="D26" s="58" t="s">
        <v>30</v>
      </c>
      <c r="E26" s="1880" t="s">
        <v>30</v>
      </c>
      <c r="F26" s="1880" t="s">
        <v>30</v>
      </c>
      <c r="G26" s="1880" t="s">
        <v>30</v>
      </c>
      <c r="H26" s="1880" t="s">
        <v>30</v>
      </c>
      <c r="I26" s="1880" t="s">
        <v>30</v>
      </c>
      <c r="J26" s="1880" t="s">
        <v>30</v>
      </c>
      <c r="K26" s="1880" t="s">
        <v>30</v>
      </c>
      <c r="L26" s="1880" t="s">
        <v>30</v>
      </c>
      <c r="M26" s="1880" t="s">
        <v>30</v>
      </c>
      <c r="N26" s="1880" t="s">
        <v>30</v>
      </c>
      <c r="O26" s="1880" t="s">
        <v>30</v>
      </c>
      <c r="P26" s="1880" t="s">
        <v>30</v>
      </c>
      <c r="Q26" s="1880" t="s">
        <v>30</v>
      </c>
      <c r="R26" s="1880" t="s">
        <v>30</v>
      </c>
      <c r="S26" s="1880" t="s">
        <v>30</v>
      </c>
      <c r="T26" s="1880" t="s">
        <v>30</v>
      </c>
      <c r="U26" s="1880" t="s">
        <v>30</v>
      </c>
      <c r="V26" s="1880" t="s">
        <v>30</v>
      </c>
      <c r="W26" s="1880" t="s">
        <v>30</v>
      </c>
      <c r="X26" s="1880" t="s">
        <v>30</v>
      </c>
      <c r="Y26" s="1880" t="s">
        <v>30</v>
      </c>
      <c r="Z26" s="1880" t="s">
        <v>30</v>
      </c>
      <c r="AA26" s="1880" t="s">
        <v>30</v>
      </c>
      <c r="AB26" s="1880" t="s">
        <v>30</v>
      </c>
      <c r="AC26" s="1880" t="s">
        <v>30</v>
      </c>
      <c r="AD26" s="1880" t="s">
        <v>30</v>
      </c>
      <c r="AE26" s="1880" t="s">
        <v>30</v>
      </c>
      <c r="AF26" s="1889">
        <v>2086.9</v>
      </c>
      <c r="AG26" s="1889">
        <v>2095.1</v>
      </c>
      <c r="AH26" s="1889">
        <v>2105.1</v>
      </c>
      <c r="AI26" s="1889">
        <v>2139.8000000000002</v>
      </c>
      <c r="AJ26" s="1889">
        <v>2179.6</v>
      </c>
      <c r="AK26" s="1889">
        <v>2182.9</v>
      </c>
      <c r="AL26" s="1889">
        <v>2166.8000000000002</v>
      </c>
      <c r="AM26" s="1889">
        <v>2172.8000000000002</v>
      </c>
      <c r="AN26" s="1890">
        <v>2074.1</v>
      </c>
      <c r="AO26" s="1844">
        <v>2032.5</v>
      </c>
      <c r="AP26" s="1844">
        <v>1998.8</v>
      </c>
      <c r="AQ26" s="1844">
        <v>2004.7</v>
      </c>
      <c r="AR26" s="1891">
        <v>1990.5</v>
      </c>
      <c r="AS26" s="1844">
        <v>2010.7</v>
      </c>
      <c r="AT26" s="1844">
        <v>2014.2</v>
      </c>
      <c r="AU26" s="1840">
        <v>2038.7049999999999</v>
      </c>
      <c r="AV26" s="1891">
        <v>2061.4</v>
      </c>
      <c r="AW26" s="1844">
        <v>2065.1</v>
      </c>
      <c r="AX26" s="1844">
        <v>2065.1999999999998</v>
      </c>
      <c r="AY26" s="1844">
        <v>2068.4</v>
      </c>
      <c r="AZ26" s="1891">
        <v>2049.4</v>
      </c>
      <c r="BA26" s="1844">
        <v>2047.7</v>
      </c>
      <c r="BB26" s="1844">
        <v>2046.8</v>
      </c>
      <c r="BC26" s="1844">
        <v>2042.4</v>
      </c>
      <c r="BD26" s="1891">
        <v>2031.3</v>
      </c>
      <c r="BE26" s="1844">
        <v>2026.6</v>
      </c>
      <c r="BF26" s="1844">
        <v>2026.3</v>
      </c>
      <c r="BG26" s="1844">
        <v>2036</v>
      </c>
      <c r="BH26" s="1891">
        <v>2054.8000000000002</v>
      </c>
      <c r="BI26" s="1844">
        <v>2068.4</v>
      </c>
      <c r="BJ26" s="1844">
        <v>2075.5</v>
      </c>
      <c r="BK26" s="1844">
        <v>2091.6999999999998</v>
      </c>
      <c r="BL26" s="1891">
        <v>2114.4</v>
      </c>
      <c r="BM26" s="1844">
        <v>2118.9</v>
      </c>
      <c r="BN26" s="1844">
        <v>2122.5</v>
      </c>
      <c r="BO26" s="1844">
        <v>2145.5</v>
      </c>
      <c r="BP26" s="1891">
        <v>2176.8000000000002</v>
      </c>
      <c r="BQ26" s="1844">
        <v>2193.1999999999998</v>
      </c>
      <c r="BR26" s="1844">
        <v>2207.1999999999998</v>
      </c>
      <c r="BS26" s="1844">
        <v>2199.5</v>
      </c>
      <c r="BT26" s="1891">
        <v>2265.1999999999998</v>
      </c>
      <c r="BU26" s="1844">
        <v>2275.1999999999998</v>
      </c>
      <c r="BV26" s="1844">
        <v>2288.5</v>
      </c>
      <c r="BW26" s="1844">
        <v>2299.1999999999998</v>
      </c>
      <c r="BX26" s="1891">
        <v>2335.4</v>
      </c>
      <c r="BY26" s="1858">
        <v>2349.9</v>
      </c>
      <c r="BZ26" s="1858">
        <v>2350.6999999999998</v>
      </c>
      <c r="CA26" s="1858">
        <v>2358.1999999999998</v>
      </c>
      <c r="CB26" s="1858">
        <v>2391</v>
      </c>
      <c r="CC26" s="1858">
        <v>2398</v>
      </c>
      <c r="CD26" s="1858">
        <v>2393.1</v>
      </c>
      <c r="CE26" s="1858">
        <v>2396.1</v>
      </c>
      <c r="CF26" s="1844">
        <v>2395.4</v>
      </c>
      <c r="CG26" s="1844">
        <v>2315.3000000000002</v>
      </c>
      <c r="CH26" s="1900">
        <v>2328.8000000000002</v>
      </c>
      <c r="CI26" s="1844">
        <v>2341.1</v>
      </c>
      <c r="CJ26" s="1844">
        <v>2354.6999999999998</v>
      </c>
      <c r="CK26" s="1844">
        <v>2366</v>
      </c>
      <c r="CL26" s="1844">
        <v>2362.1</v>
      </c>
      <c r="CM26" s="1885">
        <v>2358.6</v>
      </c>
      <c r="CN26" s="1844">
        <v>2392.1999999999998</v>
      </c>
      <c r="CO26" s="1844">
        <v>2398.4</v>
      </c>
      <c r="CP26" s="1844">
        <v>2402.5</v>
      </c>
      <c r="CQ26" s="1887">
        <v>2395.8000000000002</v>
      </c>
      <c r="CR26" s="1844">
        <v>2378.5</v>
      </c>
      <c r="CS26" s="1844">
        <v>2376.4</v>
      </c>
      <c r="CT26" s="1844">
        <v>2376.1</v>
      </c>
      <c r="CU26" s="1887">
        <v>2368.6999999999998</v>
      </c>
      <c r="CV26" s="1844">
        <v>2354.3000000000002</v>
      </c>
      <c r="CW26" s="1858">
        <v>2348.6</v>
      </c>
      <c r="CX26" s="1858">
        <v>2347.1999999999998</v>
      </c>
      <c r="CY26" s="1887">
        <v>2330.5</v>
      </c>
      <c r="CZ26" s="2105">
        <v>2338.9</v>
      </c>
      <c r="DA26" s="1858">
        <v>2318.8000000000002</v>
      </c>
      <c r="DB26" s="1858">
        <v>2351.8000000000002</v>
      </c>
      <c r="DC26" s="2406">
        <v>2323.6</v>
      </c>
      <c r="DD26" s="2408">
        <v>2306.1</v>
      </c>
      <c r="DE26" s="2341"/>
      <c r="DF26" s="2341"/>
      <c r="DG26" s="2390"/>
    </row>
    <row r="27" spans="2:111" s="21" customFormat="1" ht="18.75" customHeight="1">
      <c r="B27" s="485" t="s">
        <v>100</v>
      </c>
      <c r="C27" s="459" t="s">
        <v>45</v>
      </c>
      <c r="D27" s="58" t="s">
        <v>30</v>
      </c>
      <c r="E27" s="1880" t="s">
        <v>30</v>
      </c>
      <c r="F27" s="1880" t="s">
        <v>30</v>
      </c>
      <c r="G27" s="1880" t="s">
        <v>30</v>
      </c>
      <c r="H27" s="1880" t="s">
        <v>30</v>
      </c>
      <c r="I27" s="1880" t="s">
        <v>30</v>
      </c>
      <c r="J27" s="1880" t="s">
        <v>30</v>
      </c>
      <c r="K27" s="1880" t="s">
        <v>30</v>
      </c>
      <c r="L27" s="1880" t="s">
        <v>30</v>
      </c>
      <c r="M27" s="1880" t="s">
        <v>30</v>
      </c>
      <c r="N27" s="1880" t="s">
        <v>30</v>
      </c>
      <c r="O27" s="1880" t="s">
        <v>30</v>
      </c>
      <c r="P27" s="1880" t="s">
        <v>30</v>
      </c>
      <c r="Q27" s="1880" t="s">
        <v>30</v>
      </c>
      <c r="R27" s="1880" t="s">
        <v>30</v>
      </c>
      <c r="S27" s="1880" t="s">
        <v>30</v>
      </c>
      <c r="T27" s="1880" t="s">
        <v>30</v>
      </c>
      <c r="U27" s="1880" t="s">
        <v>30</v>
      </c>
      <c r="V27" s="1880" t="s">
        <v>30</v>
      </c>
      <c r="W27" s="1880" t="s">
        <v>30</v>
      </c>
      <c r="X27" s="1880" t="s">
        <v>30</v>
      </c>
      <c r="Y27" s="1880" t="s">
        <v>30</v>
      </c>
      <c r="Z27" s="1880" t="s">
        <v>30</v>
      </c>
      <c r="AA27" s="1880" t="s">
        <v>30</v>
      </c>
      <c r="AB27" s="1880" t="s">
        <v>30</v>
      </c>
      <c r="AC27" s="1880" t="s">
        <v>30</v>
      </c>
      <c r="AD27" s="1880" t="s">
        <v>30</v>
      </c>
      <c r="AE27" s="1880" t="s">
        <v>30</v>
      </c>
      <c r="AF27" s="1890">
        <v>144.6</v>
      </c>
      <c r="AG27" s="1890">
        <v>144.4</v>
      </c>
      <c r="AH27" s="1889">
        <v>142.9</v>
      </c>
      <c r="AI27" s="1889">
        <v>143.6</v>
      </c>
      <c r="AJ27" s="1889">
        <v>151</v>
      </c>
      <c r="AK27" s="1889">
        <v>150.19999999999999</v>
      </c>
      <c r="AL27" s="1889">
        <v>149.6</v>
      </c>
      <c r="AM27" s="1889">
        <v>149.80000000000001</v>
      </c>
      <c r="AN27" s="1890">
        <v>150.1</v>
      </c>
      <c r="AO27" s="1844">
        <v>149.1</v>
      </c>
      <c r="AP27" s="1844">
        <v>148.69999999999999</v>
      </c>
      <c r="AQ27" s="1844">
        <v>148.9</v>
      </c>
      <c r="AR27" s="1891">
        <v>146.9</v>
      </c>
      <c r="AS27" s="1844">
        <v>147.1</v>
      </c>
      <c r="AT27" s="1844">
        <v>149.80000000000001</v>
      </c>
      <c r="AU27" s="1840">
        <v>157.29300000000001</v>
      </c>
      <c r="AV27" s="1891">
        <v>155</v>
      </c>
      <c r="AW27" s="1844">
        <v>154.1</v>
      </c>
      <c r="AX27" s="1844">
        <v>152.69999999999999</v>
      </c>
      <c r="AY27" s="1844">
        <v>152.1</v>
      </c>
      <c r="AZ27" s="1891">
        <v>148.69999999999999</v>
      </c>
      <c r="BA27" s="1844">
        <v>145.30000000000001</v>
      </c>
      <c r="BB27" s="1844">
        <v>143</v>
      </c>
      <c r="BC27" s="1844">
        <v>140.6</v>
      </c>
      <c r="BD27" s="1891">
        <v>137.30000000000001</v>
      </c>
      <c r="BE27" s="1844">
        <v>137</v>
      </c>
      <c r="BF27" s="1844">
        <v>135.30000000000001</v>
      </c>
      <c r="BG27" s="1844">
        <v>133.69999999999999</v>
      </c>
      <c r="BH27" s="1891">
        <v>132.30000000000001</v>
      </c>
      <c r="BI27" s="1844">
        <v>130.1</v>
      </c>
      <c r="BJ27" s="1844">
        <v>125.1</v>
      </c>
      <c r="BK27" s="1844">
        <v>125.9</v>
      </c>
      <c r="BL27" s="1891">
        <v>125.3</v>
      </c>
      <c r="BM27" s="1844">
        <v>123.2</v>
      </c>
      <c r="BN27" s="1844">
        <v>121.6</v>
      </c>
      <c r="BO27" s="1844">
        <v>120.5</v>
      </c>
      <c r="BP27" s="1891">
        <v>119.4</v>
      </c>
      <c r="BQ27" s="1844">
        <v>117.9</v>
      </c>
      <c r="BR27" s="1844">
        <v>117.7</v>
      </c>
      <c r="BS27" s="1844">
        <v>116.5</v>
      </c>
      <c r="BT27" s="1891">
        <v>117.3</v>
      </c>
      <c r="BU27" s="1844">
        <v>116.1</v>
      </c>
      <c r="BV27" s="1844">
        <v>116</v>
      </c>
      <c r="BW27" s="1844">
        <v>115.7</v>
      </c>
      <c r="BX27" s="1891">
        <v>116.4</v>
      </c>
      <c r="BY27" s="1858">
        <v>115.5</v>
      </c>
      <c r="BZ27" s="1858">
        <v>114.9</v>
      </c>
      <c r="CA27" s="1844">
        <v>116.7</v>
      </c>
      <c r="CB27" s="1844">
        <v>117.5</v>
      </c>
      <c r="CC27" s="1844">
        <v>117.5</v>
      </c>
      <c r="CD27" s="1844">
        <v>117.3</v>
      </c>
      <c r="CE27" s="1844">
        <v>117.2</v>
      </c>
      <c r="CF27" s="1844">
        <v>117.3</v>
      </c>
      <c r="CG27" s="1836">
        <v>116.8</v>
      </c>
      <c r="CH27" s="1900">
        <v>116.5</v>
      </c>
      <c r="CI27" s="1836">
        <v>114</v>
      </c>
      <c r="CJ27" s="1844">
        <v>114.9</v>
      </c>
      <c r="CK27" s="1836">
        <v>113.6</v>
      </c>
      <c r="CL27" s="1836">
        <v>112.5</v>
      </c>
      <c r="CM27" s="1885">
        <v>110.9</v>
      </c>
      <c r="CN27" s="1844">
        <v>111.9</v>
      </c>
      <c r="CO27" s="1893">
        <v>111.6</v>
      </c>
      <c r="CP27" s="1887">
        <v>111.6</v>
      </c>
      <c r="CQ27" s="1887">
        <v>112</v>
      </c>
      <c r="CR27" s="1887">
        <v>113.2</v>
      </c>
      <c r="CS27" s="1887">
        <v>113.1</v>
      </c>
      <c r="CT27" s="1887">
        <v>113</v>
      </c>
      <c r="CU27" s="1887">
        <v>112.8</v>
      </c>
      <c r="CV27" s="1887">
        <v>109.7</v>
      </c>
      <c r="CW27" s="1855">
        <v>109.4</v>
      </c>
      <c r="CX27" s="1855">
        <v>109</v>
      </c>
      <c r="CY27" s="1887">
        <v>108.6</v>
      </c>
      <c r="CZ27" s="1855">
        <v>111.3</v>
      </c>
      <c r="DA27" s="1855">
        <v>111.1</v>
      </c>
      <c r="DB27" s="1855">
        <v>111.3</v>
      </c>
      <c r="DC27" s="2406">
        <v>110.5</v>
      </c>
      <c r="DD27" s="2407">
        <v>110</v>
      </c>
      <c r="DE27" s="1855"/>
      <c r="DF27" s="1855"/>
      <c r="DG27" s="2390"/>
    </row>
    <row r="28" spans="2:111" ht="27" customHeight="1">
      <c r="B28" s="485" t="s">
        <v>101</v>
      </c>
      <c r="C28" s="459" t="s">
        <v>45</v>
      </c>
      <c r="D28" s="58" t="s">
        <v>30</v>
      </c>
      <c r="E28" s="1880" t="s">
        <v>30</v>
      </c>
      <c r="F28" s="1880" t="s">
        <v>30</v>
      </c>
      <c r="G28" s="1880" t="s">
        <v>30</v>
      </c>
      <c r="H28" s="1880" t="s">
        <v>30</v>
      </c>
      <c r="I28" s="1880" t="s">
        <v>30</v>
      </c>
      <c r="J28" s="1880" t="s">
        <v>30</v>
      </c>
      <c r="K28" s="1880" t="s">
        <v>30</v>
      </c>
      <c r="L28" s="1880" t="s">
        <v>30</v>
      </c>
      <c r="M28" s="1880" t="s">
        <v>30</v>
      </c>
      <c r="N28" s="1880" t="s">
        <v>30</v>
      </c>
      <c r="O28" s="1880" t="s">
        <v>30</v>
      </c>
      <c r="P28" s="1880" t="s">
        <v>30</v>
      </c>
      <c r="Q28" s="1880" t="s">
        <v>30</v>
      </c>
      <c r="R28" s="1880" t="s">
        <v>30</v>
      </c>
      <c r="S28" s="1880" t="s">
        <v>30</v>
      </c>
      <c r="T28" s="1880" t="s">
        <v>30</v>
      </c>
      <c r="U28" s="1880" t="s">
        <v>30</v>
      </c>
      <c r="V28" s="1880" t="s">
        <v>30</v>
      </c>
      <c r="W28" s="1880" t="s">
        <v>30</v>
      </c>
      <c r="X28" s="1880" t="s">
        <v>30</v>
      </c>
      <c r="Y28" s="1880" t="s">
        <v>30</v>
      </c>
      <c r="Z28" s="1880" t="s">
        <v>30</v>
      </c>
      <c r="AA28" s="1880" t="s">
        <v>30</v>
      </c>
      <c r="AB28" s="1880" t="s">
        <v>30</v>
      </c>
      <c r="AC28" s="1880" t="s">
        <v>30</v>
      </c>
      <c r="AD28" s="1880" t="s">
        <v>30</v>
      </c>
      <c r="AE28" s="1880" t="s">
        <v>30</v>
      </c>
      <c r="AF28" s="1890">
        <v>113.5</v>
      </c>
      <c r="AG28" s="1890">
        <v>115.5</v>
      </c>
      <c r="AH28" s="1889">
        <v>116.6</v>
      </c>
      <c r="AI28" s="1889">
        <v>115.5</v>
      </c>
      <c r="AJ28" s="1889">
        <v>115.8</v>
      </c>
      <c r="AK28" s="1889">
        <v>117.4</v>
      </c>
      <c r="AL28" s="1889">
        <v>118.5</v>
      </c>
      <c r="AM28" s="1889">
        <v>119.7</v>
      </c>
      <c r="AN28" s="1890">
        <v>119.6</v>
      </c>
      <c r="AO28" s="1844">
        <v>121.1</v>
      </c>
      <c r="AP28" s="1844">
        <v>121.4</v>
      </c>
      <c r="AQ28" s="1844">
        <v>124.7</v>
      </c>
      <c r="AR28" s="1891">
        <v>123.3</v>
      </c>
      <c r="AS28" s="1844">
        <v>125.6</v>
      </c>
      <c r="AT28" s="1844">
        <v>125.9</v>
      </c>
      <c r="AU28" s="1840">
        <v>124.735</v>
      </c>
      <c r="AV28" s="1891">
        <v>127</v>
      </c>
      <c r="AW28" s="1844">
        <v>128.30000000000001</v>
      </c>
      <c r="AX28" s="1844">
        <v>130.1</v>
      </c>
      <c r="AY28" s="1844">
        <v>129.19999999999999</v>
      </c>
      <c r="AZ28" s="1891">
        <v>128.1</v>
      </c>
      <c r="BA28" s="1844">
        <v>128.80000000000001</v>
      </c>
      <c r="BB28" s="1844">
        <v>128.5</v>
      </c>
      <c r="BC28" s="1844">
        <v>128.80000000000001</v>
      </c>
      <c r="BD28" s="1891">
        <v>128.6</v>
      </c>
      <c r="BE28" s="1844">
        <v>128.9</v>
      </c>
      <c r="BF28" s="1844">
        <v>128.4</v>
      </c>
      <c r="BG28" s="1844">
        <v>129.80000000000001</v>
      </c>
      <c r="BH28" s="1891">
        <v>130.5</v>
      </c>
      <c r="BI28" s="1844">
        <v>130.69999999999999</v>
      </c>
      <c r="BJ28" s="1844">
        <v>130.30000000000001</v>
      </c>
      <c r="BK28" s="1844">
        <v>131.19999999999999</v>
      </c>
      <c r="BL28" s="1891">
        <v>131.19999999999999</v>
      </c>
      <c r="BM28" s="1844">
        <v>131.6</v>
      </c>
      <c r="BN28" s="1844">
        <v>131.5</v>
      </c>
      <c r="BO28" s="1844">
        <v>133.80000000000001</v>
      </c>
      <c r="BP28" s="1891">
        <v>133.4</v>
      </c>
      <c r="BQ28" s="1844">
        <v>134.1</v>
      </c>
      <c r="BR28" s="1844">
        <v>134.19999999999999</v>
      </c>
      <c r="BS28" s="1844">
        <v>135.1</v>
      </c>
      <c r="BT28" s="1891">
        <v>135.9</v>
      </c>
      <c r="BU28" s="1844">
        <v>135.80000000000001</v>
      </c>
      <c r="BV28" s="1844">
        <v>137.19999999999999</v>
      </c>
      <c r="BW28" s="1844">
        <v>138.19999999999999</v>
      </c>
      <c r="BX28" s="1891">
        <v>137.5</v>
      </c>
      <c r="BY28" s="1858">
        <v>138.80000000000001</v>
      </c>
      <c r="BZ28" s="1858">
        <v>140</v>
      </c>
      <c r="CA28" s="1844">
        <v>139.30000000000001</v>
      </c>
      <c r="CB28" s="1844">
        <v>142</v>
      </c>
      <c r="CC28" s="1844">
        <v>142.19999999999999</v>
      </c>
      <c r="CD28" s="1844">
        <v>142.5</v>
      </c>
      <c r="CE28" s="1844">
        <v>142.69999999999999</v>
      </c>
      <c r="CF28" s="1844">
        <v>144.5</v>
      </c>
      <c r="CG28" s="1836">
        <v>144.5</v>
      </c>
      <c r="CH28" s="1900">
        <v>145.30000000000001</v>
      </c>
      <c r="CI28" s="1836">
        <v>144.1</v>
      </c>
      <c r="CJ28" s="1844">
        <v>146.19999999999999</v>
      </c>
      <c r="CK28" s="1836">
        <v>146.9</v>
      </c>
      <c r="CL28" s="1836">
        <v>147</v>
      </c>
      <c r="CM28" s="1885">
        <v>147.30000000000001</v>
      </c>
      <c r="CN28" s="1844">
        <v>149.6</v>
      </c>
      <c r="CO28" s="1893">
        <v>149.6</v>
      </c>
      <c r="CP28" s="1887">
        <v>149.30000000000001</v>
      </c>
      <c r="CQ28" s="1887">
        <v>149</v>
      </c>
      <c r="CR28" s="1887">
        <v>149.19999999999999</v>
      </c>
      <c r="CS28" s="1887">
        <v>149</v>
      </c>
      <c r="CT28" s="1887">
        <v>149.5</v>
      </c>
      <c r="CU28" s="1887">
        <v>147.80000000000001</v>
      </c>
      <c r="CV28" s="1887">
        <v>149.69999999999999</v>
      </c>
      <c r="CW28" s="1855">
        <v>150.4</v>
      </c>
      <c r="CX28" s="1855">
        <v>151</v>
      </c>
      <c r="CY28" s="1887">
        <v>150.6</v>
      </c>
      <c r="CZ28" s="1855">
        <v>148.6</v>
      </c>
      <c r="DA28" s="1855">
        <v>148.69999999999999</v>
      </c>
      <c r="DB28" s="1855">
        <v>150.5</v>
      </c>
      <c r="DC28" s="2406">
        <v>150.69999999999999</v>
      </c>
      <c r="DD28" s="2407">
        <v>152.5</v>
      </c>
      <c r="DE28" s="1855"/>
      <c r="DF28" s="1855"/>
      <c r="DG28" s="2390"/>
    </row>
    <row r="29" spans="2:111" ht="15" customHeight="1">
      <c r="B29" s="499" t="s">
        <v>247</v>
      </c>
      <c r="C29" s="459" t="s">
        <v>45</v>
      </c>
      <c r="D29" s="58" t="s">
        <v>30</v>
      </c>
      <c r="E29" s="1880" t="s">
        <v>30</v>
      </c>
      <c r="F29" s="1880" t="s">
        <v>30</v>
      </c>
      <c r="G29" s="1880" t="s">
        <v>30</v>
      </c>
      <c r="H29" s="1880" t="s">
        <v>30</v>
      </c>
      <c r="I29" s="1880" t="s">
        <v>30</v>
      </c>
      <c r="J29" s="1880" t="s">
        <v>30</v>
      </c>
      <c r="K29" s="1880" t="s">
        <v>30</v>
      </c>
      <c r="L29" s="1880" t="s">
        <v>30</v>
      </c>
      <c r="M29" s="1880" t="s">
        <v>30</v>
      </c>
      <c r="N29" s="1880" t="s">
        <v>30</v>
      </c>
      <c r="O29" s="1880" t="s">
        <v>30</v>
      </c>
      <c r="P29" s="1880" t="s">
        <v>30</v>
      </c>
      <c r="Q29" s="1880" t="s">
        <v>30</v>
      </c>
      <c r="R29" s="1880" t="s">
        <v>30</v>
      </c>
      <c r="S29" s="1880" t="s">
        <v>30</v>
      </c>
      <c r="T29" s="1880" t="s">
        <v>30</v>
      </c>
      <c r="U29" s="1880" t="s">
        <v>30</v>
      </c>
      <c r="V29" s="1880" t="s">
        <v>30</v>
      </c>
      <c r="W29" s="1880" t="s">
        <v>30</v>
      </c>
      <c r="X29" s="1880" t="s">
        <v>30</v>
      </c>
      <c r="Y29" s="1880" t="s">
        <v>30</v>
      </c>
      <c r="Z29" s="1880" t="s">
        <v>30</v>
      </c>
      <c r="AA29" s="1880" t="s">
        <v>30</v>
      </c>
      <c r="AB29" s="1880" t="s">
        <v>30</v>
      </c>
      <c r="AC29" s="1880" t="s">
        <v>30</v>
      </c>
      <c r="AD29" s="1880" t="s">
        <v>30</v>
      </c>
      <c r="AE29" s="1880" t="s">
        <v>30</v>
      </c>
      <c r="AF29" s="1890">
        <v>379.8</v>
      </c>
      <c r="AG29" s="1890">
        <v>399.5</v>
      </c>
      <c r="AH29" s="1895">
        <v>407.1</v>
      </c>
      <c r="AI29" s="1895">
        <v>414.7</v>
      </c>
      <c r="AJ29" s="1895">
        <v>412.7</v>
      </c>
      <c r="AK29" s="1895">
        <v>415.8</v>
      </c>
      <c r="AL29" s="1898">
        <v>420.6</v>
      </c>
      <c r="AM29" s="1889">
        <v>437.5</v>
      </c>
      <c r="AN29" s="1890">
        <v>433.5</v>
      </c>
      <c r="AO29" s="1844">
        <v>438.7</v>
      </c>
      <c r="AP29" s="1844">
        <v>444.9</v>
      </c>
      <c r="AQ29" s="1844">
        <v>452</v>
      </c>
      <c r="AR29" s="1891">
        <v>426.4</v>
      </c>
      <c r="AS29" s="1844">
        <v>435.9</v>
      </c>
      <c r="AT29" s="1844">
        <v>447.8</v>
      </c>
      <c r="AU29" s="1840">
        <v>474.28399999999999</v>
      </c>
      <c r="AV29" s="1891">
        <v>460.7</v>
      </c>
      <c r="AW29" s="1844">
        <v>470.5</v>
      </c>
      <c r="AX29" s="1844">
        <v>478.6</v>
      </c>
      <c r="AY29" s="1844">
        <v>504.1</v>
      </c>
      <c r="AZ29" s="1891">
        <v>482.9</v>
      </c>
      <c r="BA29" s="1844">
        <v>485.8</v>
      </c>
      <c r="BB29" s="1844">
        <v>490.4</v>
      </c>
      <c r="BC29" s="1844">
        <v>493.8</v>
      </c>
      <c r="BD29" s="1891">
        <v>447.6</v>
      </c>
      <c r="BE29" s="1844">
        <v>442.1</v>
      </c>
      <c r="BF29" s="1844">
        <v>443.3</v>
      </c>
      <c r="BG29" s="1844">
        <v>450.1</v>
      </c>
      <c r="BH29" s="1891">
        <v>408.6</v>
      </c>
      <c r="BI29" s="1844">
        <v>410.3</v>
      </c>
      <c r="BJ29" s="1844">
        <v>410.3</v>
      </c>
      <c r="BK29" s="1844">
        <v>416.9</v>
      </c>
      <c r="BL29" s="1891">
        <v>383.7</v>
      </c>
      <c r="BM29" s="1844">
        <v>382.9</v>
      </c>
      <c r="BN29" s="1844">
        <v>389.3</v>
      </c>
      <c r="BO29" s="1844">
        <v>394.5</v>
      </c>
      <c r="BP29" s="1891">
        <v>382.5</v>
      </c>
      <c r="BQ29" s="1844">
        <v>384</v>
      </c>
      <c r="BR29" s="1844">
        <v>383</v>
      </c>
      <c r="BS29" s="1844">
        <v>391.2</v>
      </c>
      <c r="BT29" s="1891">
        <v>382.6</v>
      </c>
      <c r="BU29" s="1844">
        <v>382.2</v>
      </c>
      <c r="BV29" s="1844">
        <v>389.5</v>
      </c>
      <c r="BW29" s="1844">
        <v>401.4</v>
      </c>
      <c r="BX29" s="1891">
        <v>399.9</v>
      </c>
      <c r="BY29" s="1858">
        <v>405.1</v>
      </c>
      <c r="BZ29" s="1858">
        <v>413.9</v>
      </c>
      <c r="CA29" s="1844">
        <v>419.6</v>
      </c>
      <c r="CB29" s="1844">
        <v>422.1</v>
      </c>
      <c r="CC29" s="1844">
        <v>423.6</v>
      </c>
      <c r="CD29" s="1844">
        <v>424.4</v>
      </c>
      <c r="CE29" s="1844">
        <v>432.6</v>
      </c>
      <c r="CF29" s="1844">
        <v>426.1</v>
      </c>
      <c r="CG29" s="1836">
        <v>429.9</v>
      </c>
      <c r="CH29" s="1900">
        <v>421.5</v>
      </c>
      <c r="CI29" s="1836">
        <v>427.9</v>
      </c>
      <c r="CJ29" s="1844">
        <v>419.6</v>
      </c>
      <c r="CK29" s="1836">
        <v>425.4</v>
      </c>
      <c r="CL29" s="1836">
        <v>422.3</v>
      </c>
      <c r="CM29" s="1885">
        <v>430.3</v>
      </c>
      <c r="CN29" s="1844">
        <v>423.7</v>
      </c>
      <c r="CO29" s="1893">
        <v>425.4</v>
      </c>
      <c r="CP29" s="1887">
        <v>435.9</v>
      </c>
      <c r="CQ29" s="1887">
        <v>449.8</v>
      </c>
      <c r="CR29" s="1887">
        <v>417.2</v>
      </c>
      <c r="CS29" s="1887">
        <v>423.6</v>
      </c>
      <c r="CT29" s="1887">
        <v>422.7</v>
      </c>
      <c r="CU29" s="1887">
        <v>429.8</v>
      </c>
      <c r="CV29" s="1887">
        <v>415.3</v>
      </c>
      <c r="CW29" s="1855">
        <v>415.1</v>
      </c>
      <c r="CX29" s="1855">
        <v>425.8</v>
      </c>
      <c r="CY29" s="1887">
        <v>430.2</v>
      </c>
      <c r="CZ29" s="1855">
        <v>413.2</v>
      </c>
      <c r="DA29" s="1855">
        <v>416.4</v>
      </c>
      <c r="DB29" s="1855">
        <v>420.8</v>
      </c>
      <c r="DC29" s="2406">
        <v>427.9</v>
      </c>
      <c r="DD29" s="2407">
        <v>411.2</v>
      </c>
      <c r="DE29" s="1855"/>
      <c r="DF29" s="1855"/>
      <c r="DG29" s="2390"/>
    </row>
    <row r="30" spans="2:111" ht="27" customHeight="1">
      <c r="B30" s="475" t="s">
        <v>248</v>
      </c>
      <c r="C30" s="459" t="s">
        <v>45</v>
      </c>
      <c r="D30" s="58" t="s">
        <v>30</v>
      </c>
      <c r="E30" s="1880" t="s">
        <v>30</v>
      </c>
      <c r="F30" s="1880" t="s">
        <v>30</v>
      </c>
      <c r="G30" s="1880" t="s">
        <v>30</v>
      </c>
      <c r="H30" s="1880" t="s">
        <v>30</v>
      </c>
      <c r="I30" s="1880" t="s">
        <v>30</v>
      </c>
      <c r="J30" s="1880" t="s">
        <v>30</v>
      </c>
      <c r="K30" s="1880" t="s">
        <v>30</v>
      </c>
      <c r="L30" s="1880" t="s">
        <v>30</v>
      </c>
      <c r="M30" s="1880" t="s">
        <v>30</v>
      </c>
      <c r="N30" s="1880" t="s">
        <v>30</v>
      </c>
      <c r="O30" s="1880" t="s">
        <v>30</v>
      </c>
      <c r="P30" s="1880" t="s">
        <v>30</v>
      </c>
      <c r="Q30" s="1880" t="s">
        <v>30</v>
      </c>
      <c r="R30" s="1880" t="s">
        <v>30</v>
      </c>
      <c r="S30" s="1880" t="s">
        <v>30</v>
      </c>
      <c r="T30" s="1880" t="s">
        <v>30</v>
      </c>
      <c r="U30" s="1880" t="s">
        <v>30</v>
      </c>
      <c r="V30" s="1880" t="s">
        <v>30</v>
      </c>
      <c r="W30" s="1880" t="s">
        <v>30</v>
      </c>
      <c r="X30" s="1880" t="s">
        <v>30</v>
      </c>
      <c r="Y30" s="1880" t="s">
        <v>30</v>
      </c>
      <c r="Z30" s="1880" t="s">
        <v>30</v>
      </c>
      <c r="AA30" s="1880" t="s">
        <v>30</v>
      </c>
      <c r="AB30" s="1880" t="s">
        <v>30</v>
      </c>
      <c r="AC30" s="1880" t="s">
        <v>30</v>
      </c>
      <c r="AD30" s="1880" t="s">
        <v>30</v>
      </c>
      <c r="AE30" s="1880" t="s">
        <v>30</v>
      </c>
      <c r="AF30" s="1889">
        <v>966.4</v>
      </c>
      <c r="AG30" s="1889">
        <v>978.9</v>
      </c>
      <c r="AH30" s="1895">
        <v>988.9</v>
      </c>
      <c r="AI30" s="1895">
        <v>995.5</v>
      </c>
      <c r="AJ30" s="1895">
        <v>1049.3</v>
      </c>
      <c r="AK30" s="1895">
        <v>1053.2</v>
      </c>
      <c r="AL30" s="1898">
        <v>1070</v>
      </c>
      <c r="AM30" s="1889">
        <v>1077.5999999999999</v>
      </c>
      <c r="AN30" s="1890">
        <v>1092.5999999999999</v>
      </c>
      <c r="AO30" s="1844">
        <v>1091.4000000000001</v>
      </c>
      <c r="AP30" s="1844">
        <v>1096.0999999999999</v>
      </c>
      <c r="AQ30" s="1844">
        <v>1090.3</v>
      </c>
      <c r="AR30" s="1891">
        <v>1079.9000000000001</v>
      </c>
      <c r="AS30" s="1844">
        <v>1087.4000000000001</v>
      </c>
      <c r="AT30" s="1844">
        <v>1093.8</v>
      </c>
      <c r="AU30" s="1840">
        <v>1112.433</v>
      </c>
      <c r="AV30" s="1891">
        <v>1109.9000000000001</v>
      </c>
      <c r="AW30" s="1844">
        <v>1114.3</v>
      </c>
      <c r="AX30" s="1844">
        <v>1120.4000000000001</v>
      </c>
      <c r="AY30" s="1844">
        <v>1125.4000000000001</v>
      </c>
      <c r="AZ30" s="1891">
        <v>1120.2</v>
      </c>
      <c r="BA30" s="1844">
        <v>1124.7</v>
      </c>
      <c r="BB30" s="1844">
        <v>1125.0999999999999</v>
      </c>
      <c r="BC30" s="1844">
        <v>1117.8</v>
      </c>
      <c r="BD30" s="1891">
        <v>1118</v>
      </c>
      <c r="BE30" s="1844">
        <v>1111.5999999999999</v>
      </c>
      <c r="BF30" s="1844">
        <v>1111.4000000000001</v>
      </c>
      <c r="BG30" s="1844">
        <v>1118.0999999999999</v>
      </c>
      <c r="BH30" s="1891">
        <v>1123.7</v>
      </c>
      <c r="BI30" s="1844">
        <v>1128.0999999999999</v>
      </c>
      <c r="BJ30" s="1844">
        <v>1130.7</v>
      </c>
      <c r="BK30" s="1844">
        <v>1136.8</v>
      </c>
      <c r="BL30" s="1891">
        <v>1148.8</v>
      </c>
      <c r="BM30" s="1844">
        <v>1150.7</v>
      </c>
      <c r="BN30" s="1844">
        <v>1150.5</v>
      </c>
      <c r="BO30" s="1844">
        <v>1168</v>
      </c>
      <c r="BP30" s="1891">
        <v>1175.7</v>
      </c>
      <c r="BQ30" s="1844">
        <v>1182.5999999999999</v>
      </c>
      <c r="BR30" s="1844">
        <v>1183.2</v>
      </c>
      <c r="BS30" s="1844">
        <v>1217.7</v>
      </c>
      <c r="BT30" s="1891">
        <v>1232.7</v>
      </c>
      <c r="BU30" s="1844">
        <v>1235.0999999999999</v>
      </c>
      <c r="BV30" s="1844">
        <v>1239.2</v>
      </c>
      <c r="BW30" s="1844">
        <v>1254.8</v>
      </c>
      <c r="BX30" s="1891">
        <v>1273.3</v>
      </c>
      <c r="BY30" s="1858">
        <v>1279.5999999999999</v>
      </c>
      <c r="BZ30" s="1858">
        <v>1277.7</v>
      </c>
      <c r="CA30" s="1858">
        <v>1283.5</v>
      </c>
      <c r="CB30" s="1858">
        <v>1309.8</v>
      </c>
      <c r="CC30" s="1858">
        <v>1310.8</v>
      </c>
      <c r="CD30" s="1858">
        <v>1316.6</v>
      </c>
      <c r="CE30" s="1858">
        <v>1311.9</v>
      </c>
      <c r="CF30" s="1844">
        <v>1315.5</v>
      </c>
      <c r="CG30" s="1844">
        <v>1280.8</v>
      </c>
      <c r="CH30" s="1900">
        <v>1286.2</v>
      </c>
      <c r="CI30" s="1844">
        <v>1290.4000000000001</v>
      </c>
      <c r="CJ30" s="1844">
        <v>1291.0999999999999</v>
      </c>
      <c r="CK30" s="1844">
        <v>1294.4000000000001</v>
      </c>
      <c r="CL30" s="1844">
        <v>1296.5999999999999</v>
      </c>
      <c r="CM30" s="1885">
        <v>1294.9000000000001</v>
      </c>
      <c r="CN30" s="1844">
        <v>1318.6</v>
      </c>
      <c r="CO30" s="1844">
        <v>1320.7</v>
      </c>
      <c r="CP30" s="1844">
        <v>1327.1</v>
      </c>
      <c r="CQ30" s="1887">
        <v>1331.2</v>
      </c>
      <c r="CR30" s="1844">
        <v>1326.2</v>
      </c>
      <c r="CS30" s="1844">
        <v>1323.5</v>
      </c>
      <c r="CT30" s="1844">
        <v>1325</v>
      </c>
      <c r="CU30" s="1887">
        <v>1323.8</v>
      </c>
      <c r="CV30" s="1844">
        <v>1326.5</v>
      </c>
      <c r="CW30" s="1858">
        <v>1321.1</v>
      </c>
      <c r="CX30" s="1858">
        <v>1334</v>
      </c>
      <c r="CY30" s="1887">
        <v>1324.9</v>
      </c>
      <c r="CZ30" s="2105">
        <v>1297</v>
      </c>
      <c r="DA30" s="1858">
        <v>1295</v>
      </c>
      <c r="DB30" s="1858">
        <v>1292.5999999999999</v>
      </c>
      <c r="DC30" s="2406">
        <v>1289.3</v>
      </c>
      <c r="DD30" s="2408">
        <v>1290.5</v>
      </c>
      <c r="DE30" s="2341"/>
      <c r="DF30" s="2341"/>
      <c r="DG30" s="2390"/>
    </row>
    <row r="31" spans="2:111" ht="15.6">
      <c r="B31" s="475" t="s">
        <v>249</v>
      </c>
      <c r="C31" s="459" t="s">
        <v>45</v>
      </c>
      <c r="D31" s="58" t="s">
        <v>30</v>
      </c>
      <c r="E31" s="1880" t="s">
        <v>30</v>
      </c>
      <c r="F31" s="1880" t="s">
        <v>30</v>
      </c>
      <c r="G31" s="1880" t="s">
        <v>30</v>
      </c>
      <c r="H31" s="1880" t="s">
        <v>30</v>
      </c>
      <c r="I31" s="1880" t="s">
        <v>30</v>
      </c>
      <c r="J31" s="1880" t="s">
        <v>30</v>
      </c>
      <c r="K31" s="1880" t="s">
        <v>30</v>
      </c>
      <c r="L31" s="1880" t="s">
        <v>30</v>
      </c>
      <c r="M31" s="1880" t="s">
        <v>30</v>
      </c>
      <c r="N31" s="1880" t="s">
        <v>30</v>
      </c>
      <c r="O31" s="1880" t="s">
        <v>30</v>
      </c>
      <c r="P31" s="1880" t="s">
        <v>30</v>
      </c>
      <c r="Q31" s="1880" t="s">
        <v>30</v>
      </c>
      <c r="R31" s="1880" t="s">
        <v>30</v>
      </c>
      <c r="S31" s="1880" t="s">
        <v>30</v>
      </c>
      <c r="T31" s="1880" t="s">
        <v>30</v>
      </c>
      <c r="U31" s="1880" t="s">
        <v>30</v>
      </c>
      <c r="V31" s="1880" t="s">
        <v>30</v>
      </c>
      <c r="W31" s="1880" t="s">
        <v>30</v>
      </c>
      <c r="X31" s="1880" t="s">
        <v>30</v>
      </c>
      <c r="Y31" s="1880" t="s">
        <v>30</v>
      </c>
      <c r="Z31" s="1880" t="s">
        <v>30</v>
      </c>
      <c r="AA31" s="1880" t="s">
        <v>30</v>
      </c>
      <c r="AB31" s="1880" t="s">
        <v>30</v>
      </c>
      <c r="AC31" s="1880" t="s">
        <v>30</v>
      </c>
      <c r="AD31" s="1880" t="s">
        <v>30</v>
      </c>
      <c r="AE31" s="1880" t="s">
        <v>30</v>
      </c>
      <c r="AF31" s="1889">
        <v>450.6</v>
      </c>
      <c r="AG31" s="1889">
        <v>453.8</v>
      </c>
      <c r="AH31" s="1895">
        <v>458.3</v>
      </c>
      <c r="AI31" s="1895">
        <v>461.4</v>
      </c>
      <c r="AJ31" s="1895">
        <v>474</v>
      </c>
      <c r="AK31" s="1895">
        <v>471.7</v>
      </c>
      <c r="AL31" s="1895">
        <v>473.4</v>
      </c>
      <c r="AM31" s="1889">
        <v>475.8</v>
      </c>
      <c r="AN31" s="1890">
        <v>482</v>
      </c>
      <c r="AO31" s="1844">
        <v>482.3</v>
      </c>
      <c r="AP31" s="1844">
        <v>475.3</v>
      </c>
      <c r="AQ31" s="1844">
        <v>463.4</v>
      </c>
      <c r="AR31" s="1891">
        <v>469.6</v>
      </c>
      <c r="AS31" s="1844">
        <v>467.5</v>
      </c>
      <c r="AT31" s="1844">
        <v>469.3</v>
      </c>
      <c r="AU31" s="1840">
        <v>472.11700000000002</v>
      </c>
      <c r="AV31" s="1891">
        <v>477.5</v>
      </c>
      <c r="AW31" s="1844">
        <v>475.4</v>
      </c>
      <c r="AX31" s="1844">
        <v>474.2</v>
      </c>
      <c r="AY31" s="1844">
        <v>475.9</v>
      </c>
      <c r="AZ31" s="1891">
        <v>488.8</v>
      </c>
      <c r="BA31" s="1844">
        <v>488.3</v>
      </c>
      <c r="BB31" s="1844">
        <v>486.5</v>
      </c>
      <c r="BC31" s="1844">
        <v>482.7</v>
      </c>
      <c r="BD31" s="1891">
        <v>490.4</v>
      </c>
      <c r="BE31" s="1844">
        <v>488.9</v>
      </c>
      <c r="BF31" s="1844">
        <v>485.9</v>
      </c>
      <c r="BG31" s="1844">
        <v>484.3</v>
      </c>
      <c r="BH31" s="1891">
        <v>488.3</v>
      </c>
      <c r="BI31" s="1844">
        <v>487</v>
      </c>
      <c r="BJ31" s="1844">
        <v>487.9</v>
      </c>
      <c r="BK31" s="1844">
        <v>487.6</v>
      </c>
      <c r="BL31" s="1891">
        <v>498.3</v>
      </c>
      <c r="BM31" s="1844">
        <v>498.1</v>
      </c>
      <c r="BN31" s="1844">
        <v>497.4</v>
      </c>
      <c r="BO31" s="1844">
        <v>499.2</v>
      </c>
      <c r="BP31" s="1891">
        <v>510.4</v>
      </c>
      <c r="BQ31" s="1844">
        <v>513.6</v>
      </c>
      <c r="BR31" s="1844">
        <v>516.1</v>
      </c>
      <c r="BS31" s="1844">
        <v>515</v>
      </c>
      <c r="BT31" s="1891">
        <v>545.6</v>
      </c>
      <c r="BU31" s="1844">
        <v>549.79999999999995</v>
      </c>
      <c r="BV31" s="1844">
        <v>548</v>
      </c>
      <c r="BW31" s="1844">
        <v>545.5</v>
      </c>
      <c r="BX31" s="1891">
        <v>581.70000000000005</v>
      </c>
      <c r="BY31" s="1858">
        <v>586.1</v>
      </c>
      <c r="BZ31" s="1858">
        <v>582.20000000000005</v>
      </c>
      <c r="CA31" s="1844">
        <v>584.4</v>
      </c>
      <c r="CB31" s="1844">
        <v>613.5</v>
      </c>
      <c r="CC31" s="1844">
        <v>613.79999999999995</v>
      </c>
      <c r="CD31" s="1844">
        <v>615.9</v>
      </c>
      <c r="CE31" s="1844">
        <v>614.5</v>
      </c>
      <c r="CF31" s="1844">
        <v>635.5</v>
      </c>
      <c r="CG31" s="1836">
        <v>620.29999999999995</v>
      </c>
      <c r="CH31" s="1900">
        <v>620.1</v>
      </c>
      <c r="CI31" s="1836">
        <v>623.20000000000005</v>
      </c>
      <c r="CJ31" s="1844">
        <v>631.70000000000005</v>
      </c>
      <c r="CK31" s="1836">
        <v>633.5</v>
      </c>
      <c r="CL31" s="1836">
        <v>629.5</v>
      </c>
      <c r="CM31" s="1885">
        <v>644.9</v>
      </c>
      <c r="CN31" s="1844">
        <v>654.6</v>
      </c>
      <c r="CO31" s="1893">
        <v>658.9</v>
      </c>
      <c r="CP31" s="1887">
        <v>659.8</v>
      </c>
      <c r="CQ31" s="1887">
        <v>663</v>
      </c>
      <c r="CR31" s="1887">
        <v>670.6</v>
      </c>
      <c r="CS31" s="1887">
        <v>676.8</v>
      </c>
      <c r="CT31" s="1887">
        <v>677</v>
      </c>
      <c r="CU31" s="1887">
        <v>678.5</v>
      </c>
      <c r="CV31" s="1887">
        <v>676</v>
      </c>
      <c r="CW31" s="1855">
        <v>675</v>
      </c>
      <c r="CX31" s="1855">
        <v>675.1</v>
      </c>
      <c r="CY31" s="1887">
        <v>666.9</v>
      </c>
      <c r="CZ31" s="1855">
        <v>664.2</v>
      </c>
      <c r="DA31" s="1855">
        <v>663</v>
      </c>
      <c r="DB31" s="1855">
        <v>663.2</v>
      </c>
      <c r="DC31" s="2406">
        <v>663.1</v>
      </c>
      <c r="DD31" s="2407">
        <v>657.7</v>
      </c>
      <c r="DE31" s="1855"/>
      <c r="DF31" s="1855"/>
      <c r="DG31" s="2390"/>
    </row>
    <row r="32" spans="2:111" ht="29.25" customHeight="1">
      <c r="B32" s="475" t="s">
        <v>250</v>
      </c>
      <c r="C32" s="459" t="s">
        <v>45</v>
      </c>
      <c r="D32" s="58" t="s">
        <v>30</v>
      </c>
      <c r="E32" s="1880" t="s">
        <v>30</v>
      </c>
      <c r="F32" s="1880" t="s">
        <v>30</v>
      </c>
      <c r="G32" s="1880" t="s">
        <v>30</v>
      </c>
      <c r="H32" s="1880" t="s">
        <v>30</v>
      </c>
      <c r="I32" s="1880" t="s">
        <v>30</v>
      </c>
      <c r="J32" s="1880" t="s">
        <v>30</v>
      </c>
      <c r="K32" s="1880" t="s">
        <v>30</v>
      </c>
      <c r="L32" s="1880" t="s">
        <v>30</v>
      </c>
      <c r="M32" s="1880" t="s">
        <v>30</v>
      </c>
      <c r="N32" s="1880" t="s">
        <v>30</v>
      </c>
      <c r="O32" s="1880" t="s">
        <v>30</v>
      </c>
      <c r="P32" s="1880" t="s">
        <v>30</v>
      </c>
      <c r="Q32" s="1880" t="s">
        <v>30</v>
      </c>
      <c r="R32" s="1880" t="s">
        <v>30</v>
      </c>
      <c r="S32" s="1880" t="s">
        <v>30</v>
      </c>
      <c r="T32" s="1880" t="s">
        <v>30</v>
      </c>
      <c r="U32" s="1880" t="s">
        <v>30</v>
      </c>
      <c r="V32" s="1880" t="s">
        <v>30</v>
      </c>
      <c r="W32" s="1880" t="s">
        <v>30</v>
      </c>
      <c r="X32" s="1880" t="s">
        <v>30</v>
      </c>
      <c r="Y32" s="1880" t="s">
        <v>30</v>
      </c>
      <c r="Z32" s="1880" t="s">
        <v>30</v>
      </c>
      <c r="AA32" s="1880" t="s">
        <v>30</v>
      </c>
      <c r="AB32" s="1880" t="s">
        <v>30</v>
      </c>
      <c r="AC32" s="1880" t="s">
        <v>30</v>
      </c>
      <c r="AD32" s="1880" t="s">
        <v>30</v>
      </c>
      <c r="AE32" s="1880" t="s">
        <v>30</v>
      </c>
      <c r="AF32" s="1889">
        <v>137.19999999999999</v>
      </c>
      <c r="AG32" s="1889">
        <v>139.9</v>
      </c>
      <c r="AH32" s="1895">
        <v>140.5</v>
      </c>
      <c r="AI32" s="1895">
        <v>141.69999999999999</v>
      </c>
      <c r="AJ32" s="1895">
        <v>157</v>
      </c>
      <c r="AK32" s="1895">
        <v>157.19999999999999</v>
      </c>
      <c r="AL32" s="1895">
        <v>158.80000000000001</v>
      </c>
      <c r="AM32" s="1889">
        <v>158.69999999999999</v>
      </c>
      <c r="AN32" s="1890">
        <v>160.69999999999999</v>
      </c>
      <c r="AO32" s="1844">
        <v>162.19999999999999</v>
      </c>
      <c r="AP32" s="1844">
        <v>158.9</v>
      </c>
      <c r="AQ32" s="1844">
        <v>159.6</v>
      </c>
      <c r="AR32" s="1891">
        <v>161.19999999999999</v>
      </c>
      <c r="AS32" s="1844">
        <v>161.6</v>
      </c>
      <c r="AT32" s="1844">
        <v>160.69999999999999</v>
      </c>
      <c r="AU32" s="1840">
        <v>154.81700000000001</v>
      </c>
      <c r="AV32" s="1891">
        <v>164.6</v>
      </c>
      <c r="AW32" s="1844">
        <v>166.2</v>
      </c>
      <c r="AX32" s="1844">
        <v>166.3</v>
      </c>
      <c r="AY32" s="1844">
        <v>166.4</v>
      </c>
      <c r="AZ32" s="1891">
        <v>171.7</v>
      </c>
      <c r="BA32" s="1844">
        <v>171.7</v>
      </c>
      <c r="BB32" s="1844">
        <v>172.2</v>
      </c>
      <c r="BC32" s="1844">
        <v>120.8</v>
      </c>
      <c r="BD32" s="1891">
        <v>176.4</v>
      </c>
      <c r="BE32" s="1844">
        <v>176</v>
      </c>
      <c r="BF32" s="1844">
        <v>176.7</v>
      </c>
      <c r="BG32" s="1844">
        <v>177.5</v>
      </c>
      <c r="BH32" s="1891">
        <v>181.3</v>
      </c>
      <c r="BI32" s="1844">
        <v>181.2</v>
      </c>
      <c r="BJ32" s="1844">
        <v>182.4</v>
      </c>
      <c r="BK32" s="1844">
        <v>184</v>
      </c>
      <c r="BL32" s="1891">
        <v>187.4</v>
      </c>
      <c r="BM32" s="1844">
        <v>187.7</v>
      </c>
      <c r="BN32" s="1844">
        <v>192.7</v>
      </c>
      <c r="BO32" s="1844">
        <v>216.4</v>
      </c>
      <c r="BP32" s="1891">
        <v>205.3</v>
      </c>
      <c r="BQ32" s="1844">
        <v>207.9</v>
      </c>
      <c r="BR32" s="1844">
        <v>193.5</v>
      </c>
      <c r="BS32" s="1844">
        <v>211.2</v>
      </c>
      <c r="BT32" s="1891">
        <v>218.4</v>
      </c>
      <c r="BU32" s="1844">
        <v>218.6</v>
      </c>
      <c r="BV32" s="1844">
        <v>220.2</v>
      </c>
      <c r="BW32" s="1844">
        <v>223.2</v>
      </c>
      <c r="BX32" s="1891">
        <v>226</v>
      </c>
      <c r="BY32" s="1858">
        <v>227.7</v>
      </c>
      <c r="BZ32" s="1858">
        <v>231.9</v>
      </c>
      <c r="CA32" s="1844">
        <v>231.5</v>
      </c>
      <c r="CB32" s="1844">
        <v>240.8</v>
      </c>
      <c r="CC32" s="1844">
        <v>242</v>
      </c>
      <c r="CD32" s="1844">
        <v>245.1</v>
      </c>
      <c r="CE32" s="1844">
        <v>246.7</v>
      </c>
      <c r="CF32" s="1844">
        <v>252</v>
      </c>
      <c r="CG32" s="1836">
        <v>250.1</v>
      </c>
      <c r="CH32" s="1836">
        <v>250.2</v>
      </c>
      <c r="CI32" s="1836">
        <v>252.8</v>
      </c>
      <c r="CJ32" s="1844">
        <v>259.89999999999998</v>
      </c>
      <c r="CK32" s="1836">
        <v>263</v>
      </c>
      <c r="CL32" s="1836">
        <v>267</v>
      </c>
      <c r="CM32" s="1885">
        <v>269.10000000000002</v>
      </c>
      <c r="CN32" s="1844">
        <v>287.60000000000002</v>
      </c>
      <c r="CO32" s="1893">
        <v>292.8</v>
      </c>
      <c r="CP32" s="1887">
        <v>296.7</v>
      </c>
      <c r="CQ32" s="1887">
        <v>301.5</v>
      </c>
      <c r="CR32" s="1887">
        <v>312.5</v>
      </c>
      <c r="CS32" s="1887">
        <v>313.10000000000002</v>
      </c>
      <c r="CT32" s="1887">
        <v>311.60000000000002</v>
      </c>
      <c r="CU32" s="1887">
        <v>311.89999999999998</v>
      </c>
      <c r="CV32" s="1887">
        <v>315.39999999999998</v>
      </c>
      <c r="CW32" s="1855">
        <v>314.8</v>
      </c>
      <c r="CX32" s="1855">
        <v>314</v>
      </c>
      <c r="CY32" s="1887">
        <v>317.5</v>
      </c>
      <c r="CZ32" s="1855">
        <v>316.8</v>
      </c>
      <c r="DA32" s="1855">
        <v>316.10000000000002</v>
      </c>
      <c r="DB32" s="1855">
        <v>315.5</v>
      </c>
      <c r="DC32" s="2406">
        <v>317.5</v>
      </c>
      <c r="DD32" s="2407">
        <v>314.5</v>
      </c>
      <c r="DE32" s="1855"/>
      <c r="DF32" s="1855"/>
      <c r="DG32" s="2390"/>
    </row>
    <row r="33" spans="2:111" ht="28.8">
      <c r="B33" s="475" t="s">
        <v>251</v>
      </c>
      <c r="C33" s="488" t="s">
        <v>45</v>
      </c>
      <c r="D33" s="58" t="s">
        <v>30</v>
      </c>
      <c r="E33" s="1880" t="s">
        <v>30</v>
      </c>
      <c r="F33" s="1880" t="s">
        <v>30</v>
      </c>
      <c r="G33" s="1880" t="s">
        <v>30</v>
      </c>
      <c r="H33" s="1880" t="s">
        <v>30</v>
      </c>
      <c r="I33" s="1880" t="s">
        <v>30</v>
      </c>
      <c r="J33" s="1880" t="s">
        <v>30</v>
      </c>
      <c r="K33" s="1880" t="s">
        <v>30</v>
      </c>
      <c r="L33" s="1880" t="s">
        <v>30</v>
      </c>
      <c r="M33" s="1880" t="s">
        <v>30</v>
      </c>
      <c r="N33" s="1880" t="s">
        <v>30</v>
      </c>
      <c r="O33" s="1880" t="s">
        <v>30</v>
      </c>
      <c r="P33" s="1880" t="s">
        <v>30</v>
      </c>
      <c r="Q33" s="1880" t="s">
        <v>30</v>
      </c>
      <c r="R33" s="1880" t="s">
        <v>30</v>
      </c>
      <c r="S33" s="1880" t="s">
        <v>30</v>
      </c>
      <c r="T33" s="1880" t="s">
        <v>30</v>
      </c>
      <c r="U33" s="1880" t="s">
        <v>30</v>
      </c>
      <c r="V33" s="1880" t="s">
        <v>30</v>
      </c>
      <c r="W33" s="1880" t="s">
        <v>30</v>
      </c>
      <c r="X33" s="1880" t="s">
        <v>30</v>
      </c>
      <c r="Y33" s="1880" t="s">
        <v>30</v>
      </c>
      <c r="Z33" s="1880" t="s">
        <v>30</v>
      </c>
      <c r="AA33" s="1880" t="s">
        <v>30</v>
      </c>
      <c r="AB33" s="1880" t="s">
        <v>30</v>
      </c>
      <c r="AC33" s="1880" t="s">
        <v>30</v>
      </c>
      <c r="AD33" s="1880" t="s">
        <v>30</v>
      </c>
      <c r="AE33" s="1880" t="s">
        <v>30</v>
      </c>
      <c r="AF33" s="1890">
        <v>232.3</v>
      </c>
      <c r="AG33" s="1890">
        <v>237</v>
      </c>
      <c r="AH33" s="1901">
        <v>241.9</v>
      </c>
      <c r="AI33" s="1901">
        <v>249.8</v>
      </c>
      <c r="AJ33" s="1901">
        <v>250.9</v>
      </c>
      <c r="AK33" s="1901">
        <v>256.39999999999998</v>
      </c>
      <c r="AL33" s="1901">
        <v>257.3</v>
      </c>
      <c r="AM33" s="1890">
        <v>266.89999999999998</v>
      </c>
      <c r="AN33" s="1890">
        <v>259.7</v>
      </c>
      <c r="AO33" s="1844">
        <v>262.2</v>
      </c>
      <c r="AP33" s="1844">
        <v>254.5</v>
      </c>
      <c r="AQ33" s="1844">
        <v>272.39999999999998</v>
      </c>
      <c r="AR33" s="1891">
        <v>257.3</v>
      </c>
      <c r="AS33" s="1844">
        <v>257.10000000000002</v>
      </c>
      <c r="AT33" s="1844">
        <v>260.10000000000002</v>
      </c>
      <c r="AU33" s="1840">
        <v>262.92500000000001</v>
      </c>
      <c r="AV33" s="1891">
        <v>260.3</v>
      </c>
      <c r="AW33" s="1844">
        <v>259.7</v>
      </c>
      <c r="AX33" s="1844">
        <v>262</v>
      </c>
      <c r="AY33" s="1844">
        <v>272</v>
      </c>
      <c r="AZ33" s="1891">
        <v>265.2</v>
      </c>
      <c r="BA33" s="1844">
        <v>267.8</v>
      </c>
      <c r="BB33" s="1844">
        <v>273</v>
      </c>
      <c r="BC33" s="1844">
        <v>256.7</v>
      </c>
      <c r="BD33" s="1891">
        <v>259.89999999999998</v>
      </c>
      <c r="BE33" s="1844">
        <v>257.2</v>
      </c>
      <c r="BF33" s="1844">
        <v>255.2</v>
      </c>
      <c r="BG33" s="1844">
        <v>264.7</v>
      </c>
      <c r="BH33" s="1891">
        <v>254.6</v>
      </c>
      <c r="BI33" s="1844">
        <v>254.1</v>
      </c>
      <c r="BJ33" s="1844">
        <v>249.3</v>
      </c>
      <c r="BK33" s="1891">
        <v>265.60000000000002</v>
      </c>
      <c r="BL33" s="1891">
        <v>249.9</v>
      </c>
      <c r="BM33" s="1844">
        <v>245.7</v>
      </c>
      <c r="BN33" s="1844">
        <v>238.8</v>
      </c>
      <c r="BO33" s="1844">
        <v>234.2</v>
      </c>
      <c r="BP33" s="1891">
        <v>244.5</v>
      </c>
      <c r="BQ33" s="1844">
        <v>240.6</v>
      </c>
      <c r="BR33" s="1844">
        <v>250.5</v>
      </c>
      <c r="BS33" s="1844">
        <v>245.6</v>
      </c>
      <c r="BT33" s="1891">
        <v>243.8</v>
      </c>
      <c r="BU33" s="1844">
        <v>246.1</v>
      </c>
      <c r="BV33" s="1844">
        <v>245.7</v>
      </c>
      <c r="BW33" s="1844">
        <v>238.2</v>
      </c>
      <c r="BX33" s="1891">
        <v>243.3</v>
      </c>
      <c r="BY33" s="1858">
        <v>245.9</v>
      </c>
      <c r="BZ33" s="1858">
        <v>242.9</v>
      </c>
      <c r="CA33" s="1844">
        <v>247.3</v>
      </c>
      <c r="CB33" s="1844">
        <v>246</v>
      </c>
      <c r="CC33" s="1844">
        <v>243.9</v>
      </c>
      <c r="CD33" s="1844">
        <v>243.2</v>
      </c>
      <c r="CE33" s="1844">
        <v>245.7</v>
      </c>
      <c r="CF33" s="1844">
        <v>240.1</v>
      </c>
      <c r="CG33" s="1836">
        <v>234.7</v>
      </c>
      <c r="CH33" s="1836">
        <v>235</v>
      </c>
      <c r="CI33" s="1836">
        <v>223.3</v>
      </c>
      <c r="CJ33" s="1844">
        <v>231.5</v>
      </c>
      <c r="CK33" s="1836">
        <v>228.2</v>
      </c>
      <c r="CL33" s="1836">
        <v>228.6</v>
      </c>
      <c r="CM33" s="1885">
        <v>231</v>
      </c>
      <c r="CN33" s="1844">
        <v>230.9</v>
      </c>
      <c r="CO33" s="1893">
        <v>230.2</v>
      </c>
      <c r="CP33" s="1887">
        <v>239.7</v>
      </c>
      <c r="CQ33" s="1887">
        <v>242.1</v>
      </c>
      <c r="CR33" s="1887">
        <v>238.2</v>
      </c>
      <c r="CS33" s="1887">
        <v>240.3</v>
      </c>
      <c r="CT33" s="1887">
        <v>240.4</v>
      </c>
      <c r="CU33" s="1887">
        <v>246.1</v>
      </c>
      <c r="CV33" s="1887">
        <v>242.5</v>
      </c>
      <c r="CW33" s="1855">
        <v>243.3</v>
      </c>
      <c r="CX33" s="1855">
        <v>243.6</v>
      </c>
      <c r="CY33" s="1887">
        <v>242.7</v>
      </c>
      <c r="CZ33" s="1855">
        <v>246.5</v>
      </c>
      <c r="DA33" s="1855">
        <v>246.4</v>
      </c>
      <c r="DB33" s="1855">
        <v>248.4</v>
      </c>
      <c r="DC33" s="2406">
        <v>247.8</v>
      </c>
      <c r="DD33" s="2407">
        <v>252.8</v>
      </c>
      <c r="DE33" s="1855"/>
      <c r="DF33" s="1855"/>
      <c r="DG33" s="2390"/>
    </row>
    <row r="34" spans="2:111" ht="17.25" customHeight="1">
      <c r="B34" s="475" t="s">
        <v>252</v>
      </c>
      <c r="C34" s="459" t="s">
        <v>45</v>
      </c>
      <c r="D34" s="58" t="s">
        <v>30</v>
      </c>
      <c r="E34" s="1880" t="s">
        <v>30</v>
      </c>
      <c r="F34" s="1880" t="s">
        <v>30</v>
      </c>
      <c r="G34" s="1880" t="s">
        <v>30</v>
      </c>
      <c r="H34" s="1880" t="s">
        <v>30</v>
      </c>
      <c r="I34" s="1880" t="s">
        <v>30</v>
      </c>
      <c r="J34" s="1880" t="s">
        <v>30</v>
      </c>
      <c r="K34" s="1880" t="s">
        <v>30</v>
      </c>
      <c r="L34" s="1880" t="s">
        <v>30</v>
      </c>
      <c r="M34" s="1880" t="s">
        <v>30</v>
      </c>
      <c r="N34" s="1880" t="s">
        <v>30</v>
      </c>
      <c r="O34" s="1880" t="s">
        <v>30</v>
      </c>
      <c r="P34" s="1880" t="s">
        <v>30</v>
      </c>
      <c r="Q34" s="1880" t="s">
        <v>30</v>
      </c>
      <c r="R34" s="1880" t="s">
        <v>30</v>
      </c>
      <c r="S34" s="1880" t="s">
        <v>30</v>
      </c>
      <c r="T34" s="1880" t="s">
        <v>30</v>
      </c>
      <c r="U34" s="1880" t="s">
        <v>30</v>
      </c>
      <c r="V34" s="1880" t="s">
        <v>30</v>
      </c>
      <c r="W34" s="1880" t="s">
        <v>30</v>
      </c>
      <c r="X34" s="1880" t="s">
        <v>30</v>
      </c>
      <c r="Y34" s="1880" t="s">
        <v>30</v>
      </c>
      <c r="Z34" s="1880" t="s">
        <v>30</v>
      </c>
      <c r="AA34" s="1880" t="s">
        <v>30</v>
      </c>
      <c r="AB34" s="1880" t="s">
        <v>30</v>
      </c>
      <c r="AC34" s="1880" t="s">
        <v>30</v>
      </c>
      <c r="AD34" s="1880" t="s">
        <v>30</v>
      </c>
      <c r="AE34" s="1880" t="s">
        <v>30</v>
      </c>
      <c r="AF34" s="1889">
        <v>114</v>
      </c>
      <c r="AG34" s="1889">
        <v>114</v>
      </c>
      <c r="AH34" s="1889">
        <v>113.4</v>
      </c>
      <c r="AI34" s="1889">
        <v>113.5</v>
      </c>
      <c r="AJ34" s="1889">
        <v>113.3</v>
      </c>
      <c r="AK34" s="1889">
        <v>114</v>
      </c>
      <c r="AL34" s="1889">
        <v>113.8</v>
      </c>
      <c r="AM34" s="1889">
        <v>113.1</v>
      </c>
      <c r="AN34" s="1890">
        <v>109.6</v>
      </c>
      <c r="AO34" s="1844">
        <v>112.1</v>
      </c>
      <c r="AP34" s="1844">
        <v>111.2</v>
      </c>
      <c r="AQ34" s="1844">
        <v>109.8</v>
      </c>
      <c r="AR34" s="1891">
        <v>110.8</v>
      </c>
      <c r="AS34" s="1844">
        <v>113.1</v>
      </c>
      <c r="AT34" s="1844">
        <v>113.7</v>
      </c>
      <c r="AU34" s="1840">
        <v>115.681</v>
      </c>
      <c r="AV34" s="1891">
        <v>119</v>
      </c>
      <c r="AW34" s="1844">
        <v>120.5</v>
      </c>
      <c r="AX34" s="1844">
        <v>120.9</v>
      </c>
      <c r="AY34" s="1844">
        <v>117.1</v>
      </c>
      <c r="AZ34" s="1891">
        <v>117.1</v>
      </c>
      <c r="BA34" s="1844">
        <v>116.4</v>
      </c>
      <c r="BB34" s="1844">
        <v>115.9</v>
      </c>
      <c r="BC34" s="1844">
        <v>114.8</v>
      </c>
      <c r="BD34" s="1891">
        <v>111.3</v>
      </c>
      <c r="BE34" s="1844">
        <v>111.5</v>
      </c>
      <c r="BF34" s="1844">
        <v>110.6</v>
      </c>
      <c r="BG34" s="1844">
        <v>111.8</v>
      </c>
      <c r="BH34" s="1891">
        <v>112</v>
      </c>
      <c r="BI34" s="1844">
        <v>112.2</v>
      </c>
      <c r="BJ34" s="1844">
        <v>112.5</v>
      </c>
      <c r="BK34" s="1891">
        <v>112.8</v>
      </c>
      <c r="BL34" s="1891">
        <v>109.9</v>
      </c>
      <c r="BM34" s="1844">
        <v>110.6</v>
      </c>
      <c r="BN34" s="1844">
        <v>110.8</v>
      </c>
      <c r="BO34" s="1844">
        <v>111.9</v>
      </c>
      <c r="BP34" s="1891">
        <v>109.4</v>
      </c>
      <c r="BQ34" s="1844">
        <v>108.7</v>
      </c>
      <c r="BR34" s="1844">
        <v>109.6</v>
      </c>
      <c r="BS34" s="1844">
        <v>110.3</v>
      </c>
      <c r="BT34" s="1891">
        <v>113</v>
      </c>
      <c r="BU34" s="1844">
        <v>112.5</v>
      </c>
      <c r="BV34" s="1844">
        <v>113.8</v>
      </c>
      <c r="BW34" s="1844">
        <v>111.7</v>
      </c>
      <c r="BX34" s="1891">
        <v>110.1</v>
      </c>
      <c r="BY34" s="1858">
        <v>109.3</v>
      </c>
      <c r="BZ34" s="1858">
        <v>108.8</v>
      </c>
      <c r="CA34" s="1844">
        <v>109.3</v>
      </c>
      <c r="CB34" s="1844">
        <v>109.8</v>
      </c>
      <c r="CC34" s="1844">
        <v>110</v>
      </c>
      <c r="CD34" s="1844">
        <v>109.7</v>
      </c>
      <c r="CE34" s="1844">
        <v>110</v>
      </c>
      <c r="CF34" s="1844">
        <v>109.2</v>
      </c>
      <c r="CG34" s="1844">
        <v>108.8</v>
      </c>
      <c r="CH34" s="1844">
        <v>109.1</v>
      </c>
      <c r="CI34" s="1844">
        <v>109.2</v>
      </c>
      <c r="CJ34" s="1844">
        <v>105.5</v>
      </c>
      <c r="CK34" s="1836">
        <v>104.4</v>
      </c>
      <c r="CL34" s="1836">
        <v>104.5</v>
      </c>
      <c r="CM34" s="1885">
        <v>104.5</v>
      </c>
      <c r="CN34" s="1844">
        <v>103.5</v>
      </c>
      <c r="CO34" s="1844">
        <v>103.6</v>
      </c>
      <c r="CP34" s="1887">
        <v>103.2</v>
      </c>
      <c r="CQ34" s="1887">
        <v>103.9</v>
      </c>
      <c r="CR34" s="1844">
        <v>103.5</v>
      </c>
      <c r="CS34" s="1844">
        <v>103.9</v>
      </c>
      <c r="CT34" s="1887">
        <v>104.3</v>
      </c>
      <c r="CU34" s="1887">
        <v>103.7</v>
      </c>
      <c r="CV34" s="1844">
        <v>104.9</v>
      </c>
      <c r="CW34" s="1858">
        <v>104.9</v>
      </c>
      <c r="CX34" s="1855">
        <v>108.5</v>
      </c>
      <c r="CY34" s="1887">
        <v>106.2</v>
      </c>
      <c r="CZ34" s="2105">
        <v>108.1</v>
      </c>
      <c r="DA34" s="1858">
        <v>108.2</v>
      </c>
      <c r="DB34" s="1855">
        <v>108.7</v>
      </c>
      <c r="DC34" s="2406">
        <v>108.3</v>
      </c>
      <c r="DD34" s="2408">
        <v>107.6</v>
      </c>
      <c r="DE34" s="2341"/>
      <c r="DF34" s="1855"/>
      <c r="DG34" s="2390"/>
    </row>
    <row r="35" spans="2:111" ht="20.25" customHeight="1">
      <c r="B35" s="434" t="s">
        <v>587</v>
      </c>
      <c r="C35" s="459" t="s">
        <v>45</v>
      </c>
      <c r="D35" s="96">
        <v>2531.6999999999998</v>
      </c>
      <c r="E35" s="1902">
        <v>2437.4</v>
      </c>
      <c r="F35" s="1902">
        <v>2528.8000000000002</v>
      </c>
      <c r="G35" s="1902">
        <v>2702.6</v>
      </c>
      <c r="H35" s="1902">
        <v>2898.7</v>
      </c>
      <c r="I35" s="1902">
        <v>2849.2</v>
      </c>
      <c r="J35" s="1902">
        <v>2920.4</v>
      </c>
      <c r="K35" s="1902">
        <v>3115.1</v>
      </c>
      <c r="L35" s="1902">
        <v>3259.9</v>
      </c>
      <c r="M35" s="1902">
        <v>3090.9</v>
      </c>
      <c r="N35" s="1902">
        <v>3112.6</v>
      </c>
      <c r="O35" s="1902">
        <v>3217</v>
      </c>
      <c r="P35" s="1902">
        <v>3321</v>
      </c>
      <c r="Q35" s="1902">
        <v>3134.6</v>
      </c>
      <c r="R35" s="1903">
        <v>3073.3</v>
      </c>
      <c r="S35" s="1903">
        <v>3175.7</v>
      </c>
      <c r="T35" s="1903">
        <v>3265.8</v>
      </c>
      <c r="U35" s="1903">
        <v>3071.2</v>
      </c>
      <c r="V35" s="1903">
        <v>2970.9</v>
      </c>
      <c r="W35" s="1903">
        <v>2999.6</v>
      </c>
      <c r="X35" s="1903">
        <v>3052.6</v>
      </c>
      <c r="Y35" s="1903">
        <v>2827.4</v>
      </c>
      <c r="Z35" s="1903">
        <v>2760.1</v>
      </c>
      <c r="AA35" s="1903">
        <v>2773</v>
      </c>
      <c r="AB35" s="1903">
        <v>2822</v>
      </c>
      <c r="AC35" s="1903">
        <v>2487.6</v>
      </c>
      <c r="AD35" s="1903">
        <v>2363.6</v>
      </c>
      <c r="AE35" s="1903">
        <v>2309.4</v>
      </c>
      <c r="AF35" s="1903">
        <v>2232.5</v>
      </c>
      <c r="AG35" s="1903">
        <v>1895.1</v>
      </c>
      <c r="AH35" s="1903">
        <v>1777.8</v>
      </c>
      <c r="AI35" s="1903">
        <v>1746.6</v>
      </c>
      <c r="AJ35" s="1903">
        <v>1702.2</v>
      </c>
      <c r="AK35" s="1903">
        <v>1455.3</v>
      </c>
      <c r="AL35" s="1903">
        <v>1376.6</v>
      </c>
      <c r="AM35" s="1903">
        <v>1473.8</v>
      </c>
      <c r="AN35" s="1903">
        <v>1758.8</v>
      </c>
      <c r="AO35" s="1904">
        <v>1658.7</v>
      </c>
      <c r="AP35" s="1844">
        <v>1715.9</v>
      </c>
      <c r="AQ35" s="1844">
        <v>1892.68</v>
      </c>
      <c r="AR35" s="1839">
        <v>2076.7080000000001</v>
      </c>
      <c r="AS35" s="1839">
        <v>1843.921</v>
      </c>
      <c r="AT35" s="1839">
        <v>1812.624</v>
      </c>
      <c r="AU35" s="1840">
        <v>1954.7059999999999</v>
      </c>
      <c r="AV35" s="1839">
        <v>2133.9160000000002</v>
      </c>
      <c r="AW35" s="1839">
        <v>1883.3</v>
      </c>
      <c r="AX35" s="1839">
        <v>1861.6890000000001</v>
      </c>
      <c r="AY35" s="1844">
        <v>1982.6759999999999</v>
      </c>
      <c r="AZ35" s="1839">
        <v>2141.9059999999999</v>
      </c>
      <c r="BA35" s="1793">
        <v>1964.4</v>
      </c>
      <c r="BB35" s="1793">
        <v>1978.9870000000001</v>
      </c>
      <c r="BC35" s="1844">
        <v>2136.8150000000001</v>
      </c>
      <c r="BD35" s="1839">
        <v>2314.453</v>
      </c>
      <c r="BE35" s="1839">
        <v>2109.145</v>
      </c>
      <c r="BF35" s="1793">
        <v>2083.116</v>
      </c>
      <c r="BG35" s="1793">
        <v>2157.8829999999998</v>
      </c>
      <c r="BH35" s="1793">
        <v>2182.2049999999999</v>
      </c>
      <c r="BI35" s="1793">
        <v>1912.5409999999999</v>
      </c>
      <c r="BJ35" s="1844">
        <v>1821.9480000000001</v>
      </c>
      <c r="BK35" s="1793">
        <v>1825.18</v>
      </c>
      <c r="BL35" s="1905">
        <v>1860.644</v>
      </c>
      <c r="BM35" s="1905">
        <v>1622.2760000000001</v>
      </c>
      <c r="BN35" s="1906">
        <v>1539.3710000000001</v>
      </c>
      <c r="BO35" s="1844">
        <v>1563.3330000000001</v>
      </c>
      <c r="BP35" s="1905">
        <v>1600.4549999999999</v>
      </c>
      <c r="BQ35" s="1793">
        <v>1392.46</v>
      </c>
      <c r="BR35" s="1836">
        <v>1324.114</v>
      </c>
      <c r="BS35" s="1907">
        <v>1335.155</v>
      </c>
      <c r="BT35" s="1908">
        <v>1324.2170000000001</v>
      </c>
      <c r="BU35" s="1793">
        <v>1151.6469999999999</v>
      </c>
      <c r="BV35" s="1836">
        <v>1117.1130000000001</v>
      </c>
      <c r="BW35" s="1909">
        <v>1081.7460000000001</v>
      </c>
      <c r="BX35" s="1908">
        <v>1092.1770000000001</v>
      </c>
      <c r="BY35" s="1910">
        <v>967.9</v>
      </c>
      <c r="BZ35" s="1821">
        <v>947.4</v>
      </c>
      <c r="CA35" s="1909">
        <v>968.9</v>
      </c>
      <c r="CB35" s="1909">
        <v>984.73900000000003</v>
      </c>
      <c r="CC35" s="1909">
        <v>877.1</v>
      </c>
      <c r="CD35" s="1909">
        <v>851.2</v>
      </c>
      <c r="CE35" s="1909">
        <v>866.4</v>
      </c>
      <c r="CF35" s="1909">
        <v>909.4</v>
      </c>
      <c r="CG35" s="1844">
        <v>1026.5</v>
      </c>
      <c r="CH35" s="1844">
        <v>1023.7</v>
      </c>
      <c r="CI35" s="1844">
        <v>1046.4000000000001</v>
      </c>
      <c r="CJ35" s="1909">
        <v>1078.4000000000001</v>
      </c>
      <c r="CK35" s="1909">
        <v>993.39400000000001</v>
      </c>
      <c r="CL35" s="1909">
        <v>934.7</v>
      </c>
      <c r="CM35" s="1885">
        <v>895.2</v>
      </c>
      <c r="CN35" s="1911">
        <v>902.1</v>
      </c>
      <c r="CO35" s="1911">
        <v>818</v>
      </c>
      <c r="CP35" s="1887">
        <v>801.7</v>
      </c>
      <c r="CQ35" s="1887">
        <v>812.3</v>
      </c>
      <c r="CR35" s="1911">
        <v>846.9</v>
      </c>
      <c r="CS35" s="1911">
        <v>783.5</v>
      </c>
      <c r="CT35" s="1887">
        <v>776</v>
      </c>
      <c r="CU35" s="1887">
        <v>788.2</v>
      </c>
      <c r="CV35" s="1911">
        <v>822.2</v>
      </c>
      <c r="CW35" s="1912">
        <v>762.2</v>
      </c>
      <c r="CX35" s="1855">
        <v>769.6</v>
      </c>
      <c r="CY35" s="1887">
        <v>786.2</v>
      </c>
      <c r="CZ35" s="1912">
        <v>829.9</v>
      </c>
      <c r="DA35" s="1912">
        <v>797</v>
      </c>
      <c r="DB35" s="1855">
        <v>866.1</v>
      </c>
      <c r="DC35" s="2406">
        <v>887.9</v>
      </c>
      <c r="DD35" s="2409">
        <v>949.8</v>
      </c>
      <c r="DE35" s="1912"/>
      <c r="DF35" s="1855"/>
      <c r="DG35" s="2390"/>
    </row>
    <row r="36" spans="2:111" ht="15" customHeight="1">
      <c r="B36" s="457" t="s">
        <v>111</v>
      </c>
      <c r="C36" s="459" t="s">
        <v>45</v>
      </c>
      <c r="D36" s="96">
        <v>1153.3</v>
      </c>
      <c r="E36" s="1902">
        <v>1069.0999999999999</v>
      </c>
      <c r="F36" s="1902">
        <v>1085.2</v>
      </c>
      <c r="G36" s="1902">
        <v>1211</v>
      </c>
      <c r="H36" s="1902">
        <v>1345.4</v>
      </c>
      <c r="I36" s="1902">
        <v>1307.5999999999999</v>
      </c>
      <c r="J36" s="1902">
        <v>1330.7</v>
      </c>
      <c r="K36" s="1902">
        <v>1473</v>
      </c>
      <c r="L36" s="1902">
        <v>1584.2</v>
      </c>
      <c r="M36" s="1902">
        <v>1491.4</v>
      </c>
      <c r="N36" s="1902">
        <v>1485.8</v>
      </c>
      <c r="O36" s="1902">
        <v>1571.2</v>
      </c>
      <c r="P36" s="1902">
        <v>1654.9</v>
      </c>
      <c r="Q36" s="1902">
        <v>1514.2</v>
      </c>
      <c r="R36" s="1903">
        <v>1460.5</v>
      </c>
      <c r="S36" s="1903">
        <v>1541</v>
      </c>
      <c r="T36" s="1903">
        <v>1617.6</v>
      </c>
      <c r="U36" s="1903">
        <v>1465.2</v>
      </c>
      <c r="V36" s="1903">
        <v>1387.1</v>
      </c>
      <c r="W36" s="1903">
        <v>1431.1</v>
      </c>
      <c r="X36" s="1903">
        <v>1487.9</v>
      </c>
      <c r="Y36" s="1903">
        <v>1317.8</v>
      </c>
      <c r="Z36" s="1903">
        <v>1254.0999999999999</v>
      </c>
      <c r="AA36" s="1903">
        <v>1286.5999999999999</v>
      </c>
      <c r="AB36" s="1903">
        <v>1336.6</v>
      </c>
      <c r="AC36" s="1903">
        <v>1110.0999999999999</v>
      </c>
      <c r="AD36" s="1903">
        <v>1012.9</v>
      </c>
      <c r="AE36" s="1903">
        <v>1003.7</v>
      </c>
      <c r="AF36" s="1903">
        <v>982</v>
      </c>
      <c r="AG36" s="1903">
        <v>787.3</v>
      </c>
      <c r="AH36" s="1903">
        <v>718.7</v>
      </c>
      <c r="AI36" s="1903">
        <v>729.2</v>
      </c>
      <c r="AJ36" s="1903">
        <v>730.7</v>
      </c>
      <c r="AK36" s="1903">
        <v>597.9</v>
      </c>
      <c r="AL36" s="1903">
        <v>562.29999999999995</v>
      </c>
      <c r="AM36" s="1903">
        <v>640.4</v>
      </c>
      <c r="AN36" s="1903">
        <v>844.82</v>
      </c>
      <c r="AO36" s="1913">
        <v>790.16600000000005</v>
      </c>
      <c r="AP36" s="1844">
        <v>807.85900000000004</v>
      </c>
      <c r="AQ36" s="1844">
        <v>926.25900000000001</v>
      </c>
      <c r="AR36" s="1839">
        <v>1060.6600000000001</v>
      </c>
      <c r="AS36" s="1839">
        <v>902.13800000000003</v>
      </c>
      <c r="AT36" s="1839">
        <v>849.85500000000002</v>
      </c>
      <c r="AU36" s="1840">
        <v>939.91399999999999</v>
      </c>
      <c r="AV36" s="1839">
        <v>1040.2180000000001</v>
      </c>
      <c r="AW36" s="1839">
        <v>875</v>
      </c>
      <c r="AX36" s="1839">
        <v>837.11599999999999</v>
      </c>
      <c r="AY36" s="1839">
        <v>922.47199999999998</v>
      </c>
      <c r="AZ36" s="1839">
        <v>1039.104</v>
      </c>
      <c r="BA36" s="1839">
        <v>930.8</v>
      </c>
      <c r="BB36" s="1793">
        <v>922.93499999999995</v>
      </c>
      <c r="BC36" s="1839">
        <v>1037.6289999999999</v>
      </c>
      <c r="BD36" s="1839">
        <v>1173.6420000000001</v>
      </c>
      <c r="BE36" s="1839">
        <v>1044.8009999999999</v>
      </c>
      <c r="BF36" s="1839">
        <v>998.81899999999996</v>
      </c>
      <c r="BG36" s="1793">
        <v>1058.4269999999999</v>
      </c>
      <c r="BH36" s="1839">
        <v>1098.258</v>
      </c>
      <c r="BI36" s="1839">
        <v>939.80700000000002</v>
      </c>
      <c r="BJ36" s="1844">
        <v>869.03700000000015</v>
      </c>
      <c r="BK36" s="1839">
        <v>885.53200000000004</v>
      </c>
      <c r="BL36" s="1839">
        <v>921.99199999999996</v>
      </c>
      <c r="BM36" s="1839">
        <v>780.4</v>
      </c>
      <c r="BN36" s="1906">
        <v>722.23599999999999</v>
      </c>
      <c r="BO36" s="1844">
        <v>747.19799999999998</v>
      </c>
      <c r="BP36" s="1839">
        <v>781.40599999999995</v>
      </c>
      <c r="BQ36" s="1839">
        <v>655.84199999999998</v>
      </c>
      <c r="BR36" s="1836">
        <v>605.76900000000001</v>
      </c>
      <c r="BS36" s="1907">
        <v>622.928</v>
      </c>
      <c r="BT36" s="1908">
        <v>626.11199999999997</v>
      </c>
      <c r="BU36" s="1839">
        <v>521.19200000000001</v>
      </c>
      <c r="BV36" s="1836">
        <v>490.733</v>
      </c>
      <c r="BW36" s="1914">
        <v>486.21600000000001</v>
      </c>
      <c r="BX36" s="1909">
        <v>501.04300000000001</v>
      </c>
      <c r="BY36" s="1915">
        <v>424.17599999999999</v>
      </c>
      <c r="BZ36" s="1821">
        <v>406.9</v>
      </c>
      <c r="CA36" s="1914">
        <v>426.3</v>
      </c>
      <c r="CB36" s="1914">
        <v>443.28699999999998</v>
      </c>
      <c r="CC36" s="1914">
        <v>382.9</v>
      </c>
      <c r="CD36" s="1914">
        <v>367.8</v>
      </c>
      <c r="CE36" s="1914">
        <v>387</v>
      </c>
      <c r="CF36" s="1914">
        <v>417.8</v>
      </c>
      <c r="CG36" s="1844">
        <f>CG35-CG37</f>
        <v>475.5</v>
      </c>
      <c r="CH36" s="1844">
        <v>470.8</v>
      </c>
      <c r="CI36" s="1844">
        <v>484.80000000000007</v>
      </c>
      <c r="CJ36" s="1909">
        <v>504.80000000000007</v>
      </c>
      <c r="CK36" s="1909">
        <v>458.983</v>
      </c>
      <c r="CL36" s="1909">
        <v>426.7</v>
      </c>
      <c r="CM36" s="1788">
        <v>413.3</v>
      </c>
      <c r="CN36" s="1911">
        <v>415.9</v>
      </c>
      <c r="CO36" s="1911">
        <v>369.9</v>
      </c>
      <c r="CP36" s="1916">
        <v>362.5</v>
      </c>
      <c r="CQ36" s="1887">
        <v>375.9</v>
      </c>
      <c r="CR36" s="1911">
        <v>397.4</v>
      </c>
      <c r="CS36" s="1911">
        <v>364.8</v>
      </c>
      <c r="CT36" s="1916">
        <v>359.9</v>
      </c>
      <c r="CU36" s="1887">
        <v>373.3</v>
      </c>
      <c r="CV36" s="1911">
        <v>395.9</v>
      </c>
      <c r="CW36" s="1911">
        <v>364.5</v>
      </c>
      <c r="CX36" s="1916">
        <v>366</v>
      </c>
      <c r="CY36" s="1887">
        <v>380.4</v>
      </c>
      <c r="CZ36" s="1912">
        <v>408.3</v>
      </c>
      <c r="DA36" s="1911">
        <v>393.3</v>
      </c>
      <c r="DB36" s="1916">
        <v>429.6</v>
      </c>
      <c r="DC36" s="2406">
        <v>440.2</v>
      </c>
      <c r="DD36" s="2409">
        <v>483</v>
      </c>
      <c r="DE36" s="1912"/>
      <c r="DF36" s="2391"/>
      <c r="DG36" s="2390"/>
    </row>
    <row r="37" spans="2:111" ht="14.25" customHeight="1">
      <c r="B37" s="457" t="s">
        <v>112</v>
      </c>
      <c r="C37" s="459" t="s">
        <v>45</v>
      </c>
      <c r="D37" s="96">
        <v>1378.4</v>
      </c>
      <c r="E37" s="1902">
        <v>1368.3</v>
      </c>
      <c r="F37" s="1902">
        <v>1443.6</v>
      </c>
      <c r="G37" s="1902">
        <v>1491.6</v>
      </c>
      <c r="H37" s="1902">
        <v>1553.3</v>
      </c>
      <c r="I37" s="1902">
        <v>1541.6</v>
      </c>
      <c r="J37" s="1902">
        <v>1589.7</v>
      </c>
      <c r="K37" s="1902">
        <v>1642.1</v>
      </c>
      <c r="L37" s="1902">
        <v>1675.7</v>
      </c>
      <c r="M37" s="1902">
        <v>1599.5</v>
      </c>
      <c r="N37" s="1902">
        <v>1626.8</v>
      </c>
      <c r="O37" s="1902">
        <v>1645.8</v>
      </c>
      <c r="P37" s="1902">
        <v>1666.1</v>
      </c>
      <c r="Q37" s="1902">
        <v>1620.4</v>
      </c>
      <c r="R37" s="1903">
        <v>1612.8</v>
      </c>
      <c r="S37" s="1903">
        <v>1634.7</v>
      </c>
      <c r="T37" s="1903">
        <v>1648.2</v>
      </c>
      <c r="U37" s="1903">
        <v>1606</v>
      </c>
      <c r="V37" s="1903">
        <v>1583.8</v>
      </c>
      <c r="W37" s="1903">
        <v>1568.5</v>
      </c>
      <c r="X37" s="1903">
        <v>1564.7</v>
      </c>
      <c r="Y37" s="1903">
        <v>1509.6</v>
      </c>
      <c r="Z37" s="1903">
        <v>1506</v>
      </c>
      <c r="AA37" s="1903">
        <v>1486.4</v>
      </c>
      <c r="AB37" s="1903">
        <v>1485.4</v>
      </c>
      <c r="AC37" s="1903">
        <v>1377.5</v>
      </c>
      <c r="AD37" s="1903">
        <v>1350.8</v>
      </c>
      <c r="AE37" s="1903">
        <v>1305.7</v>
      </c>
      <c r="AF37" s="1903">
        <v>1250.4000000000001</v>
      </c>
      <c r="AG37" s="1903">
        <v>1107.7</v>
      </c>
      <c r="AH37" s="1903">
        <v>1059</v>
      </c>
      <c r="AI37" s="1903">
        <v>1017.3</v>
      </c>
      <c r="AJ37" s="1903">
        <v>971.5</v>
      </c>
      <c r="AK37" s="1903">
        <v>857.4</v>
      </c>
      <c r="AL37" s="1903">
        <v>814.2</v>
      </c>
      <c r="AM37" s="1903">
        <v>833.4</v>
      </c>
      <c r="AN37" s="1903">
        <v>913.98</v>
      </c>
      <c r="AO37" s="1913">
        <v>868.48400000000004</v>
      </c>
      <c r="AP37" s="1844">
        <v>908</v>
      </c>
      <c r="AQ37" s="1844">
        <v>966.42100000000005</v>
      </c>
      <c r="AR37" s="1839">
        <v>1016.048</v>
      </c>
      <c r="AS37" s="1839">
        <v>941.78300000000002</v>
      </c>
      <c r="AT37" s="1839">
        <v>962.76900000000001</v>
      </c>
      <c r="AU37" s="1840">
        <v>1014.792</v>
      </c>
      <c r="AV37" s="1839">
        <v>1093.6980000000001</v>
      </c>
      <c r="AW37" s="1839">
        <v>1008.3</v>
      </c>
      <c r="AX37" s="1839">
        <v>1024.5730000000001</v>
      </c>
      <c r="AY37" s="1917">
        <v>1060.204</v>
      </c>
      <c r="AZ37" s="1839">
        <v>1102.8019999999999</v>
      </c>
      <c r="BA37" s="1839">
        <v>1033.5999999999999</v>
      </c>
      <c r="BB37" s="1793">
        <v>1056.0519999999999</v>
      </c>
      <c r="BC37" s="1917">
        <v>1099.1859999999999</v>
      </c>
      <c r="BD37" s="1839">
        <v>1140.8109999999999</v>
      </c>
      <c r="BE37" s="1917">
        <v>1064.3440000000001</v>
      </c>
      <c r="BF37" s="1839">
        <v>1084.297</v>
      </c>
      <c r="BG37" s="1793">
        <v>1099.4559999999999</v>
      </c>
      <c r="BH37" s="1839">
        <v>1083.9469999999999</v>
      </c>
      <c r="BI37" s="1839">
        <v>972.73400000000004</v>
      </c>
      <c r="BJ37" s="1844">
        <v>952.91099999999994</v>
      </c>
      <c r="BK37" s="1839">
        <v>939.64800000000002</v>
      </c>
      <c r="BL37" s="1839">
        <v>938.65200000000004</v>
      </c>
      <c r="BM37" s="1839">
        <v>841.87800000000004</v>
      </c>
      <c r="BN37" s="1906">
        <v>817.13499999999999</v>
      </c>
      <c r="BO37" s="1844">
        <v>816.13499999999999</v>
      </c>
      <c r="BP37" s="1839">
        <v>819.04899999999998</v>
      </c>
      <c r="BQ37" s="1839">
        <v>736.61800000000005</v>
      </c>
      <c r="BR37" s="1836">
        <v>718.34500000000003</v>
      </c>
      <c r="BS37" s="1907">
        <v>712.22699999999998</v>
      </c>
      <c r="BT37" s="1908">
        <v>698.10500000000002</v>
      </c>
      <c r="BU37" s="1839">
        <v>630.45500000000004</v>
      </c>
      <c r="BV37" s="1836">
        <v>626.38</v>
      </c>
      <c r="BW37" s="1914">
        <v>595.53</v>
      </c>
      <c r="BX37" s="1909">
        <v>591.13400000000001</v>
      </c>
      <c r="BY37" s="1918">
        <v>543.72400000000005</v>
      </c>
      <c r="BZ37" s="1821">
        <v>540.5</v>
      </c>
      <c r="CA37" s="1914">
        <v>542.6</v>
      </c>
      <c r="CB37" s="1914">
        <v>541.452</v>
      </c>
      <c r="CC37" s="1914">
        <v>494.2</v>
      </c>
      <c r="CD37" s="1914">
        <v>483.3</v>
      </c>
      <c r="CE37" s="1914">
        <v>479.4</v>
      </c>
      <c r="CF37" s="1914">
        <v>491.7</v>
      </c>
      <c r="CG37" s="1844">
        <v>551</v>
      </c>
      <c r="CH37" s="1844">
        <v>552.9</v>
      </c>
      <c r="CI37" s="1844">
        <v>561.6</v>
      </c>
      <c r="CJ37" s="1909">
        <v>573.6</v>
      </c>
      <c r="CK37" s="1909">
        <v>534.41099999999994</v>
      </c>
      <c r="CL37" s="1909">
        <v>507.947</v>
      </c>
      <c r="CM37" s="1885">
        <v>481.9</v>
      </c>
      <c r="CN37" s="1911">
        <v>486.2</v>
      </c>
      <c r="CO37" s="1886">
        <v>448.2</v>
      </c>
      <c r="CP37" s="1916">
        <v>439.2</v>
      </c>
      <c r="CQ37" s="1887">
        <v>436.4</v>
      </c>
      <c r="CR37" s="1911">
        <v>449.4</v>
      </c>
      <c r="CS37" s="1887">
        <v>418.7</v>
      </c>
      <c r="CT37" s="1916">
        <v>416.1</v>
      </c>
      <c r="CU37" s="1887">
        <v>414.9</v>
      </c>
      <c r="CV37" s="1911">
        <v>426.2</v>
      </c>
      <c r="CW37" s="1887">
        <v>397.6</v>
      </c>
      <c r="CX37" s="1916">
        <v>403.6</v>
      </c>
      <c r="CY37" s="1887">
        <v>405.8</v>
      </c>
      <c r="CZ37" s="1912">
        <v>421.5</v>
      </c>
      <c r="DA37" s="1887">
        <v>403.7</v>
      </c>
      <c r="DB37" s="1916">
        <v>436.5</v>
      </c>
      <c r="DC37" s="2406">
        <v>447.6</v>
      </c>
      <c r="DD37" s="2409">
        <v>466.8</v>
      </c>
      <c r="DE37" s="1855"/>
      <c r="DF37" s="2391"/>
      <c r="DG37" s="2390"/>
    </row>
    <row r="38" spans="2:111" s="3" customFormat="1" ht="25.5" customHeight="1">
      <c r="B38" s="644" t="s">
        <v>114</v>
      </c>
      <c r="C38" s="459" t="s">
        <v>45</v>
      </c>
      <c r="D38" s="1919">
        <v>564.70000000000005</v>
      </c>
      <c r="E38" s="1920">
        <v>551.5</v>
      </c>
      <c r="F38" s="1920">
        <v>621.5</v>
      </c>
      <c r="G38" s="1920">
        <v>643.29999999999995</v>
      </c>
      <c r="H38" s="1920">
        <v>670.4</v>
      </c>
      <c r="I38" s="1920">
        <v>644.9</v>
      </c>
      <c r="J38" s="1920">
        <v>706</v>
      </c>
      <c r="K38" s="1920">
        <v>739.4</v>
      </c>
      <c r="L38" s="1920">
        <v>764.1</v>
      </c>
      <c r="M38" s="1920">
        <v>704.9</v>
      </c>
      <c r="N38" s="1920">
        <v>753</v>
      </c>
      <c r="O38" s="1920">
        <v>767.3</v>
      </c>
      <c r="P38" s="1920">
        <v>783.2</v>
      </c>
      <c r="Q38" s="1920">
        <v>738.8</v>
      </c>
      <c r="R38" s="1921">
        <v>757.4</v>
      </c>
      <c r="S38" s="1921">
        <v>764.2</v>
      </c>
      <c r="T38" s="1921">
        <v>779.5</v>
      </c>
      <c r="U38" s="1921">
        <v>742</v>
      </c>
      <c r="V38" s="1921">
        <v>735</v>
      </c>
      <c r="W38" s="1921">
        <v>708.2</v>
      </c>
      <c r="X38" s="1921">
        <v>694.2</v>
      </c>
      <c r="Y38" s="1921">
        <v>679.8</v>
      </c>
      <c r="Z38" s="1921">
        <v>681.9</v>
      </c>
      <c r="AA38" s="1921">
        <v>656.6</v>
      </c>
      <c r="AB38" s="1921">
        <v>650.9</v>
      </c>
      <c r="AC38" s="1921">
        <v>598.79999999999995</v>
      </c>
      <c r="AD38" s="1921">
        <v>586.4</v>
      </c>
      <c r="AE38" s="1921">
        <v>545.29999999999995</v>
      </c>
      <c r="AF38" s="1921">
        <v>508</v>
      </c>
      <c r="AG38" s="1921">
        <v>440.3</v>
      </c>
      <c r="AH38" s="1921">
        <v>424.1</v>
      </c>
      <c r="AI38" s="1921">
        <v>404.8</v>
      </c>
      <c r="AJ38" s="1921">
        <v>380.3</v>
      </c>
      <c r="AK38" s="1921">
        <v>335.6</v>
      </c>
      <c r="AL38" s="1921">
        <v>326.3</v>
      </c>
      <c r="AM38" s="1921">
        <v>328.9</v>
      </c>
      <c r="AN38" s="1858">
        <v>359.30599999999998</v>
      </c>
      <c r="AO38" s="1857">
        <v>349.7</v>
      </c>
      <c r="AP38" s="1858">
        <v>378.3</v>
      </c>
      <c r="AQ38" s="1858">
        <v>398.75299999999999</v>
      </c>
      <c r="AR38" s="1858">
        <v>408.56700000000001</v>
      </c>
      <c r="AS38" s="1915">
        <v>376.55599999999998</v>
      </c>
      <c r="AT38" s="1915">
        <v>391.72399999999999</v>
      </c>
      <c r="AU38" s="1857">
        <v>405.1</v>
      </c>
      <c r="AV38" s="1915">
        <v>432.98599999999999</v>
      </c>
      <c r="AW38" s="1915">
        <v>386.3</v>
      </c>
      <c r="AX38" s="1915">
        <v>391</v>
      </c>
      <c r="AY38" s="1915">
        <v>394.36900000000003</v>
      </c>
      <c r="AZ38" s="1915">
        <v>399.59500000000003</v>
      </c>
      <c r="BA38" s="1915">
        <v>369.1</v>
      </c>
      <c r="BB38" s="1915">
        <v>388.07900000000001</v>
      </c>
      <c r="BC38" s="1915">
        <v>396.97300000000001</v>
      </c>
      <c r="BD38" s="1915">
        <v>402.637</v>
      </c>
      <c r="BE38" s="1922">
        <v>374.77</v>
      </c>
      <c r="BF38" s="1915">
        <v>393.75700000000001</v>
      </c>
      <c r="BG38" s="1910">
        <v>393.16</v>
      </c>
      <c r="BH38" s="1915">
        <v>374.85399999999998</v>
      </c>
      <c r="BI38" s="1915">
        <v>331</v>
      </c>
      <c r="BJ38" s="1858">
        <v>330.93400000000003</v>
      </c>
      <c r="BK38" s="1915">
        <v>315.40600000000001</v>
      </c>
      <c r="BL38" s="1915">
        <v>302.75099999999998</v>
      </c>
      <c r="BM38" s="1915">
        <v>259.86700000000002</v>
      </c>
      <c r="BN38" s="1858">
        <v>255.57400000000001</v>
      </c>
      <c r="BO38" s="1923">
        <v>250.14400000000001</v>
      </c>
      <c r="BP38" s="1924">
        <v>238.149</v>
      </c>
      <c r="BQ38" s="1915">
        <v>208.86799999999999</v>
      </c>
      <c r="BR38" s="1858">
        <v>204.886</v>
      </c>
      <c r="BS38" s="1910">
        <v>193.672</v>
      </c>
      <c r="BT38" s="1924">
        <v>179.6</v>
      </c>
      <c r="BU38" s="1915">
        <v>160.721</v>
      </c>
      <c r="BV38" s="1821">
        <v>162.07499999999999</v>
      </c>
      <c r="BW38" s="1910">
        <v>150.416</v>
      </c>
      <c r="BX38" s="1918">
        <v>143.59100000000001</v>
      </c>
      <c r="BY38" s="1910">
        <v>131.59299999999999</v>
      </c>
      <c r="BZ38" s="1910">
        <v>133.9</v>
      </c>
      <c r="CA38" s="1910">
        <v>129.5</v>
      </c>
      <c r="CB38" s="1910">
        <v>123.05500000000001</v>
      </c>
      <c r="CC38" s="1910">
        <v>112.5</v>
      </c>
      <c r="CD38" s="1910">
        <v>114.4</v>
      </c>
      <c r="CE38" s="1910">
        <v>110.2</v>
      </c>
      <c r="CF38" s="1793">
        <v>108.4</v>
      </c>
      <c r="CG38" s="1844">
        <v>118.2</v>
      </c>
      <c r="CH38" s="1844">
        <v>129.19999999999999</v>
      </c>
      <c r="CI38" s="1844">
        <v>130.5</v>
      </c>
      <c r="CJ38" s="1909">
        <v>130.4</v>
      </c>
      <c r="CK38" s="1909">
        <v>123.82</v>
      </c>
      <c r="CL38" s="1909">
        <v>121.60899999999999</v>
      </c>
      <c r="CM38" s="1885">
        <v>111.3</v>
      </c>
      <c r="CN38" s="1911">
        <v>114.6</v>
      </c>
      <c r="CO38" s="1886">
        <v>108.4</v>
      </c>
      <c r="CP38" s="1916">
        <v>110.7</v>
      </c>
      <c r="CQ38" s="1887">
        <v>106.9</v>
      </c>
      <c r="CR38" s="1911">
        <v>105.2</v>
      </c>
      <c r="CS38" s="1887">
        <v>98.9</v>
      </c>
      <c r="CT38" s="1916">
        <v>103.4</v>
      </c>
      <c r="CU38" s="1887">
        <v>99.9</v>
      </c>
      <c r="CV38" s="1911">
        <v>97.9</v>
      </c>
      <c r="CW38" s="1887">
        <v>93</v>
      </c>
      <c r="CX38" s="1916">
        <v>99.1</v>
      </c>
      <c r="CY38" s="1887">
        <v>96.3</v>
      </c>
      <c r="CZ38" s="1912">
        <v>95.5</v>
      </c>
      <c r="DA38" s="1887">
        <v>94.9</v>
      </c>
      <c r="DB38" s="1916">
        <v>113.2</v>
      </c>
      <c r="DC38" s="2406">
        <v>112</v>
      </c>
      <c r="DD38" s="2409">
        <v>115.9</v>
      </c>
      <c r="DE38" s="1855"/>
      <c r="DF38" s="2391"/>
      <c r="DG38" s="2390"/>
    </row>
    <row r="39" spans="2:111" s="3" customFormat="1" ht="26.4">
      <c r="B39" s="644" t="s">
        <v>116</v>
      </c>
      <c r="C39" s="459" t="s">
        <v>45</v>
      </c>
      <c r="D39" s="1919">
        <v>238.3</v>
      </c>
      <c r="E39" s="1920">
        <v>190.2</v>
      </c>
      <c r="F39" s="1920">
        <v>185.9</v>
      </c>
      <c r="G39" s="1920">
        <v>185.8</v>
      </c>
      <c r="H39" s="1920">
        <v>218.7</v>
      </c>
      <c r="I39" s="1920">
        <v>222</v>
      </c>
      <c r="J39" s="1920">
        <v>229</v>
      </c>
      <c r="K39" s="1920">
        <v>243.1</v>
      </c>
      <c r="L39" s="1920">
        <v>248.8</v>
      </c>
      <c r="M39" s="1920">
        <v>221.3</v>
      </c>
      <c r="N39" s="1920">
        <v>212.4</v>
      </c>
      <c r="O39" s="1920">
        <v>213.1</v>
      </c>
      <c r="P39" s="1920">
        <v>213.3</v>
      </c>
      <c r="Q39" s="1920">
        <v>198.9</v>
      </c>
      <c r="R39" s="1921">
        <v>190.5</v>
      </c>
      <c r="S39" s="1921">
        <v>189.9</v>
      </c>
      <c r="T39" s="1921">
        <v>184.3</v>
      </c>
      <c r="U39" s="1921">
        <v>169.7</v>
      </c>
      <c r="V39" s="1921">
        <v>154.6</v>
      </c>
      <c r="W39" s="1921">
        <v>146</v>
      </c>
      <c r="X39" s="1921">
        <v>140.5</v>
      </c>
      <c r="Y39" s="1921">
        <v>129</v>
      </c>
      <c r="Z39" s="1921">
        <v>119.6</v>
      </c>
      <c r="AA39" s="1921">
        <v>110.6</v>
      </c>
      <c r="AB39" s="1921">
        <v>107.6</v>
      </c>
      <c r="AC39" s="1921">
        <v>97.6</v>
      </c>
      <c r="AD39" s="1921">
        <v>88.9</v>
      </c>
      <c r="AE39" s="1921">
        <v>83.3</v>
      </c>
      <c r="AF39" s="1921">
        <v>77.3</v>
      </c>
      <c r="AG39" s="1921">
        <v>68.2</v>
      </c>
      <c r="AH39" s="1921">
        <v>60.2</v>
      </c>
      <c r="AI39" s="1921">
        <v>55.3</v>
      </c>
      <c r="AJ39" s="1921">
        <v>50.2</v>
      </c>
      <c r="AK39" s="1921">
        <v>43.7</v>
      </c>
      <c r="AL39" s="1921">
        <v>38.299999999999997</v>
      </c>
      <c r="AM39" s="1921">
        <v>41</v>
      </c>
      <c r="AN39" s="1858">
        <v>52.308999999999997</v>
      </c>
      <c r="AO39" s="1857">
        <v>58.5</v>
      </c>
      <c r="AP39" s="1858">
        <v>63.3</v>
      </c>
      <c r="AQ39" s="1858">
        <v>67.7</v>
      </c>
      <c r="AR39" s="1858">
        <v>73.793000000000006</v>
      </c>
      <c r="AS39" s="1858">
        <v>67.3</v>
      </c>
      <c r="AT39" s="1858">
        <v>61.5</v>
      </c>
      <c r="AU39" s="1857">
        <v>61.2</v>
      </c>
      <c r="AV39" s="1915">
        <v>62.53</v>
      </c>
      <c r="AW39" s="1915">
        <v>58.4</v>
      </c>
      <c r="AX39" s="1858">
        <v>55.8</v>
      </c>
      <c r="AY39" s="1915">
        <v>58.665999999999997</v>
      </c>
      <c r="AZ39" s="1915">
        <v>64.491</v>
      </c>
      <c r="BA39" s="1915">
        <v>67.3</v>
      </c>
      <c r="BB39" s="1858">
        <v>68.427999999999997</v>
      </c>
      <c r="BC39" s="1915">
        <v>87.742000000000004</v>
      </c>
      <c r="BD39" s="1915">
        <v>113.64400000000001</v>
      </c>
      <c r="BE39" s="1922">
        <v>115.09099999999999</v>
      </c>
      <c r="BF39" s="1858">
        <v>111.926</v>
      </c>
      <c r="BG39" s="1910">
        <v>113.462</v>
      </c>
      <c r="BH39" s="1915">
        <v>116.04600000000001</v>
      </c>
      <c r="BI39" s="1915">
        <v>105.7</v>
      </c>
      <c r="BJ39" s="1858">
        <v>97.832999999999998</v>
      </c>
      <c r="BK39" s="1915">
        <v>94.6</v>
      </c>
      <c r="BL39" s="1915">
        <v>97.665999999999997</v>
      </c>
      <c r="BM39" s="1915">
        <v>90.206000000000003</v>
      </c>
      <c r="BN39" s="1858">
        <v>83.521000000000001</v>
      </c>
      <c r="BO39" s="1923">
        <v>79.472999999999999</v>
      </c>
      <c r="BP39" s="1915">
        <v>79.507000000000005</v>
      </c>
      <c r="BQ39" s="1915">
        <v>71.043000000000006</v>
      </c>
      <c r="BR39" s="1858">
        <v>64.882999999999996</v>
      </c>
      <c r="BS39" s="1910">
        <v>63.064999999999998</v>
      </c>
      <c r="BT39" s="1915">
        <v>62.4</v>
      </c>
      <c r="BU39" s="1915">
        <v>55.875</v>
      </c>
      <c r="BV39" s="1821">
        <v>51.101999999999997</v>
      </c>
      <c r="BW39" s="1910">
        <v>46.753999999999998</v>
      </c>
      <c r="BX39" s="1915">
        <v>45.396999999999998</v>
      </c>
      <c r="BY39" s="1910">
        <v>41.003</v>
      </c>
      <c r="BZ39" s="1910">
        <v>38.6</v>
      </c>
      <c r="CA39" s="1910">
        <v>37.9</v>
      </c>
      <c r="CB39" s="1910">
        <v>38.698</v>
      </c>
      <c r="CC39" s="1910">
        <v>35.700000000000003</v>
      </c>
      <c r="CD39" s="1910">
        <v>34</v>
      </c>
      <c r="CE39" s="1910">
        <v>34.5</v>
      </c>
      <c r="CF39" s="1793">
        <v>36.9</v>
      </c>
      <c r="CG39" s="1844">
        <v>52.3</v>
      </c>
      <c r="CH39" s="1844">
        <v>52.1</v>
      </c>
      <c r="CI39" s="1844">
        <v>50.6</v>
      </c>
      <c r="CJ39" s="1909">
        <v>49.7</v>
      </c>
      <c r="CK39" s="1909">
        <v>43.914000000000001</v>
      </c>
      <c r="CL39" s="1909">
        <v>39.5</v>
      </c>
      <c r="CM39" s="1885">
        <v>36.4</v>
      </c>
      <c r="CN39" s="1893">
        <v>36</v>
      </c>
      <c r="CO39" s="1925">
        <v>33</v>
      </c>
      <c r="CP39" s="1916">
        <v>31.5</v>
      </c>
      <c r="CQ39" s="1887">
        <v>32.1</v>
      </c>
      <c r="CR39" s="1887">
        <v>35.1</v>
      </c>
      <c r="CS39" s="1925">
        <v>33.299999999999997</v>
      </c>
      <c r="CT39" s="1916">
        <v>32.1</v>
      </c>
      <c r="CU39" s="1887">
        <v>32</v>
      </c>
      <c r="CV39" s="1887">
        <v>33.6</v>
      </c>
      <c r="CW39" s="1925">
        <v>32.200000000000003</v>
      </c>
      <c r="CX39" s="1916">
        <v>32.799999999999997</v>
      </c>
      <c r="CY39" s="1887">
        <v>33.9</v>
      </c>
      <c r="CZ39" s="1855">
        <v>37.299999999999997</v>
      </c>
      <c r="DA39" s="1925">
        <v>37</v>
      </c>
      <c r="DB39" s="1916">
        <v>38.200000000000003</v>
      </c>
      <c r="DC39" s="2406">
        <v>37.799999999999997</v>
      </c>
      <c r="DD39" s="2407">
        <v>40.799999999999997</v>
      </c>
      <c r="DE39" s="2106"/>
      <c r="DF39" s="2391"/>
      <c r="DG39" s="2390"/>
    </row>
    <row r="40" spans="2:111" s="3" customFormat="1" ht="26.4">
      <c r="B40" s="644" t="s">
        <v>113</v>
      </c>
      <c r="C40" s="459" t="s">
        <v>45</v>
      </c>
      <c r="D40" s="1919">
        <v>1948.3</v>
      </c>
      <c r="E40" s="1920">
        <v>1901</v>
      </c>
      <c r="F40" s="1920">
        <v>2027.6</v>
      </c>
      <c r="G40" s="1920">
        <v>2154</v>
      </c>
      <c r="H40" s="1920">
        <v>2319.6</v>
      </c>
      <c r="I40" s="1920">
        <v>2296.1</v>
      </c>
      <c r="J40" s="1920">
        <v>2371.9</v>
      </c>
      <c r="K40" s="1920">
        <v>2490.8000000000002</v>
      </c>
      <c r="L40" s="1920">
        <v>2622.8</v>
      </c>
      <c r="M40" s="1920">
        <v>2513.1999999999998</v>
      </c>
      <c r="N40" s="1920">
        <v>2584</v>
      </c>
      <c r="O40" s="1920">
        <v>2678.3</v>
      </c>
      <c r="P40" s="1920">
        <v>2787.2</v>
      </c>
      <c r="Q40" s="1920">
        <v>2662.1</v>
      </c>
      <c r="R40" s="1921">
        <v>2627.4</v>
      </c>
      <c r="S40" s="1921">
        <v>2697.6</v>
      </c>
      <c r="T40" s="1921">
        <v>2775.5</v>
      </c>
      <c r="U40" s="1921">
        <v>2631.3</v>
      </c>
      <c r="V40" s="1921">
        <v>2564.9</v>
      </c>
      <c r="W40" s="1921">
        <v>2573.8000000000002</v>
      </c>
      <c r="X40" s="1921">
        <v>2632.2</v>
      </c>
      <c r="Y40" s="1921">
        <v>2468.4</v>
      </c>
      <c r="Z40" s="1921">
        <v>2419.6</v>
      </c>
      <c r="AA40" s="1921">
        <v>2398.6999999999998</v>
      </c>
      <c r="AB40" s="1921">
        <v>2433.6999999999998</v>
      </c>
      <c r="AC40" s="1921">
        <v>2163.1999999999998</v>
      </c>
      <c r="AD40" s="1921">
        <v>2069.1999999999998</v>
      </c>
      <c r="AE40" s="1921">
        <v>1998.6</v>
      </c>
      <c r="AF40" s="1921">
        <v>1930.7</v>
      </c>
      <c r="AG40" s="1921">
        <v>1639.3</v>
      </c>
      <c r="AH40" s="1921">
        <v>1546.4</v>
      </c>
      <c r="AI40" s="1921">
        <v>1495.9</v>
      </c>
      <c r="AJ40" s="1921">
        <v>1451.9</v>
      </c>
      <c r="AK40" s="1921">
        <v>1234.0999999999999</v>
      </c>
      <c r="AL40" s="1921">
        <v>1163.4000000000001</v>
      </c>
      <c r="AM40" s="1921">
        <v>1202.5</v>
      </c>
      <c r="AN40" s="1858">
        <v>1390.153</v>
      </c>
      <c r="AO40" s="1857">
        <v>1287.7</v>
      </c>
      <c r="AP40" s="1858">
        <v>1360.7</v>
      </c>
      <c r="AQ40" s="1858">
        <v>1512.673</v>
      </c>
      <c r="AR40" s="1858">
        <v>1663.134</v>
      </c>
      <c r="AS40" s="1915">
        <v>1496.1379999999999</v>
      </c>
      <c r="AT40" s="1915">
        <v>1514.2739999999999</v>
      </c>
      <c r="AU40" s="1857">
        <v>1628.124</v>
      </c>
      <c r="AV40" s="1915">
        <v>1783.7380000000001</v>
      </c>
      <c r="AW40" s="1915">
        <v>1579.4</v>
      </c>
      <c r="AX40" s="1915">
        <v>1572.8720000000001</v>
      </c>
      <c r="AY40" s="1915">
        <v>1656.2049999999999</v>
      </c>
      <c r="AZ40" s="1915">
        <v>1778.9670000000001</v>
      </c>
      <c r="BA40" s="1915">
        <v>1635.8</v>
      </c>
      <c r="BB40" s="1915">
        <v>1668.5640000000001</v>
      </c>
      <c r="BC40" s="1915">
        <v>1778.5650000000001</v>
      </c>
      <c r="BD40" s="1915">
        <v>1915.9829999999999</v>
      </c>
      <c r="BE40" s="1858">
        <v>1769.066</v>
      </c>
      <c r="BF40" s="1915">
        <v>1793.1120000000001</v>
      </c>
      <c r="BG40" s="1910">
        <v>1860.105</v>
      </c>
      <c r="BH40" s="1915">
        <v>1885.6759999999999</v>
      </c>
      <c r="BI40" s="1915">
        <v>1659.508</v>
      </c>
      <c r="BJ40" s="1858">
        <v>1592.6079999999999</v>
      </c>
      <c r="BK40" s="1915">
        <v>1582.8019999999999</v>
      </c>
      <c r="BL40" s="1915">
        <v>1603.7639999999999</v>
      </c>
      <c r="BM40" s="1915">
        <v>1395.068</v>
      </c>
      <c r="BN40" s="1858">
        <v>1333.6659999999999</v>
      </c>
      <c r="BO40" s="1858">
        <v>1346.0170000000001</v>
      </c>
      <c r="BP40" s="1915">
        <v>1377.2729999999999</v>
      </c>
      <c r="BQ40" s="1915">
        <v>1199.0039999999999</v>
      </c>
      <c r="BR40" s="1858">
        <v>1148.6559999999999</v>
      </c>
      <c r="BS40" s="1879">
        <v>1148.5</v>
      </c>
      <c r="BT40" s="1915">
        <v>1131.4000000000001</v>
      </c>
      <c r="BU40" s="1915">
        <v>982.774</v>
      </c>
      <c r="BV40" s="1821">
        <v>961.47500000000002</v>
      </c>
      <c r="BW40" s="1858">
        <v>922.16300000000001</v>
      </c>
      <c r="BX40" s="1915">
        <v>929.62</v>
      </c>
      <c r="BY40" s="1858">
        <v>822.77300000000002</v>
      </c>
      <c r="BZ40" s="1858">
        <v>810.4</v>
      </c>
      <c r="CA40" s="1858">
        <v>815.6</v>
      </c>
      <c r="CB40" s="1858">
        <v>827.49199999999996</v>
      </c>
      <c r="CC40" s="1858">
        <v>735.8</v>
      </c>
      <c r="CD40" s="1858">
        <v>718.7</v>
      </c>
      <c r="CE40" s="1858">
        <v>723.9</v>
      </c>
      <c r="CF40" s="1844">
        <v>762.3</v>
      </c>
      <c r="CG40" s="1844">
        <v>841.4</v>
      </c>
      <c r="CH40" s="1844">
        <v>853.8</v>
      </c>
      <c r="CI40" s="1844">
        <v>878.7</v>
      </c>
      <c r="CJ40" s="1909">
        <v>921.5</v>
      </c>
      <c r="CK40" s="1909">
        <v>856.30100000000004</v>
      </c>
      <c r="CL40" s="1909">
        <v>814.84100000000001</v>
      </c>
      <c r="CM40" s="1885">
        <v>775.9</v>
      </c>
      <c r="CN40" s="1925">
        <v>781.4</v>
      </c>
      <c r="CO40" s="1925">
        <v>704.7</v>
      </c>
      <c r="CP40" s="1916">
        <v>694.3</v>
      </c>
      <c r="CQ40" s="1887">
        <v>696.9</v>
      </c>
      <c r="CR40" s="1925">
        <v>721.4</v>
      </c>
      <c r="CS40" s="1925">
        <v>664.6</v>
      </c>
      <c r="CT40" s="1916">
        <v>662.9</v>
      </c>
      <c r="CU40" s="1887">
        <v>668.5</v>
      </c>
      <c r="CV40" s="1925">
        <v>698.7</v>
      </c>
      <c r="CW40" s="1925">
        <v>644.20000000000005</v>
      </c>
      <c r="CX40" s="1916">
        <v>653.79999999999995</v>
      </c>
      <c r="CY40" s="1887">
        <v>664</v>
      </c>
      <c r="CZ40" s="2106">
        <v>701</v>
      </c>
      <c r="DA40" s="1925">
        <v>670</v>
      </c>
      <c r="DB40" s="1916">
        <v>741</v>
      </c>
      <c r="DC40" s="2406">
        <v>763</v>
      </c>
      <c r="DD40" s="2410">
        <v>824.5</v>
      </c>
      <c r="DE40" s="2106"/>
      <c r="DF40" s="2391"/>
      <c r="DG40" s="2390"/>
    </row>
    <row r="41" spans="2:111" s="3" customFormat="1" ht="26.25" customHeight="1">
      <c r="B41" s="644" t="s">
        <v>115</v>
      </c>
      <c r="C41" s="459" t="s">
        <v>45</v>
      </c>
      <c r="D41" s="1919">
        <v>152.5</v>
      </c>
      <c r="E41" s="1920">
        <v>76.599999999999994</v>
      </c>
      <c r="F41" s="1920">
        <v>157.4</v>
      </c>
      <c r="G41" s="1920">
        <v>167.9</v>
      </c>
      <c r="H41" s="1920">
        <v>182.4</v>
      </c>
      <c r="I41" s="1920">
        <v>68.3</v>
      </c>
      <c r="J41" s="1920">
        <v>153</v>
      </c>
      <c r="K41" s="1920">
        <v>180.7</v>
      </c>
      <c r="L41" s="1920">
        <v>184.7</v>
      </c>
      <c r="M41" s="1920">
        <v>73.599999999999994</v>
      </c>
      <c r="N41" s="1920">
        <v>142.6</v>
      </c>
      <c r="O41" s="1920">
        <v>166.8</v>
      </c>
      <c r="P41" s="1920">
        <v>169.2</v>
      </c>
      <c r="Q41" s="1920">
        <v>80.400000000000006</v>
      </c>
      <c r="R41" s="1921">
        <v>135.9</v>
      </c>
      <c r="S41" s="1921">
        <v>157.9</v>
      </c>
      <c r="T41" s="1921">
        <v>164.2</v>
      </c>
      <c r="U41" s="1921" t="s">
        <v>30</v>
      </c>
      <c r="V41" s="1921" t="s">
        <v>30</v>
      </c>
      <c r="W41" s="1921" t="s">
        <v>30</v>
      </c>
      <c r="X41" s="1921">
        <v>124.7</v>
      </c>
      <c r="Y41" s="1921">
        <v>91.9</v>
      </c>
      <c r="Z41" s="1921">
        <v>140.30000000000001</v>
      </c>
      <c r="AA41" s="1921">
        <v>139.69999999999999</v>
      </c>
      <c r="AB41" s="1921">
        <v>139.80000000000001</v>
      </c>
      <c r="AC41" s="1921">
        <v>69.900000000000006</v>
      </c>
      <c r="AD41" s="1921">
        <v>108.7</v>
      </c>
      <c r="AE41" s="1921">
        <v>102.4</v>
      </c>
      <c r="AF41" s="1921">
        <v>93.2</v>
      </c>
      <c r="AG41" s="1921">
        <v>45.8</v>
      </c>
      <c r="AH41" s="1921">
        <v>69.5</v>
      </c>
      <c r="AI41" s="1921">
        <v>72.2</v>
      </c>
      <c r="AJ41" s="1921">
        <v>69.5</v>
      </c>
      <c r="AK41" s="1921">
        <v>44.6</v>
      </c>
      <c r="AL41" s="1921">
        <v>69.3</v>
      </c>
      <c r="AM41" s="1921">
        <v>77.900000000000006</v>
      </c>
      <c r="AN41" s="1858">
        <v>94.564999999999998</v>
      </c>
      <c r="AO41" s="1857">
        <v>61.9</v>
      </c>
      <c r="AP41" s="1858">
        <v>106.8</v>
      </c>
      <c r="AQ41" s="1858">
        <v>120.348</v>
      </c>
      <c r="AR41" s="1858">
        <v>125.85899999999999</v>
      </c>
      <c r="AS41" s="1915">
        <v>66.022999999999996</v>
      </c>
      <c r="AT41" s="1915">
        <v>111.67100000000001</v>
      </c>
      <c r="AU41" s="1857">
        <v>122.6</v>
      </c>
      <c r="AV41" s="1915">
        <v>142.75</v>
      </c>
      <c r="AW41" s="1915">
        <v>62.4</v>
      </c>
      <c r="AX41" s="1915">
        <v>106.2</v>
      </c>
      <c r="AY41" s="1915">
        <v>123.935</v>
      </c>
      <c r="AZ41" s="1915">
        <v>131.773</v>
      </c>
      <c r="BA41" s="1915">
        <v>58.5</v>
      </c>
      <c r="BB41" s="1915">
        <v>107.637</v>
      </c>
      <c r="BC41" s="1915">
        <v>126.464</v>
      </c>
      <c r="BD41" s="1915">
        <v>132.54900000000001</v>
      </c>
      <c r="BE41" s="1922">
        <v>58.16</v>
      </c>
      <c r="BF41" s="1915">
        <v>106.05200000000001</v>
      </c>
      <c r="BG41" s="1910">
        <v>121.19499999999999</v>
      </c>
      <c r="BH41" s="1915">
        <v>113.12</v>
      </c>
      <c r="BI41" s="1915">
        <v>45.9</v>
      </c>
      <c r="BJ41" s="1858">
        <v>81.736000000000004</v>
      </c>
      <c r="BK41" s="1915">
        <v>85.388999999999996</v>
      </c>
      <c r="BL41" s="1915">
        <v>83.162999999999997</v>
      </c>
      <c r="BM41" s="1915">
        <v>37.005000000000003</v>
      </c>
      <c r="BN41" s="1858">
        <v>67.085999999999999</v>
      </c>
      <c r="BO41" s="1923">
        <v>71.614999999999995</v>
      </c>
      <c r="BP41" s="1915">
        <v>69.186000000000007</v>
      </c>
      <c r="BQ41" s="1915">
        <v>30.361000000000001</v>
      </c>
      <c r="BR41" s="1858">
        <v>52.686</v>
      </c>
      <c r="BS41" s="1910">
        <v>52.033999999999999</v>
      </c>
      <c r="BT41" s="1915">
        <v>48.6</v>
      </c>
      <c r="BU41" s="1915">
        <v>23.844999999999999</v>
      </c>
      <c r="BV41" s="1821">
        <v>42.442</v>
      </c>
      <c r="BW41" s="1910">
        <v>38.409999999999997</v>
      </c>
      <c r="BX41" s="1915">
        <v>37.348999999999997</v>
      </c>
      <c r="BY41" s="1910">
        <v>17.861000000000001</v>
      </c>
      <c r="BZ41" s="1910">
        <v>32.799999999999997</v>
      </c>
      <c r="CA41" s="1910">
        <v>34.6</v>
      </c>
      <c r="CB41" s="1910">
        <v>33</v>
      </c>
      <c r="CC41" s="1910">
        <v>15.2</v>
      </c>
      <c r="CD41" s="1910">
        <v>30</v>
      </c>
      <c r="CE41" s="1910">
        <v>32.4</v>
      </c>
      <c r="CF41" s="1793">
        <v>33.6</v>
      </c>
      <c r="CG41" s="1844">
        <v>16.5</v>
      </c>
      <c r="CH41" s="1844">
        <v>30.2</v>
      </c>
      <c r="CI41" s="1844">
        <v>36.200000000000003</v>
      </c>
      <c r="CJ41" s="1909">
        <v>37.1</v>
      </c>
      <c r="CK41" s="1909">
        <v>15.083</v>
      </c>
      <c r="CL41" s="1909">
        <v>26.4</v>
      </c>
      <c r="CM41" s="1885">
        <v>27.7</v>
      </c>
      <c r="CN41" s="1925">
        <v>26.5</v>
      </c>
      <c r="CO41" s="1925">
        <v>12.4</v>
      </c>
      <c r="CP41" s="1916">
        <v>31.5</v>
      </c>
      <c r="CQ41" s="1887">
        <v>35.799999999999997</v>
      </c>
      <c r="CR41" s="1925">
        <v>36.1</v>
      </c>
      <c r="CS41" s="1925">
        <v>13.7</v>
      </c>
      <c r="CT41" s="1916">
        <v>27.8</v>
      </c>
      <c r="CU41" s="1887">
        <v>30.9</v>
      </c>
      <c r="CV41" s="1925">
        <v>31.2</v>
      </c>
      <c r="CW41" s="1925">
        <v>13.5</v>
      </c>
      <c r="CX41" s="1916">
        <v>28.1</v>
      </c>
      <c r="CY41" s="1887">
        <v>31.9</v>
      </c>
      <c r="CZ41" s="2106">
        <v>33</v>
      </c>
      <c r="DA41" s="1925">
        <v>14</v>
      </c>
      <c r="DB41" s="1916">
        <v>33.6</v>
      </c>
      <c r="DC41" s="2406">
        <v>38.299999999999997</v>
      </c>
      <c r="DD41" s="2410">
        <v>41.6</v>
      </c>
      <c r="DE41" s="2106"/>
      <c r="DF41" s="2391"/>
      <c r="DG41" s="2390"/>
    </row>
    <row r="42" spans="2:111" s="3" customFormat="1" ht="26.4">
      <c r="B42" s="504" t="s">
        <v>117</v>
      </c>
      <c r="C42" s="459" t="s">
        <v>45</v>
      </c>
      <c r="D42" s="96">
        <v>1064</v>
      </c>
      <c r="E42" s="1902">
        <v>1061.9000000000001</v>
      </c>
      <c r="F42" s="1902">
        <v>1121.9000000000001</v>
      </c>
      <c r="G42" s="1902">
        <v>1207.2</v>
      </c>
      <c r="H42" s="1902">
        <v>1301.8</v>
      </c>
      <c r="I42" s="1902">
        <v>1327.1</v>
      </c>
      <c r="J42" s="1902">
        <v>1410.2</v>
      </c>
      <c r="K42" s="1902">
        <v>1506.1</v>
      </c>
      <c r="L42" s="1902">
        <v>1601.8</v>
      </c>
      <c r="M42" s="1902">
        <v>1558.3</v>
      </c>
      <c r="N42" s="1902">
        <v>1586.4</v>
      </c>
      <c r="O42" s="1902">
        <v>1645.9</v>
      </c>
      <c r="P42" s="1902">
        <v>1709.6</v>
      </c>
      <c r="Q42" s="1902">
        <v>1676.5</v>
      </c>
      <c r="R42" s="1903">
        <v>1653.7</v>
      </c>
      <c r="S42" s="1903">
        <v>1666.9</v>
      </c>
      <c r="T42" s="1903">
        <v>1702.5</v>
      </c>
      <c r="U42" s="1903">
        <v>1632</v>
      </c>
      <c r="V42" s="1903">
        <v>1582.9</v>
      </c>
      <c r="W42" s="1903">
        <v>1565.3</v>
      </c>
      <c r="X42" s="1903">
        <v>1580.8</v>
      </c>
      <c r="Y42" s="1903">
        <v>1493.5</v>
      </c>
      <c r="Z42" s="1903">
        <v>1427.2</v>
      </c>
      <c r="AA42" s="1903">
        <v>1391.6</v>
      </c>
      <c r="AB42" s="1903">
        <v>1378.8</v>
      </c>
      <c r="AC42" s="1903">
        <v>1260.4000000000001</v>
      </c>
      <c r="AD42" s="1903">
        <v>1190.9000000000001</v>
      </c>
      <c r="AE42" s="1903">
        <v>1139.4000000000001</v>
      </c>
      <c r="AF42" s="1903">
        <v>1093.5999999999999</v>
      </c>
      <c r="AG42" s="1903">
        <v>948.6</v>
      </c>
      <c r="AH42" s="1903">
        <v>855.8</v>
      </c>
      <c r="AI42" s="1903">
        <v>787.2</v>
      </c>
      <c r="AJ42" s="1903">
        <v>735.8</v>
      </c>
      <c r="AK42" s="1903">
        <v>623.6</v>
      </c>
      <c r="AL42" s="1903">
        <v>540</v>
      </c>
      <c r="AM42" s="1903">
        <v>501.3</v>
      </c>
      <c r="AN42" s="1926">
        <v>497.19400000000002</v>
      </c>
      <c r="AO42" s="1904">
        <v>454</v>
      </c>
      <c r="AP42" s="1844">
        <v>449.1</v>
      </c>
      <c r="AQ42" s="1844">
        <v>488.89800000000002</v>
      </c>
      <c r="AR42" s="1844">
        <v>550.40800000000002</v>
      </c>
      <c r="AS42" s="1844">
        <v>529.6</v>
      </c>
      <c r="AT42" s="1844">
        <v>539.5</v>
      </c>
      <c r="AU42" s="1840">
        <v>568.70000000000005</v>
      </c>
      <c r="AV42" s="1839">
        <v>620.29999999999995</v>
      </c>
      <c r="AW42" s="1839">
        <v>600.20000000000005</v>
      </c>
      <c r="AX42" s="1844">
        <v>623.19000000000005</v>
      </c>
      <c r="AY42" s="1917">
        <v>685.23699999999997</v>
      </c>
      <c r="AZ42" s="1839">
        <v>739.7</v>
      </c>
      <c r="BA42" s="1839">
        <v>707.9</v>
      </c>
      <c r="BB42" s="1844">
        <v>721.1</v>
      </c>
      <c r="BC42" s="1917">
        <v>757.23900000000003</v>
      </c>
      <c r="BD42" s="1839">
        <v>811.5</v>
      </c>
      <c r="BE42" s="1917">
        <v>783.37699999999995</v>
      </c>
      <c r="BF42" s="1844">
        <v>791.02200000000005</v>
      </c>
      <c r="BG42" s="1793">
        <v>827.08</v>
      </c>
      <c r="BH42" s="1839">
        <v>868.38199999999995</v>
      </c>
      <c r="BI42" s="1839">
        <v>816.2</v>
      </c>
      <c r="BJ42" s="1844">
        <v>785.95899999999995</v>
      </c>
      <c r="BK42" s="1839">
        <v>760.05600000000004</v>
      </c>
      <c r="BL42" s="1839">
        <v>754.5</v>
      </c>
      <c r="BM42" s="1839">
        <v>682.34299999999996</v>
      </c>
      <c r="BN42" s="1844">
        <v>638.17499999999995</v>
      </c>
      <c r="BO42" s="1905">
        <v>620.85500000000002</v>
      </c>
      <c r="BP42" s="1839">
        <v>625.84199999999998</v>
      </c>
      <c r="BQ42" s="1839">
        <v>578.51900000000001</v>
      </c>
      <c r="BR42" s="1844">
        <v>554.74300000000005</v>
      </c>
      <c r="BS42" s="1793">
        <v>542.79999999999995</v>
      </c>
      <c r="BT42" s="1839">
        <v>531.05999999999995</v>
      </c>
      <c r="BU42" s="1839">
        <v>493.39299999999997</v>
      </c>
      <c r="BV42" s="1836">
        <v>469.81299999999999</v>
      </c>
      <c r="BW42" s="1793">
        <v>438.404</v>
      </c>
      <c r="BX42" s="1839">
        <v>429.976</v>
      </c>
      <c r="BY42" s="1918">
        <v>402.44799999999998</v>
      </c>
      <c r="BZ42" s="1821">
        <v>388.8</v>
      </c>
      <c r="CA42" s="1793">
        <v>383.3</v>
      </c>
      <c r="CB42" s="1793">
        <v>380.721</v>
      </c>
      <c r="CC42" s="1793">
        <v>360.8</v>
      </c>
      <c r="CD42" s="1793">
        <v>338.47</v>
      </c>
      <c r="CE42" s="1793">
        <v>328.9</v>
      </c>
      <c r="CF42" s="1793">
        <v>330.9</v>
      </c>
      <c r="CG42" s="1844">
        <v>355.49</v>
      </c>
      <c r="CH42" s="1844">
        <v>379.73700000000002</v>
      </c>
      <c r="CI42" s="1844">
        <v>415.5</v>
      </c>
      <c r="CJ42" s="1909">
        <v>459.6</v>
      </c>
      <c r="CK42" s="1909">
        <v>462.64699999999999</v>
      </c>
      <c r="CL42" s="1909">
        <v>450.04</v>
      </c>
      <c r="CM42" s="1909">
        <v>427.5</v>
      </c>
      <c r="CN42" s="1925">
        <v>414.1</v>
      </c>
      <c r="CO42" s="1925">
        <v>375.2</v>
      </c>
      <c r="CP42" s="1916">
        <v>344.8</v>
      </c>
      <c r="CQ42" s="1916">
        <v>328.7</v>
      </c>
      <c r="CR42" s="1925">
        <v>322</v>
      </c>
      <c r="CS42" s="1925">
        <v>307.10000000000002</v>
      </c>
      <c r="CT42" s="1916">
        <v>300</v>
      </c>
      <c r="CU42" s="1916">
        <v>299.7</v>
      </c>
      <c r="CV42" s="1925">
        <v>305.5</v>
      </c>
      <c r="CW42" s="1925">
        <v>295.5</v>
      </c>
      <c r="CX42" s="1916">
        <v>294.7</v>
      </c>
      <c r="CY42" s="1916">
        <v>298.10000000000002</v>
      </c>
      <c r="CZ42" s="2106">
        <v>305.39999999999998</v>
      </c>
      <c r="DA42" s="1925">
        <v>304</v>
      </c>
      <c r="DB42" s="1916">
        <v>319.2</v>
      </c>
      <c r="DC42" s="2411">
        <v>334.4</v>
      </c>
      <c r="DD42" s="2410">
        <v>360</v>
      </c>
      <c r="DE42" s="2106"/>
      <c r="DF42" s="2391"/>
      <c r="DG42" s="2392"/>
    </row>
    <row r="43" spans="2:111" s="3" customFormat="1" ht="14.25" customHeight="1">
      <c r="B43" s="2952" t="s">
        <v>585</v>
      </c>
      <c r="C43" s="2993" t="s">
        <v>27</v>
      </c>
      <c r="D43" s="1252"/>
      <c r="E43" s="1927"/>
      <c r="F43" s="1927"/>
      <c r="G43" s="1927"/>
      <c r="H43" s="1927"/>
      <c r="I43" s="1927"/>
      <c r="J43" s="1927"/>
      <c r="K43" s="1927"/>
      <c r="L43" s="1927"/>
      <c r="M43" s="1927"/>
      <c r="N43" s="1927"/>
      <c r="O43" s="1927"/>
      <c r="P43" s="1927"/>
      <c r="Q43" s="1927"/>
      <c r="R43" s="1928"/>
      <c r="S43" s="1928"/>
      <c r="T43" s="1928"/>
      <c r="U43" s="1928"/>
      <c r="V43" s="1928"/>
      <c r="W43" s="1928"/>
      <c r="X43" s="1928"/>
      <c r="Y43" s="1928"/>
      <c r="Z43" s="1928"/>
      <c r="AA43" s="1928"/>
      <c r="AB43" s="1928"/>
      <c r="AC43" s="1928"/>
      <c r="AD43" s="1928"/>
      <c r="AE43" s="1928"/>
      <c r="AF43" s="1928"/>
      <c r="AG43" s="1928"/>
      <c r="AH43" s="1928"/>
      <c r="AI43" s="1928"/>
      <c r="AJ43" s="1928"/>
      <c r="AK43" s="1928"/>
      <c r="AL43" s="1928"/>
      <c r="AM43" s="1928"/>
      <c r="AN43" s="1929"/>
      <c r="AO43" s="1930"/>
      <c r="AP43" s="1931"/>
      <c r="AQ43" s="1931"/>
      <c r="AR43" s="1931"/>
      <c r="AS43" s="1931"/>
      <c r="AT43" s="1931"/>
      <c r="AU43" s="1932"/>
      <c r="AV43" s="1933"/>
      <c r="AW43" s="1933"/>
      <c r="AX43" s="1931"/>
      <c r="AY43" s="1934"/>
      <c r="AZ43" s="1933"/>
      <c r="BA43" s="1933"/>
      <c r="BB43" s="1931"/>
      <c r="BC43" s="1934"/>
      <c r="BD43" s="1933"/>
      <c r="BE43" s="1934"/>
      <c r="BF43" s="1931"/>
      <c r="BG43" s="1935"/>
      <c r="BH43" s="1933"/>
      <c r="BI43" s="1933"/>
      <c r="BJ43" s="1931"/>
      <c r="BK43" s="1933"/>
      <c r="BL43" s="1933"/>
      <c r="BM43" s="1933"/>
      <c r="BN43" s="1931"/>
      <c r="BO43" s="1936"/>
      <c r="BP43" s="1933"/>
      <c r="BQ43" s="1933"/>
      <c r="BR43" s="1931"/>
      <c r="BS43" s="1935"/>
      <c r="BT43" s="1933"/>
      <c r="BU43" s="1933"/>
      <c r="BV43" s="1937"/>
      <c r="BW43" s="1935"/>
      <c r="BX43" s="1933"/>
      <c r="BY43" s="1938"/>
      <c r="BZ43" s="1939"/>
      <c r="CA43" s="1935"/>
      <c r="CB43" s="1935"/>
      <c r="CC43" s="1935"/>
      <c r="CD43" s="1935"/>
      <c r="CE43" s="1935"/>
      <c r="CF43" s="1935"/>
      <c r="CG43" s="1931"/>
      <c r="CH43" s="1931"/>
      <c r="CI43" s="1940">
        <v>6.8</v>
      </c>
      <c r="CJ43" s="1940">
        <v>6.9</v>
      </c>
      <c r="CK43" s="1940">
        <v>6.4</v>
      </c>
      <c r="CL43" s="1940">
        <v>6.1</v>
      </c>
      <c r="CM43" s="1940">
        <v>5.8</v>
      </c>
      <c r="CN43" s="1941">
        <v>5.8</v>
      </c>
      <c r="CO43" s="1942">
        <v>5.2</v>
      </c>
      <c r="CP43" s="1932">
        <v>5.0999999999999996</v>
      </c>
      <c r="CQ43" s="1941">
        <v>5.2</v>
      </c>
      <c r="CR43" s="1941">
        <v>5.4</v>
      </c>
      <c r="CS43" s="1932">
        <v>5.0999999999999996</v>
      </c>
      <c r="CT43" s="1932">
        <v>5</v>
      </c>
      <c r="CU43" s="1941">
        <v>5.0999999999999996</v>
      </c>
      <c r="CV43" s="1941">
        <v>5.3</v>
      </c>
      <c r="CW43" s="1932">
        <v>4.9000000000000004</v>
      </c>
      <c r="CX43" s="1932">
        <v>5</v>
      </c>
      <c r="CY43" s="1941">
        <v>5.0999999999999996</v>
      </c>
      <c r="CZ43" s="2249">
        <v>5.4</v>
      </c>
      <c r="DA43" s="2250">
        <v>5.0999999999999996</v>
      </c>
      <c r="DB43" s="1932">
        <v>5.6</v>
      </c>
      <c r="DC43" s="2412">
        <v>5.7</v>
      </c>
      <c r="DD43" s="2413">
        <v>6.1</v>
      </c>
      <c r="DE43" s="2393"/>
      <c r="DF43" s="2393"/>
      <c r="DG43" s="2394"/>
    </row>
    <row r="44" spans="2:111" s="3" customFormat="1" ht="15" customHeight="1">
      <c r="B44" s="2998"/>
      <c r="C44" s="2994"/>
      <c r="D44" s="1943"/>
      <c r="E44" s="1384"/>
      <c r="F44" s="1384"/>
      <c r="G44" s="1384"/>
      <c r="H44" s="1384"/>
      <c r="I44" s="1384"/>
      <c r="J44" s="1384"/>
      <c r="K44" s="1384"/>
      <c r="L44" s="1944">
        <v>20.100000000000001</v>
      </c>
      <c r="M44" s="1944">
        <v>19.399999999999999</v>
      </c>
      <c r="N44" s="1944">
        <v>19.5</v>
      </c>
      <c r="O44" s="1944">
        <v>20</v>
      </c>
      <c r="P44" s="1945">
        <v>20.6</v>
      </c>
      <c r="Q44" s="1945">
        <v>19.7</v>
      </c>
      <c r="R44" s="1945">
        <v>19.399999999999999</v>
      </c>
      <c r="S44" s="1945">
        <v>20</v>
      </c>
      <c r="T44" s="1946">
        <v>20.399999999999999</v>
      </c>
      <c r="U44" s="1946">
        <v>19.399999999999999</v>
      </c>
      <c r="V44" s="1946">
        <v>18.899999999999999</v>
      </c>
      <c r="W44" s="1946">
        <v>19</v>
      </c>
      <c r="X44" s="1946">
        <v>19.2</v>
      </c>
      <c r="Y44" s="1946">
        <v>18</v>
      </c>
      <c r="Z44" s="1946">
        <v>17.600000000000001</v>
      </c>
      <c r="AA44" s="1946">
        <v>17.600000000000001</v>
      </c>
      <c r="AB44" s="1946">
        <v>17.8</v>
      </c>
      <c r="AC44" s="1946">
        <v>15.9</v>
      </c>
      <c r="AD44" s="1946">
        <v>15.2</v>
      </c>
      <c r="AE44" s="1946">
        <v>14.8</v>
      </c>
      <c r="AF44" s="1946">
        <v>14.3</v>
      </c>
      <c r="AG44" s="1946">
        <v>12.3</v>
      </c>
      <c r="AH44" s="1946">
        <v>11.6</v>
      </c>
      <c r="AI44" s="1946">
        <v>11.2</v>
      </c>
      <c r="AJ44" s="1946">
        <v>10.9</v>
      </c>
      <c r="AK44" s="1870">
        <v>9.4</v>
      </c>
      <c r="AL44" s="1870">
        <v>8.9</v>
      </c>
      <c r="AM44" s="1870">
        <v>9.5</v>
      </c>
      <c r="AN44" s="1870">
        <v>11.1</v>
      </c>
      <c r="AO44" s="1867">
        <v>10.6</v>
      </c>
      <c r="AP44" s="1870">
        <v>10.9</v>
      </c>
      <c r="AQ44" s="1870">
        <v>12.1</v>
      </c>
      <c r="AR44" s="1870">
        <v>13</v>
      </c>
      <c r="AS44" s="1870">
        <v>11.7</v>
      </c>
      <c r="AT44" s="1870">
        <v>11.5</v>
      </c>
      <c r="AU44" s="1445">
        <v>12.4</v>
      </c>
      <c r="AV44" s="1947">
        <v>13.3</v>
      </c>
      <c r="AW44" s="1947">
        <v>11.9</v>
      </c>
      <c r="AX44" s="1870">
        <v>11.8</v>
      </c>
      <c r="AY44" s="1948">
        <v>12.5</v>
      </c>
      <c r="AZ44" s="1947">
        <v>13.3</v>
      </c>
      <c r="BA44" s="1947">
        <v>12.3</v>
      </c>
      <c r="BB44" s="1870">
        <v>12.4</v>
      </c>
      <c r="BC44" s="1948">
        <v>13.4</v>
      </c>
      <c r="BD44" s="1947">
        <v>14.3</v>
      </c>
      <c r="BE44" s="1949">
        <v>13.2</v>
      </c>
      <c r="BF44" s="1870">
        <v>13</v>
      </c>
      <c r="BG44" s="1871">
        <v>13.4</v>
      </c>
      <c r="BH44" s="1947">
        <v>13.5</v>
      </c>
      <c r="BI44" s="1949">
        <v>12</v>
      </c>
      <c r="BJ44" s="1870">
        <v>11.5</v>
      </c>
      <c r="BK44" s="1947">
        <v>11.4</v>
      </c>
      <c r="BL44" s="1947">
        <v>11.5</v>
      </c>
      <c r="BM44" s="1947">
        <v>10.199999999999999</v>
      </c>
      <c r="BN44" s="1947">
        <v>9.6999999999999993</v>
      </c>
      <c r="BO44" s="1870">
        <v>9.6999999999999993</v>
      </c>
      <c r="BP44" s="1870">
        <v>9.9</v>
      </c>
      <c r="BQ44" s="1947">
        <v>8.6999999999999993</v>
      </c>
      <c r="BR44" s="1947">
        <v>8.3000000000000007</v>
      </c>
      <c r="BS44" s="1871">
        <v>8.1999999999999993</v>
      </c>
      <c r="BT44" s="1870">
        <v>8</v>
      </c>
      <c r="BU44" s="1870">
        <v>7</v>
      </c>
      <c r="BV44" s="1947">
        <v>6.8</v>
      </c>
      <c r="BW44" s="1871">
        <v>6.6</v>
      </c>
      <c r="BX44" s="1870">
        <v>6.6</v>
      </c>
      <c r="BY44" s="1950">
        <v>5.8</v>
      </c>
      <c r="BZ44" s="1951">
        <v>5.7</v>
      </c>
      <c r="CA44" s="1871">
        <v>5.8</v>
      </c>
      <c r="CB44" s="1871">
        <v>5.9</v>
      </c>
      <c r="CC44" s="1871">
        <v>5.3</v>
      </c>
      <c r="CD44" s="1871">
        <v>5.0999999999999996</v>
      </c>
      <c r="CE44" s="1871">
        <v>5.2</v>
      </c>
      <c r="CF44" s="1871">
        <v>5.4</v>
      </c>
      <c r="CG44" s="1952">
        <v>6.1</v>
      </c>
      <c r="CH44" s="1952">
        <v>6.1</v>
      </c>
      <c r="CI44" s="1953">
        <v>6.3</v>
      </c>
      <c r="CJ44" s="1954">
        <v>6.4</v>
      </c>
      <c r="CK44" s="1954">
        <v>6</v>
      </c>
      <c r="CL44" s="1954">
        <v>5.6</v>
      </c>
      <c r="CM44" s="1954">
        <v>5.4</v>
      </c>
      <c r="CN44" s="1955"/>
      <c r="CO44" s="1955"/>
      <c r="CP44" s="1410"/>
      <c r="CQ44" s="1956"/>
      <c r="CR44" s="1410"/>
      <c r="CS44" s="1410"/>
      <c r="CT44" s="1410"/>
      <c r="CU44" s="1956"/>
      <c r="CV44" s="1410"/>
      <c r="CW44" s="1410"/>
      <c r="CX44" s="1410"/>
      <c r="CY44" s="1956"/>
      <c r="CZ44" s="2107"/>
      <c r="DA44" s="1410"/>
      <c r="DB44" s="1410"/>
      <c r="DC44" s="1956"/>
      <c r="DD44" s="2107"/>
      <c r="DE44" s="2107"/>
      <c r="DF44" s="2107"/>
      <c r="DG44" s="2395"/>
    </row>
    <row r="45" spans="2:111" s="3" customFormat="1" ht="16.5" customHeight="1">
      <c r="B45" s="2953"/>
      <c r="C45" s="2995"/>
      <c r="D45" s="1957">
        <v>14</v>
      </c>
      <c r="E45" s="1958">
        <v>13.6</v>
      </c>
      <c r="F45" s="1958">
        <v>14</v>
      </c>
      <c r="G45" s="1958">
        <v>15.1</v>
      </c>
      <c r="H45" s="1958">
        <v>16.100000000000001</v>
      </c>
      <c r="I45" s="1958">
        <v>15.9</v>
      </c>
      <c r="J45" s="1958">
        <v>16.3</v>
      </c>
      <c r="K45" s="1958">
        <v>17.5</v>
      </c>
      <c r="L45" s="1959">
        <v>18.2</v>
      </c>
      <c r="M45" s="1959">
        <v>17.399999999999999</v>
      </c>
      <c r="N45" s="1959">
        <v>17.600000000000001</v>
      </c>
      <c r="O45" s="1959">
        <v>18</v>
      </c>
      <c r="P45" s="1960"/>
      <c r="Q45" s="1960"/>
      <c r="R45" s="1960"/>
      <c r="S45" s="1960"/>
      <c r="T45" s="1960"/>
      <c r="U45" s="1960"/>
      <c r="V45" s="1960"/>
      <c r="W45" s="1960"/>
      <c r="X45" s="1960"/>
      <c r="Y45" s="1960"/>
      <c r="Z45" s="1960"/>
      <c r="AA45" s="1960"/>
      <c r="AB45" s="1960"/>
      <c r="AC45" s="1960"/>
      <c r="AD45" s="1960"/>
      <c r="AE45" s="1960"/>
      <c r="AF45" s="1960"/>
      <c r="AG45" s="1960"/>
      <c r="AH45" s="1960"/>
      <c r="AI45" s="1960"/>
      <c r="AJ45" s="1960"/>
      <c r="AK45" s="1961"/>
      <c r="AL45" s="1961"/>
      <c r="AM45" s="1961"/>
      <c r="AN45" s="1961"/>
      <c r="AO45" s="1962"/>
      <c r="AP45" s="1963"/>
      <c r="AQ45" s="1963"/>
      <c r="AR45" s="1963"/>
      <c r="AS45" s="1963"/>
      <c r="AT45" s="1963"/>
      <c r="AU45" s="1964"/>
      <c r="AV45" s="1965"/>
      <c r="AW45" s="1965"/>
      <c r="AX45" s="1963"/>
      <c r="AY45" s="1966"/>
      <c r="AZ45" s="1965"/>
      <c r="BA45" s="1965"/>
      <c r="BB45" s="1963"/>
      <c r="BC45" s="1966"/>
      <c r="BD45" s="1965"/>
      <c r="BE45" s="1965"/>
      <c r="BF45" s="1963"/>
      <c r="BG45" s="1966"/>
      <c r="BH45" s="1965"/>
      <c r="BI45" s="1965"/>
      <c r="BJ45" s="1963"/>
      <c r="BK45" s="1965"/>
      <c r="BL45" s="1965"/>
      <c r="BM45" s="1965"/>
      <c r="BN45" s="1967"/>
      <c r="BO45" s="1968"/>
      <c r="BP45" s="1965"/>
      <c r="BQ45" s="1965"/>
      <c r="BR45" s="1967"/>
      <c r="BS45" s="1968"/>
      <c r="BT45" s="1965"/>
      <c r="BU45" s="1965"/>
      <c r="BV45" s="1967"/>
      <c r="BW45" s="1968"/>
      <c r="BX45" s="1965"/>
      <c r="BY45" s="1969"/>
      <c r="BZ45" s="1970"/>
      <c r="CA45" s="1968"/>
      <c r="CB45" s="1968"/>
      <c r="CC45" s="1968"/>
      <c r="CD45" s="1968"/>
      <c r="CE45" s="1968"/>
      <c r="CF45" s="1971"/>
      <c r="CG45" s="1658"/>
      <c r="CH45" s="1658"/>
      <c r="CI45" s="1658"/>
      <c r="CJ45" s="1971"/>
      <c r="CK45" s="1971"/>
      <c r="CL45" s="1972"/>
      <c r="CM45" s="1973"/>
      <c r="CN45" s="1974"/>
      <c r="CO45" s="1974"/>
      <c r="CP45" s="1975"/>
      <c r="CQ45" s="1974"/>
      <c r="CR45" s="1974"/>
      <c r="CS45" s="1975"/>
      <c r="CT45" s="1975"/>
      <c r="CU45" s="1976"/>
      <c r="CV45" s="1974"/>
      <c r="CW45" s="1975"/>
      <c r="CX45" s="1975"/>
      <c r="CY45" s="1976"/>
      <c r="CZ45" s="2108"/>
      <c r="DA45" s="1975"/>
      <c r="DB45" s="1975"/>
      <c r="DC45" s="2339"/>
      <c r="DD45" s="2414"/>
      <c r="DE45" s="2396"/>
      <c r="DF45" s="2396"/>
      <c r="DG45" s="2397"/>
    </row>
    <row r="46" spans="2:111" ht="18.75" customHeight="1">
      <c r="B46" s="1136" t="s">
        <v>586</v>
      </c>
      <c r="C46" s="1134" t="s">
        <v>45</v>
      </c>
      <c r="D46" s="96">
        <v>12.3</v>
      </c>
      <c r="E46" s="1902">
        <v>16.2</v>
      </c>
      <c r="F46" s="1902">
        <v>15</v>
      </c>
      <c r="G46" s="1902">
        <v>5.7</v>
      </c>
      <c r="H46" s="1902">
        <v>8.8000000000000007</v>
      </c>
      <c r="I46" s="1902">
        <v>12.1</v>
      </c>
      <c r="J46" s="1902">
        <v>11.8</v>
      </c>
      <c r="K46" s="1902">
        <v>5.3</v>
      </c>
      <c r="L46" s="1902">
        <v>8.6999999999999993</v>
      </c>
      <c r="M46" s="1902">
        <v>14.2</v>
      </c>
      <c r="N46" s="1902">
        <v>13.4</v>
      </c>
      <c r="O46" s="1902">
        <v>8.3000000000000007</v>
      </c>
      <c r="P46" s="1902">
        <v>14.5</v>
      </c>
      <c r="Q46" s="1902">
        <v>20.2</v>
      </c>
      <c r="R46" s="1902">
        <v>22.2</v>
      </c>
      <c r="S46" s="1902">
        <v>10.3</v>
      </c>
      <c r="T46" s="1902">
        <v>21.4</v>
      </c>
      <c r="U46" s="1902">
        <v>25</v>
      </c>
      <c r="V46" s="1902">
        <v>28.8</v>
      </c>
      <c r="W46" s="1902">
        <v>13.2</v>
      </c>
      <c r="X46" s="1902">
        <v>26.8</v>
      </c>
      <c r="Y46" s="1902">
        <v>35.1</v>
      </c>
      <c r="Z46" s="1902">
        <v>39.799999999999997</v>
      </c>
      <c r="AA46" s="1902">
        <v>17.5</v>
      </c>
      <c r="AB46" s="1902">
        <v>39.4</v>
      </c>
      <c r="AC46" s="1902">
        <v>57.1</v>
      </c>
      <c r="AD46" s="1902">
        <v>61.7</v>
      </c>
      <c r="AE46" s="1902">
        <v>30.7</v>
      </c>
      <c r="AF46" s="1902">
        <v>64.5</v>
      </c>
      <c r="AG46" s="1902">
        <v>77.2</v>
      </c>
      <c r="AH46" s="1902">
        <v>70.2</v>
      </c>
      <c r="AI46" s="1902">
        <v>44.5</v>
      </c>
      <c r="AJ46" s="1902">
        <v>71.3</v>
      </c>
      <c r="AK46" s="1902">
        <v>80.7</v>
      </c>
      <c r="AL46" s="1902">
        <v>73.8</v>
      </c>
      <c r="AM46" s="1902">
        <v>30</v>
      </c>
      <c r="AN46" s="1977">
        <v>45.606999999999999</v>
      </c>
      <c r="AO46" s="1978">
        <v>41.2</v>
      </c>
      <c r="AP46" s="1865">
        <v>44.5</v>
      </c>
      <c r="AQ46" s="1865">
        <v>21.3</v>
      </c>
      <c r="AR46" s="1865">
        <v>55.6</v>
      </c>
      <c r="AS46" s="1865">
        <v>51.1</v>
      </c>
      <c r="AT46" s="1865">
        <v>53</v>
      </c>
      <c r="AU46" s="1788">
        <v>23.5</v>
      </c>
      <c r="AV46" s="1865">
        <v>47.7</v>
      </c>
      <c r="AW46" s="1865">
        <v>47</v>
      </c>
      <c r="AX46" s="1865">
        <v>49.5</v>
      </c>
      <c r="AY46" s="1865">
        <v>22</v>
      </c>
      <c r="AZ46" s="1865">
        <v>42.436</v>
      </c>
      <c r="BA46" s="1865">
        <v>44.4</v>
      </c>
      <c r="BB46" s="1865">
        <v>44.021999999999998</v>
      </c>
      <c r="BC46" s="1865">
        <v>23.126000000000001</v>
      </c>
      <c r="BD46" s="1865">
        <v>40.799999999999997</v>
      </c>
      <c r="BE46" s="1845">
        <v>48.139000000000003</v>
      </c>
      <c r="BF46" s="1865">
        <v>50.5</v>
      </c>
      <c r="BG46" s="1845">
        <v>30.625</v>
      </c>
      <c r="BH46" s="1865">
        <v>61.088000000000001</v>
      </c>
      <c r="BI46" s="1845">
        <v>72.7</v>
      </c>
      <c r="BJ46" s="1865">
        <v>86.516999999999996</v>
      </c>
      <c r="BK46" s="1845">
        <v>39.700000000000003</v>
      </c>
      <c r="BL46" s="1865">
        <v>69.878</v>
      </c>
      <c r="BM46" s="1845">
        <v>93.8</v>
      </c>
      <c r="BN46" s="1845">
        <v>97.9</v>
      </c>
      <c r="BO46" s="1845">
        <v>51.213999999999999</v>
      </c>
      <c r="BP46" s="1865">
        <v>84.638999999999996</v>
      </c>
      <c r="BQ46" s="1845">
        <v>113.604</v>
      </c>
      <c r="BR46" s="1845">
        <v>108.473</v>
      </c>
      <c r="BS46" s="1845">
        <v>63</v>
      </c>
      <c r="BT46" s="1865">
        <v>108.259</v>
      </c>
      <c r="BU46" s="1854">
        <v>119.349</v>
      </c>
      <c r="BV46" s="1845">
        <v>113.85</v>
      </c>
      <c r="BW46" s="1845">
        <v>66.917000000000002</v>
      </c>
      <c r="BX46" s="1865">
        <v>99.698999999999998</v>
      </c>
      <c r="BY46" s="1853">
        <v>110.601</v>
      </c>
      <c r="BZ46" s="1979">
        <v>98</v>
      </c>
      <c r="CA46" s="1845">
        <v>62.7</v>
      </c>
      <c r="CB46" s="1845">
        <v>84.647000000000006</v>
      </c>
      <c r="CC46" s="1845">
        <v>83.9</v>
      </c>
      <c r="CD46" s="1845">
        <v>85.1</v>
      </c>
      <c r="CE46" s="1845">
        <v>47.8</v>
      </c>
      <c r="CF46" s="1909">
        <v>47.2</v>
      </c>
      <c r="CG46" s="1844">
        <v>66.3</v>
      </c>
      <c r="CH46" s="1844">
        <v>78.7</v>
      </c>
      <c r="CI46" s="1844">
        <v>43.8</v>
      </c>
      <c r="CJ46" s="1909">
        <v>68.8</v>
      </c>
      <c r="CK46" s="1909">
        <v>90.927000000000007</v>
      </c>
      <c r="CL46" s="1909">
        <v>94.6</v>
      </c>
      <c r="CM46" s="1885">
        <v>60.4</v>
      </c>
      <c r="CN46" s="1925">
        <v>94.8</v>
      </c>
      <c r="CO46" s="1980">
        <v>83.1</v>
      </c>
      <c r="CP46" s="1793">
        <v>78.400000000000006</v>
      </c>
      <c r="CQ46" s="1887">
        <v>44.1</v>
      </c>
      <c r="CR46" s="1840">
        <v>61.8</v>
      </c>
      <c r="CS46" s="1887">
        <v>76.900000000000006</v>
      </c>
      <c r="CT46" s="1887">
        <v>64.3</v>
      </c>
      <c r="CU46" s="1887">
        <v>41</v>
      </c>
      <c r="CV46" s="1840">
        <v>50.5</v>
      </c>
      <c r="CW46" s="1887">
        <v>69.400000000000006</v>
      </c>
      <c r="CX46" s="1887">
        <v>60.9</v>
      </c>
      <c r="CY46" s="1887">
        <v>38.299999999999997</v>
      </c>
      <c r="CZ46" s="2104">
        <v>55.5</v>
      </c>
      <c r="DA46" s="1887">
        <v>39.5</v>
      </c>
      <c r="DB46" s="1887">
        <v>40.1</v>
      </c>
      <c r="DC46" s="2406">
        <v>25.9</v>
      </c>
      <c r="DD46" s="2415">
        <v>41.9</v>
      </c>
      <c r="DE46" s="1855"/>
      <c r="DF46" s="1855"/>
      <c r="DG46" s="2390"/>
    </row>
    <row r="47" spans="2:111" ht="21.75" customHeight="1">
      <c r="B47" s="2961" t="s">
        <v>743</v>
      </c>
      <c r="C47" s="2993" t="s">
        <v>45</v>
      </c>
      <c r="D47" s="1981"/>
      <c r="E47" s="1982"/>
      <c r="F47" s="1982"/>
      <c r="G47" s="1982"/>
      <c r="H47" s="1982"/>
      <c r="I47" s="1982"/>
      <c r="J47" s="1982"/>
      <c r="K47" s="1982"/>
      <c r="L47" s="1982"/>
      <c r="M47" s="1982"/>
      <c r="N47" s="1982"/>
      <c r="O47" s="1982"/>
      <c r="P47" s="1982"/>
      <c r="Q47" s="1982"/>
      <c r="R47" s="1982"/>
      <c r="S47" s="1982"/>
      <c r="T47" s="1982"/>
      <c r="U47" s="1982"/>
      <c r="V47" s="1982"/>
      <c r="W47" s="1982"/>
      <c r="X47" s="1982"/>
      <c r="Y47" s="1982"/>
      <c r="Z47" s="1982"/>
      <c r="AA47" s="1982"/>
      <c r="AB47" s="1982"/>
      <c r="AC47" s="1982"/>
      <c r="AD47" s="1982"/>
      <c r="AE47" s="1982"/>
      <c r="AF47" s="1982"/>
      <c r="AG47" s="1982"/>
      <c r="AH47" s="1982"/>
      <c r="AI47" s="1982"/>
      <c r="AJ47" s="1982"/>
      <c r="AK47" s="1982"/>
      <c r="AL47" s="1982"/>
      <c r="AM47" s="1982"/>
      <c r="AN47" s="1982"/>
      <c r="AO47" s="1982"/>
      <c r="AP47" s="1982"/>
      <c r="AQ47" s="1982"/>
      <c r="AR47" s="1983"/>
      <c r="AS47" s="1983"/>
      <c r="AT47" s="1983"/>
      <c r="AU47" s="1983"/>
      <c r="AV47" s="1983"/>
      <c r="AW47" s="1983"/>
      <c r="AX47" s="1983"/>
      <c r="AY47" s="1983"/>
      <c r="AZ47" s="1983"/>
      <c r="BA47" s="1983"/>
      <c r="BB47" s="1983"/>
      <c r="BC47" s="1983"/>
      <c r="BD47" s="1983"/>
      <c r="BE47" s="1983"/>
      <c r="BF47" s="1983"/>
      <c r="BG47" s="1983"/>
      <c r="BH47" s="1983"/>
      <c r="BI47" s="1983"/>
      <c r="BJ47" s="1983"/>
      <c r="BK47" s="1983"/>
      <c r="BL47" s="1983"/>
      <c r="BM47" s="1983"/>
      <c r="BN47" s="1983"/>
      <c r="BO47" s="1983"/>
      <c r="BP47" s="1983"/>
      <c r="BQ47" s="1983"/>
      <c r="BR47" s="1983"/>
      <c r="BS47" s="1983"/>
      <c r="BT47" s="1983"/>
      <c r="BU47" s="1983"/>
      <c r="BV47" s="1983"/>
      <c r="BW47" s="1983"/>
      <c r="BX47" s="1983"/>
      <c r="BY47" s="1983"/>
      <c r="BZ47" s="1983"/>
      <c r="CA47" s="1983"/>
      <c r="CB47" s="1983"/>
      <c r="CC47" s="1983"/>
      <c r="CD47" s="1983"/>
      <c r="CE47" s="1983"/>
      <c r="CF47" s="1983"/>
      <c r="CG47" s="1983"/>
      <c r="CH47" s="1983"/>
      <c r="CI47" s="1983"/>
      <c r="CJ47" s="1984">
        <v>711</v>
      </c>
      <c r="CK47" s="1985">
        <v>627</v>
      </c>
      <c r="CL47" s="1984">
        <v>547</v>
      </c>
      <c r="CM47" s="1984">
        <v>511</v>
      </c>
      <c r="CN47" s="1986">
        <v>551</v>
      </c>
      <c r="CO47" s="1986">
        <v>465</v>
      </c>
      <c r="CP47" s="1657">
        <v>515</v>
      </c>
      <c r="CQ47" s="1657">
        <v>511</v>
      </c>
      <c r="CR47" s="1657">
        <v>520</v>
      </c>
      <c r="CS47" s="1657">
        <v>454</v>
      </c>
      <c r="CT47" s="1657">
        <v>488</v>
      </c>
      <c r="CU47" s="1659">
        <v>547</v>
      </c>
      <c r="CV47" s="1657">
        <v>559</v>
      </c>
      <c r="CW47" s="1657">
        <v>472</v>
      </c>
      <c r="CX47" s="1657">
        <v>521</v>
      </c>
      <c r="CY47" s="1657">
        <v>495</v>
      </c>
      <c r="CZ47" s="2109">
        <v>600</v>
      </c>
      <c r="DA47" s="2124">
        <v>503</v>
      </c>
      <c r="DB47" s="2124">
        <v>562</v>
      </c>
      <c r="DC47" s="2416">
        <v>567</v>
      </c>
      <c r="DD47" s="3126" t="s">
        <v>805</v>
      </c>
      <c r="DE47" s="2109"/>
      <c r="DF47" s="2109"/>
      <c r="DG47" s="2398"/>
    </row>
    <row r="48" spans="2:111" ht="21.75" customHeight="1">
      <c r="B48" s="2962"/>
      <c r="C48" s="2995"/>
      <c r="D48" s="1122" t="s">
        <v>30</v>
      </c>
      <c r="E48" s="1987" t="s">
        <v>30</v>
      </c>
      <c r="F48" s="1987" t="s">
        <v>30</v>
      </c>
      <c r="G48" s="1987" t="s">
        <v>30</v>
      </c>
      <c r="H48" s="1987" t="s">
        <v>30</v>
      </c>
      <c r="I48" s="1987" t="s">
        <v>30</v>
      </c>
      <c r="J48" s="1987" t="s">
        <v>30</v>
      </c>
      <c r="K48" s="1987" t="s">
        <v>30</v>
      </c>
      <c r="L48" s="1987" t="s">
        <v>30</v>
      </c>
      <c r="M48" s="1987" t="s">
        <v>30</v>
      </c>
      <c r="N48" s="1987" t="s">
        <v>30</v>
      </c>
      <c r="O48" s="1987" t="s">
        <v>30</v>
      </c>
      <c r="P48" s="1987" t="s">
        <v>30</v>
      </c>
      <c r="Q48" s="1987" t="s">
        <v>30</v>
      </c>
      <c r="R48" s="1987" t="s">
        <v>30</v>
      </c>
      <c r="S48" s="1987" t="s">
        <v>30</v>
      </c>
      <c r="T48" s="1987" t="s">
        <v>30</v>
      </c>
      <c r="U48" s="1987" t="s">
        <v>30</v>
      </c>
      <c r="V48" s="1987" t="s">
        <v>30</v>
      </c>
      <c r="W48" s="1987" t="s">
        <v>30</v>
      </c>
      <c r="X48" s="1987" t="s">
        <v>30</v>
      </c>
      <c r="Y48" s="1987" t="s">
        <v>30</v>
      </c>
      <c r="Z48" s="1987" t="s">
        <v>30</v>
      </c>
      <c r="AA48" s="1987" t="s">
        <v>30</v>
      </c>
      <c r="AB48" s="1987" t="s">
        <v>30</v>
      </c>
      <c r="AC48" s="1987" t="s">
        <v>30</v>
      </c>
      <c r="AD48" s="1987" t="s">
        <v>30</v>
      </c>
      <c r="AE48" s="1987" t="s">
        <v>30</v>
      </c>
      <c r="AF48" s="1987" t="s">
        <v>30</v>
      </c>
      <c r="AG48" s="1987" t="s">
        <v>30</v>
      </c>
      <c r="AH48" s="1987" t="s">
        <v>30</v>
      </c>
      <c r="AI48" s="1987" t="s">
        <v>30</v>
      </c>
      <c r="AJ48" s="1987" t="s">
        <v>30</v>
      </c>
      <c r="AK48" s="1987" t="s">
        <v>30</v>
      </c>
      <c r="AL48" s="1987" t="s">
        <v>30</v>
      </c>
      <c r="AM48" s="1987" t="s">
        <v>30</v>
      </c>
      <c r="AN48" s="1987" t="s">
        <v>30</v>
      </c>
      <c r="AO48" s="1987" t="s">
        <v>30</v>
      </c>
      <c r="AP48" s="1987" t="s">
        <v>30</v>
      </c>
      <c r="AQ48" s="1987" t="s">
        <v>30</v>
      </c>
      <c r="AR48" s="1988">
        <v>1797</v>
      </c>
      <c r="AS48" s="1988">
        <v>1629</v>
      </c>
      <c r="AT48" s="1988">
        <v>1574</v>
      </c>
      <c r="AU48" s="1988">
        <v>1595</v>
      </c>
      <c r="AV48" s="1988">
        <v>1713</v>
      </c>
      <c r="AW48" s="1988">
        <v>1622</v>
      </c>
      <c r="AX48" s="1988">
        <v>1612</v>
      </c>
      <c r="AY48" s="1988">
        <v>1679</v>
      </c>
      <c r="AZ48" s="1988">
        <v>1808</v>
      </c>
      <c r="BA48" s="1988">
        <v>1712</v>
      </c>
      <c r="BB48" s="1988">
        <v>1718</v>
      </c>
      <c r="BC48" s="1988">
        <v>1756</v>
      </c>
      <c r="BD48" s="1988">
        <v>1943</v>
      </c>
      <c r="BE48" s="1988">
        <v>1811</v>
      </c>
      <c r="BF48" s="1988">
        <v>1714</v>
      </c>
      <c r="BG48" s="1988">
        <v>1700</v>
      </c>
      <c r="BH48" s="1988">
        <v>1846</v>
      </c>
      <c r="BI48" s="1988">
        <v>1584</v>
      </c>
      <c r="BJ48" s="1988">
        <v>1424</v>
      </c>
      <c r="BK48" s="1988">
        <v>1407</v>
      </c>
      <c r="BL48" s="1988">
        <v>1493</v>
      </c>
      <c r="BM48" s="1988">
        <v>1281</v>
      </c>
      <c r="BN48" s="1988">
        <v>1231</v>
      </c>
      <c r="BO48" s="1988">
        <v>1209</v>
      </c>
      <c r="BP48" s="1988">
        <v>1201</v>
      </c>
      <c r="BQ48" s="1988">
        <v>1065</v>
      </c>
      <c r="BR48" s="1988">
        <v>1027</v>
      </c>
      <c r="BS48" s="1988">
        <v>957</v>
      </c>
      <c r="BT48" s="1988">
        <v>926</v>
      </c>
      <c r="BU48" s="1988">
        <v>862</v>
      </c>
      <c r="BV48" s="1988">
        <v>817</v>
      </c>
      <c r="BW48" s="1988">
        <v>768</v>
      </c>
      <c r="BX48" s="1988">
        <v>709</v>
      </c>
      <c r="BY48" s="1988">
        <v>617</v>
      </c>
      <c r="BZ48" s="1988">
        <v>662</v>
      </c>
      <c r="CA48" s="1988">
        <v>649</v>
      </c>
      <c r="CB48" s="1988">
        <v>666</v>
      </c>
      <c r="CC48" s="1988">
        <v>548</v>
      </c>
      <c r="CD48" s="1988">
        <v>531</v>
      </c>
      <c r="CE48" s="1988">
        <v>486</v>
      </c>
      <c r="CF48" s="1988">
        <v>529</v>
      </c>
      <c r="CG48" s="1988">
        <v>525</v>
      </c>
      <c r="CH48" s="1988">
        <v>561</v>
      </c>
      <c r="CI48" s="1988">
        <v>531</v>
      </c>
      <c r="CJ48" s="1973">
        <v>687</v>
      </c>
      <c r="CK48" s="1989">
        <v>606</v>
      </c>
      <c r="CL48" s="1973">
        <v>528</v>
      </c>
      <c r="CM48" s="1973">
        <v>497</v>
      </c>
      <c r="CN48" s="1990">
        <v>536</v>
      </c>
      <c r="CO48" s="1990">
        <v>454</v>
      </c>
      <c r="CP48" s="1504">
        <v>502</v>
      </c>
      <c r="CQ48" s="1504">
        <v>499</v>
      </c>
      <c r="CR48" s="1504">
        <v>505</v>
      </c>
      <c r="CS48" s="1504">
        <v>443</v>
      </c>
      <c r="CT48" s="1504">
        <v>475</v>
      </c>
      <c r="CU48" s="1872"/>
      <c r="CV48" s="1504"/>
      <c r="CW48" s="1504"/>
      <c r="CX48" s="1504"/>
      <c r="CY48" s="1872"/>
      <c r="CZ48" s="2031"/>
      <c r="DA48" s="1504"/>
      <c r="DB48" s="1504"/>
      <c r="DC48" s="2417"/>
      <c r="DD48" s="1310"/>
      <c r="DE48" s="2031"/>
      <c r="DF48" s="2031"/>
      <c r="DG48" s="2399"/>
    </row>
    <row r="49" spans="2:111" ht="18.75" customHeight="1">
      <c r="B49" s="2990" t="s">
        <v>118</v>
      </c>
      <c r="C49" s="2993" t="s">
        <v>45</v>
      </c>
      <c r="D49" s="1981"/>
      <c r="E49" s="1982"/>
      <c r="F49" s="1982"/>
      <c r="G49" s="1982"/>
      <c r="H49" s="1982"/>
      <c r="I49" s="1982"/>
      <c r="J49" s="1982"/>
      <c r="K49" s="1982"/>
      <c r="L49" s="1982"/>
      <c r="M49" s="1982"/>
      <c r="N49" s="1982"/>
      <c r="O49" s="1982"/>
      <c r="P49" s="1982"/>
      <c r="Q49" s="1982"/>
      <c r="R49" s="1982"/>
      <c r="S49" s="1982"/>
      <c r="T49" s="1982"/>
      <c r="U49" s="1982"/>
      <c r="V49" s="1982"/>
      <c r="W49" s="1982"/>
      <c r="X49" s="1982"/>
      <c r="Y49" s="1982"/>
      <c r="Z49" s="1982"/>
      <c r="AA49" s="1982"/>
      <c r="AB49" s="1982"/>
      <c r="AC49" s="1982"/>
      <c r="AD49" s="1982"/>
      <c r="AE49" s="1982"/>
      <c r="AF49" s="1982"/>
      <c r="AG49" s="1982"/>
      <c r="AH49" s="1982"/>
      <c r="AI49" s="1982"/>
      <c r="AJ49" s="1982"/>
      <c r="AK49" s="1982"/>
      <c r="AL49" s="1982"/>
      <c r="AM49" s="1982"/>
      <c r="AN49" s="1982"/>
      <c r="AO49" s="1982"/>
      <c r="AP49" s="1982"/>
      <c r="AQ49" s="1982"/>
      <c r="AR49" s="1983"/>
      <c r="AS49" s="1983"/>
      <c r="AT49" s="1983"/>
      <c r="AU49" s="1983"/>
      <c r="AV49" s="1983"/>
      <c r="AW49" s="1983"/>
      <c r="AX49" s="1983"/>
      <c r="AY49" s="1983"/>
      <c r="AZ49" s="1983"/>
      <c r="BA49" s="1983"/>
      <c r="BB49" s="1983"/>
      <c r="BC49" s="1983"/>
      <c r="BD49" s="1983"/>
      <c r="BE49" s="1983"/>
      <c r="BF49" s="1983"/>
      <c r="BG49" s="1983"/>
      <c r="BH49" s="1983"/>
      <c r="BI49" s="1983"/>
      <c r="BJ49" s="1983"/>
      <c r="BK49" s="1983"/>
      <c r="BL49" s="1983"/>
      <c r="BM49" s="1983"/>
      <c r="BN49" s="1983"/>
      <c r="BO49" s="1983"/>
      <c r="BP49" s="1983"/>
      <c r="BQ49" s="1983"/>
      <c r="BR49" s="1983"/>
      <c r="BS49" s="1983"/>
      <c r="BT49" s="1983"/>
      <c r="BU49" s="1983"/>
      <c r="BV49" s="1983"/>
      <c r="BW49" s="1983"/>
      <c r="BX49" s="1983"/>
      <c r="BY49" s="1983"/>
      <c r="BZ49" s="1983"/>
      <c r="CA49" s="1983"/>
      <c r="CB49" s="1983"/>
      <c r="CC49" s="1983"/>
      <c r="CD49" s="1983"/>
      <c r="CE49" s="1983"/>
      <c r="CF49" s="1983"/>
      <c r="CG49" s="1983"/>
      <c r="CH49" s="1983"/>
      <c r="CI49" s="1983"/>
      <c r="CJ49" s="1984">
        <v>398</v>
      </c>
      <c r="CK49" s="1985">
        <v>346</v>
      </c>
      <c r="CL49" s="1984">
        <v>289</v>
      </c>
      <c r="CM49" s="1984">
        <v>274</v>
      </c>
      <c r="CN49" s="1986">
        <v>307</v>
      </c>
      <c r="CO49" s="1986">
        <v>221</v>
      </c>
      <c r="CP49" s="1657">
        <v>285</v>
      </c>
      <c r="CQ49" s="1657">
        <v>286</v>
      </c>
      <c r="CR49" s="1657">
        <v>293</v>
      </c>
      <c r="CS49" s="1657">
        <v>236</v>
      </c>
      <c r="CT49" s="1657">
        <v>263</v>
      </c>
      <c r="CU49" s="1659">
        <v>281</v>
      </c>
      <c r="CV49" s="1657">
        <v>284</v>
      </c>
      <c r="CW49" s="1657">
        <v>255</v>
      </c>
      <c r="CX49" s="1657">
        <v>256</v>
      </c>
      <c r="CY49" s="1657">
        <v>239</v>
      </c>
      <c r="CZ49" s="2109">
        <v>306</v>
      </c>
      <c r="DA49" s="2124">
        <v>250</v>
      </c>
      <c r="DB49" s="2124">
        <v>264</v>
      </c>
      <c r="DC49" s="2416">
        <v>284</v>
      </c>
      <c r="DD49" s="3126" t="s">
        <v>806</v>
      </c>
      <c r="DE49" s="2109"/>
      <c r="DF49" s="2109"/>
      <c r="DG49" s="2398"/>
    </row>
    <row r="50" spans="2:111" ht="18.75" customHeight="1">
      <c r="B50" s="2991"/>
      <c r="C50" s="2995"/>
      <c r="D50" s="1122" t="s">
        <v>30</v>
      </c>
      <c r="E50" s="1987" t="s">
        <v>30</v>
      </c>
      <c r="F50" s="1987" t="s">
        <v>30</v>
      </c>
      <c r="G50" s="1987" t="s">
        <v>30</v>
      </c>
      <c r="H50" s="1987" t="s">
        <v>30</v>
      </c>
      <c r="I50" s="1987" t="s">
        <v>30</v>
      </c>
      <c r="J50" s="1987" t="s">
        <v>30</v>
      </c>
      <c r="K50" s="1987" t="s">
        <v>30</v>
      </c>
      <c r="L50" s="1987" t="s">
        <v>30</v>
      </c>
      <c r="M50" s="1987" t="s">
        <v>30</v>
      </c>
      <c r="N50" s="1987" t="s">
        <v>30</v>
      </c>
      <c r="O50" s="1987" t="s">
        <v>30</v>
      </c>
      <c r="P50" s="1987" t="s">
        <v>30</v>
      </c>
      <c r="Q50" s="1987" t="s">
        <v>30</v>
      </c>
      <c r="R50" s="1987" t="s">
        <v>30</v>
      </c>
      <c r="S50" s="1987" t="s">
        <v>30</v>
      </c>
      <c r="T50" s="1987" t="s">
        <v>30</v>
      </c>
      <c r="U50" s="1987" t="s">
        <v>30</v>
      </c>
      <c r="V50" s="1987" t="s">
        <v>30</v>
      </c>
      <c r="W50" s="1987" t="s">
        <v>30</v>
      </c>
      <c r="X50" s="1987" t="s">
        <v>30</v>
      </c>
      <c r="Y50" s="1987" t="s">
        <v>30</v>
      </c>
      <c r="Z50" s="1987" t="s">
        <v>30</v>
      </c>
      <c r="AA50" s="1987" t="s">
        <v>30</v>
      </c>
      <c r="AB50" s="1987" t="s">
        <v>30</v>
      </c>
      <c r="AC50" s="1987" t="s">
        <v>30</v>
      </c>
      <c r="AD50" s="1987" t="s">
        <v>30</v>
      </c>
      <c r="AE50" s="1987" t="s">
        <v>30</v>
      </c>
      <c r="AF50" s="1987" t="s">
        <v>30</v>
      </c>
      <c r="AG50" s="1987" t="s">
        <v>30</v>
      </c>
      <c r="AH50" s="1987" t="s">
        <v>30</v>
      </c>
      <c r="AI50" s="1987" t="s">
        <v>30</v>
      </c>
      <c r="AJ50" s="1987" t="s">
        <v>30</v>
      </c>
      <c r="AK50" s="1987" t="s">
        <v>30</v>
      </c>
      <c r="AL50" s="1987" t="s">
        <v>30</v>
      </c>
      <c r="AM50" s="1987" t="s">
        <v>30</v>
      </c>
      <c r="AN50" s="1987" t="s">
        <v>30</v>
      </c>
      <c r="AO50" s="1987" t="s">
        <v>30</v>
      </c>
      <c r="AP50" s="1987" t="s">
        <v>30</v>
      </c>
      <c r="AQ50" s="1987" t="s">
        <v>30</v>
      </c>
      <c r="AR50" s="1988">
        <v>987</v>
      </c>
      <c r="AS50" s="1988">
        <v>874</v>
      </c>
      <c r="AT50" s="1988">
        <v>823</v>
      </c>
      <c r="AU50" s="1988">
        <v>839</v>
      </c>
      <c r="AV50" s="1988">
        <v>938</v>
      </c>
      <c r="AW50" s="1988">
        <v>851</v>
      </c>
      <c r="AX50" s="1988">
        <v>794</v>
      </c>
      <c r="AY50" s="1988">
        <v>842</v>
      </c>
      <c r="AZ50" s="1988">
        <v>959</v>
      </c>
      <c r="BA50" s="1988">
        <v>880</v>
      </c>
      <c r="BB50" s="1988">
        <v>865</v>
      </c>
      <c r="BC50" s="1988">
        <v>894</v>
      </c>
      <c r="BD50" s="1988">
        <v>1025</v>
      </c>
      <c r="BE50" s="1988">
        <v>941</v>
      </c>
      <c r="BF50" s="1988">
        <v>868</v>
      </c>
      <c r="BG50" s="1988">
        <v>873</v>
      </c>
      <c r="BH50" s="1988">
        <v>980</v>
      </c>
      <c r="BI50" s="1988">
        <v>832</v>
      </c>
      <c r="BJ50" s="1988">
        <v>722</v>
      </c>
      <c r="BK50" s="1988">
        <v>726</v>
      </c>
      <c r="BL50" s="1988">
        <v>811</v>
      </c>
      <c r="BM50" s="1988">
        <v>698</v>
      </c>
      <c r="BN50" s="1988">
        <v>646</v>
      </c>
      <c r="BO50" s="1988">
        <v>652</v>
      </c>
      <c r="BP50" s="1988">
        <v>660</v>
      </c>
      <c r="BQ50" s="1988">
        <v>598</v>
      </c>
      <c r="BR50" s="1988">
        <v>547</v>
      </c>
      <c r="BS50" s="1988">
        <v>519</v>
      </c>
      <c r="BT50" s="1988">
        <v>513</v>
      </c>
      <c r="BU50" s="1988">
        <v>493</v>
      </c>
      <c r="BV50" s="1988">
        <v>436</v>
      </c>
      <c r="BW50" s="1988">
        <v>415</v>
      </c>
      <c r="BX50" s="1988">
        <v>382</v>
      </c>
      <c r="BY50" s="1988">
        <v>350</v>
      </c>
      <c r="BZ50" s="1988">
        <v>376</v>
      </c>
      <c r="CA50" s="1988">
        <v>344</v>
      </c>
      <c r="CB50" s="1988">
        <v>318</v>
      </c>
      <c r="CC50" s="1988">
        <v>296</v>
      </c>
      <c r="CD50" s="1988">
        <v>273</v>
      </c>
      <c r="CE50" s="1988">
        <v>247</v>
      </c>
      <c r="CF50" s="1988">
        <v>280</v>
      </c>
      <c r="CG50" s="1988">
        <v>296</v>
      </c>
      <c r="CH50" s="1988">
        <v>284</v>
      </c>
      <c r="CI50" s="1988">
        <v>290</v>
      </c>
      <c r="CJ50" s="1973">
        <v>383</v>
      </c>
      <c r="CK50" s="1989">
        <v>333</v>
      </c>
      <c r="CL50" s="1973">
        <v>279</v>
      </c>
      <c r="CM50" s="1973">
        <v>265</v>
      </c>
      <c r="CN50" s="1990">
        <v>297</v>
      </c>
      <c r="CO50" s="1990">
        <v>215</v>
      </c>
      <c r="CP50" s="1504">
        <v>276</v>
      </c>
      <c r="CQ50" s="1504">
        <v>278</v>
      </c>
      <c r="CR50" s="1504">
        <v>285</v>
      </c>
      <c r="CS50" s="1504">
        <v>231</v>
      </c>
      <c r="CT50" s="1504">
        <v>256</v>
      </c>
      <c r="CU50" s="1872"/>
      <c r="CV50" s="1504"/>
      <c r="CW50" s="1504"/>
      <c r="CX50" s="1504"/>
      <c r="CY50" s="1872"/>
      <c r="CZ50" s="2031"/>
      <c r="DA50" s="1504"/>
      <c r="DB50" s="1504"/>
      <c r="DC50" s="2417"/>
      <c r="DD50" s="1310"/>
      <c r="DE50" s="2031"/>
      <c r="DF50" s="2031"/>
      <c r="DG50" s="2399"/>
    </row>
    <row r="51" spans="2:111" ht="16.5" customHeight="1">
      <c r="B51" s="2990" t="s">
        <v>119</v>
      </c>
      <c r="C51" s="2993" t="s">
        <v>45</v>
      </c>
      <c r="D51" s="1981"/>
      <c r="E51" s="1982"/>
      <c r="F51" s="1982"/>
      <c r="G51" s="1982"/>
      <c r="H51" s="1982"/>
      <c r="I51" s="1982"/>
      <c r="J51" s="1982"/>
      <c r="K51" s="1982"/>
      <c r="L51" s="1982"/>
      <c r="M51" s="1982"/>
      <c r="N51" s="1982"/>
      <c r="O51" s="1982"/>
      <c r="P51" s="1982"/>
      <c r="Q51" s="1982"/>
      <c r="R51" s="1982"/>
      <c r="S51" s="1982"/>
      <c r="T51" s="1982"/>
      <c r="U51" s="1982"/>
      <c r="V51" s="1982"/>
      <c r="W51" s="1982"/>
      <c r="X51" s="1982"/>
      <c r="Y51" s="1982"/>
      <c r="Z51" s="1982"/>
      <c r="AA51" s="1982"/>
      <c r="AB51" s="1982"/>
      <c r="AC51" s="1982"/>
      <c r="AD51" s="1982"/>
      <c r="AE51" s="1982"/>
      <c r="AF51" s="1982"/>
      <c r="AG51" s="1982"/>
      <c r="AH51" s="1982"/>
      <c r="AI51" s="1982"/>
      <c r="AJ51" s="1982"/>
      <c r="AK51" s="1982"/>
      <c r="AL51" s="1982"/>
      <c r="AM51" s="1982"/>
      <c r="AN51" s="1982"/>
      <c r="AO51" s="1982"/>
      <c r="AP51" s="1982"/>
      <c r="AQ51" s="1982"/>
      <c r="AR51" s="1983"/>
      <c r="AS51" s="1983"/>
      <c r="AT51" s="1983"/>
      <c r="AU51" s="1983"/>
      <c r="AV51" s="1983"/>
      <c r="AW51" s="1983"/>
      <c r="AX51" s="1983"/>
      <c r="AY51" s="1983"/>
      <c r="AZ51" s="1983"/>
      <c r="BA51" s="1983"/>
      <c r="BB51" s="1983"/>
      <c r="BC51" s="1983"/>
      <c r="BD51" s="1983"/>
      <c r="BE51" s="1983"/>
      <c r="BF51" s="1983"/>
      <c r="BG51" s="1983"/>
      <c r="BH51" s="1983"/>
      <c r="BI51" s="1983"/>
      <c r="BJ51" s="1983"/>
      <c r="BK51" s="1983"/>
      <c r="BL51" s="1983"/>
      <c r="BM51" s="1983"/>
      <c r="BN51" s="1983"/>
      <c r="BO51" s="1983"/>
      <c r="BP51" s="1983"/>
      <c r="BQ51" s="1983"/>
      <c r="BR51" s="1983"/>
      <c r="BS51" s="1983"/>
      <c r="BT51" s="1983"/>
      <c r="BU51" s="1983"/>
      <c r="BV51" s="1983"/>
      <c r="BW51" s="1983"/>
      <c r="BX51" s="1983"/>
      <c r="BY51" s="1983"/>
      <c r="BZ51" s="1983"/>
      <c r="CA51" s="1983"/>
      <c r="CB51" s="1983"/>
      <c r="CC51" s="1983"/>
      <c r="CD51" s="1983"/>
      <c r="CE51" s="1983"/>
      <c r="CF51" s="1983"/>
      <c r="CG51" s="1983"/>
      <c r="CH51" s="1983"/>
      <c r="CI51" s="1983"/>
      <c r="CJ51" s="1984">
        <v>312</v>
      </c>
      <c r="CK51" s="1985">
        <v>281</v>
      </c>
      <c r="CL51" s="1984">
        <v>258</v>
      </c>
      <c r="CM51" s="1984">
        <v>237</v>
      </c>
      <c r="CN51" s="1986">
        <v>244</v>
      </c>
      <c r="CO51" s="1986">
        <v>244</v>
      </c>
      <c r="CP51" s="1657">
        <v>230</v>
      </c>
      <c r="CQ51" s="1657">
        <v>225</v>
      </c>
      <c r="CR51" s="1657">
        <v>227</v>
      </c>
      <c r="CS51" s="1657">
        <v>218</v>
      </c>
      <c r="CT51" s="1657">
        <v>224</v>
      </c>
      <c r="CU51" s="1659">
        <v>265</v>
      </c>
      <c r="CV51" s="1657">
        <v>275</v>
      </c>
      <c r="CW51" s="1657">
        <v>218</v>
      </c>
      <c r="CX51" s="1657">
        <v>265</v>
      </c>
      <c r="CY51" s="1657">
        <v>256</v>
      </c>
      <c r="CZ51" s="2109">
        <v>295</v>
      </c>
      <c r="DA51" s="2124">
        <v>252</v>
      </c>
      <c r="DB51" s="2124">
        <v>298</v>
      </c>
      <c r="DC51" s="2416">
        <v>282</v>
      </c>
      <c r="DD51" s="3126" t="s">
        <v>807</v>
      </c>
      <c r="DE51" s="2109"/>
      <c r="DF51" s="2109"/>
      <c r="DG51" s="2398"/>
    </row>
    <row r="52" spans="2:111" ht="16.5" customHeight="1">
      <c r="B52" s="2991"/>
      <c r="C52" s="2995"/>
      <c r="D52" s="1122" t="s">
        <v>30</v>
      </c>
      <c r="E52" s="1987" t="s">
        <v>30</v>
      </c>
      <c r="F52" s="1987" t="s">
        <v>30</v>
      </c>
      <c r="G52" s="1987" t="s">
        <v>30</v>
      </c>
      <c r="H52" s="1987" t="s">
        <v>30</v>
      </c>
      <c r="I52" s="1987" t="s">
        <v>30</v>
      </c>
      <c r="J52" s="1987" t="s">
        <v>30</v>
      </c>
      <c r="K52" s="1987" t="s">
        <v>30</v>
      </c>
      <c r="L52" s="1987" t="s">
        <v>30</v>
      </c>
      <c r="M52" s="1987" t="s">
        <v>30</v>
      </c>
      <c r="N52" s="1987" t="s">
        <v>30</v>
      </c>
      <c r="O52" s="1987" t="s">
        <v>30</v>
      </c>
      <c r="P52" s="1987" t="s">
        <v>30</v>
      </c>
      <c r="Q52" s="1987" t="s">
        <v>30</v>
      </c>
      <c r="R52" s="1987" t="s">
        <v>30</v>
      </c>
      <c r="S52" s="1987" t="s">
        <v>30</v>
      </c>
      <c r="T52" s="1987" t="s">
        <v>30</v>
      </c>
      <c r="U52" s="1987" t="s">
        <v>30</v>
      </c>
      <c r="V52" s="1987" t="s">
        <v>30</v>
      </c>
      <c r="W52" s="1987" t="s">
        <v>30</v>
      </c>
      <c r="X52" s="1987" t="s">
        <v>30</v>
      </c>
      <c r="Y52" s="1987" t="s">
        <v>30</v>
      </c>
      <c r="Z52" s="1987" t="s">
        <v>30</v>
      </c>
      <c r="AA52" s="1987" t="s">
        <v>30</v>
      </c>
      <c r="AB52" s="1987" t="s">
        <v>30</v>
      </c>
      <c r="AC52" s="1987" t="s">
        <v>30</v>
      </c>
      <c r="AD52" s="1987" t="s">
        <v>30</v>
      </c>
      <c r="AE52" s="1987" t="s">
        <v>30</v>
      </c>
      <c r="AF52" s="1987" t="s">
        <v>30</v>
      </c>
      <c r="AG52" s="1987" t="s">
        <v>30</v>
      </c>
      <c r="AH52" s="1987" t="s">
        <v>30</v>
      </c>
      <c r="AI52" s="1987" t="s">
        <v>30</v>
      </c>
      <c r="AJ52" s="1987" t="s">
        <v>30</v>
      </c>
      <c r="AK52" s="1987" t="s">
        <v>30</v>
      </c>
      <c r="AL52" s="1987" t="s">
        <v>30</v>
      </c>
      <c r="AM52" s="1987" t="s">
        <v>30</v>
      </c>
      <c r="AN52" s="1987" t="s">
        <v>30</v>
      </c>
      <c r="AO52" s="1987" t="s">
        <v>30</v>
      </c>
      <c r="AP52" s="1987" t="s">
        <v>30</v>
      </c>
      <c r="AQ52" s="1987" t="s">
        <v>30</v>
      </c>
      <c r="AR52" s="1988">
        <v>809</v>
      </c>
      <c r="AS52" s="1988">
        <v>755</v>
      </c>
      <c r="AT52" s="1988">
        <v>752</v>
      </c>
      <c r="AU52" s="1988">
        <v>756</v>
      </c>
      <c r="AV52" s="1988">
        <v>775</v>
      </c>
      <c r="AW52" s="1988">
        <v>772</v>
      </c>
      <c r="AX52" s="1988">
        <v>819</v>
      </c>
      <c r="AY52" s="1988">
        <v>837</v>
      </c>
      <c r="AZ52" s="1988">
        <v>848</v>
      </c>
      <c r="BA52" s="1988">
        <v>832</v>
      </c>
      <c r="BB52" s="1988">
        <v>852</v>
      </c>
      <c r="BC52" s="1988">
        <v>862</v>
      </c>
      <c r="BD52" s="1988">
        <v>918</v>
      </c>
      <c r="BE52" s="1988">
        <v>870</v>
      </c>
      <c r="BF52" s="1988">
        <v>846</v>
      </c>
      <c r="BG52" s="1988">
        <v>827</v>
      </c>
      <c r="BH52" s="1988">
        <v>866</v>
      </c>
      <c r="BI52" s="1988">
        <v>751</v>
      </c>
      <c r="BJ52" s="1988">
        <v>702</v>
      </c>
      <c r="BK52" s="1988">
        <v>682</v>
      </c>
      <c r="BL52" s="1988">
        <v>683</v>
      </c>
      <c r="BM52" s="1988">
        <v>583</v>
      </c>
      <c r="BN52" s="1988">
        <v>586</v>
      </c>
      <c r="BO52" s="1988">
        <v>557</v>
      </c>
      <c r="BP52" s="1988">
        <v>541</v>
      </c>
      <c r="BQ52" s="1988">
        <v>467</v>
      </c>
      <c r="BR52" s="1988">
        <v>480</v>
      </c>
      <c r="BS52" s="1988">
        <v>438</v>
      </c>
      <c r="BT52" s="1988">
        <v>414</v>
      </c>
      <c r="BU52" s="1988">
        <v>369</v>
      </c>
      <c r="BV52" s="1988">
        <v>381</v>
      </c>
      <c r="BW52" s="1988">
        <v>352</v>
      </c>
      <c r="BX52" s="1988">
        <v>327</v>
      </c>
      <c r="BY52" s="1988">
        <v>267</v>
      </c>
      <c r="BZ52" s="1988">
        <v>286</v>
      </c>
      <c r="CA52" s="1988">
        <v>305</v>
      </c>
      <c r="CB52" s="1988">
        <v>348</v>
      </c>
      <c r="CC52" s="1988">
        <v>251</v>
      </c>
      <c r="CD52" s="1988">
        <v>258</v>
      </c>
      <c r="CE52" s="1988">
        <v>239</v>
      </c>
      <c r="CF52" s="1988">
        <v>249</v>
      </c>
      <c r="CG52" s="1988">
        <v>229</v>
      </c>
      <c r="CH52" s="1988">
        <v>278</v>
      </c>
      <c r="CI52" s="1988">
        <v>241</v>
      </c>
      <c r="CJ52" s="1973">
        <v>304</v>
      </c>
      <c r="CK52" s="1989">
        <v>273</v>
      </c>
      <c r="CL52" s="1973">
        <v>249</v>
      </c>
      <c r="CM52" s="1973">
        <v>232</v>
      </c>
      <c r="CN52" s="1990">
        <v>238</v>
      </c>
      <c r="CO52" s="1990">
        <v>239</v>
      </c>
      <c r="CP52" s="1504">
        <v>226</v>
      </c>
      <c r="CQ52" s="1504">
        <v>220</v>
      </c>
      <c r="CR52" s="1504">
        <v>220</v>
      </c>
      <c r="CS52" s="1504">
        <v>212</v>
      </c>
      <c r="CT52" s="1504">
        <v>219</v>
      </c>
      <c r="CU52" s="1872"/>
      <c r="CV52" s="1504"/>
      <c r="CW52" s="1504"/>
      <c r="CX52" s="1504"/>
      <c r="CY52" s="1872"/>
      <c r="CZ52" s="2031"/>
      <c r="DA52" s="1504"/>
      <c r="DB52" s="1504"/>
      <c r="DC52" s="2417"/>
      <c r="DD52" s="1310"/>
      <c r="DE52" s="2031"/>
      <c r="DF52" s="2031"/>
      <c r="DG52" s="2399"/>
    </row>
    <row r="53" spans="2:111" ht="19.5" customHeight="1">
      <c r="B53" s="2952" t="s">
        <v>744</v>
      </c>
      <c r="C53" s="2993" t="s">
        <v>45</v>
      </c>
      <c r="D53" s="1991"/>
      <c r="E53" s="1992"/>
      <c r="F53" s="1992"/>
      <c r="G53" s="1992"/>
      <c r="H53" s="1992"/>
      <c r="I53" s="1992"/>
      <c r="J53" s="1992"/>
      <c r="K53" s="1992"/>
      <c r="L53" s="1992"/>
      <c r="M53" s="1992"/>
      <c r="N53" s="1992"/>
      <c r="O53" s="1992"/>
      <c r="P53" s="1992"/>
      <c r="Q53" s="1992"/>
      <c r="R53" s="1992"/>
      <c r="S53" s="1992"/>
      <c r="T53" s="1992"/>
      <c r="U53" s="1992"/>
      <c r="V53" s="1992"/>
      <c r="W53" s="1992"/>
      <c r="X53" s="1992"/>
      <c r="Y53" s="1992"/>
      <c r="Z53" s="1992"/>
      <c r="AA53" s="1992"/>
      <c r="AB53" s="1992"/>
      <c r="AC53" s="1992"/>
      <c r="AD53" s="1992"/>
      <c r="AE53" s="1992"/>
      <c r="AF53" s="1992"/>
      <c r="AG53" s="1992"/>
      <c r="AH53" s="1992"/>
      <c r="AI53" s="1992"/>
      <c r="AJ53" s="1992"/>
      <c r="AK53" s="1992"/>
      <c r="AL53" s="1992"/>
      <c r="AM53" s="1992"/>
      <c r="AN53" s="1992"/>
      <c r="AO53" s="1992"/>
      <c r="AP53" s="1992"/>
      <c r="AQ53" s="1992"/>
      <c r="AR53" s="1983"/>
      <c r="AS53" s="1983"/>
      <c r="AT53" s="1983"/>
      <c r="AU53" s="1983"/>
      <c r="AV53" s="1983"/>
      <c r="AW53" s="1983"/>
      <c r="AX53" s="1983"/>
      <c r="AY53" s="1983"/>
      <c r="AZ53" s="1983"/>
      <c r="BA53" s="1983"/>
      <c r="BB53" s="1983"/>
      <c r="BC53" s="1983"/>
      <c r="BD53" s="1983"/>
      <c r="BE53" s="1983"/>
      <c r="BF53" s="1983"/>
      <c r="BG53" s="1983"/>
      <c r="BH53" s="1983"/>
      <c r="BI53" s="1983"/>
      <c r="BJ53" s="1983"/>
      <c r="BK53" s="1983"/>
      <c r="BL53" s="1983"/>
      <c r="BM53" s="1983"/>
      <c r="BN53" s="1983"/>
      <c r="BO53" s="1983"/>
      <c r="BP53" s="1983"/>
      <c r="BQ53" s="1983"/>
      <c r="BR53" s="1983"/>
      <c r="BS53" s="1983"/>
      <c r="BT53" s="1983"/>
      <c r="BU53" s="1983"/>
      <c r="BV53" s="1983"/>
      <c r="BW53" s="1983"/>
      <c r="BX53" s="1983"/>
      <c r="BY53" s="1983"/>
      <c r="BZ53" s="1983"/>
      <c r="CA53" s="1983"/>
      <c r="CB53" s="1983"/>
      <c r="CC53" s="1983"/>
      <c r="CD53" s="1983"/>
      <c r="CE53" s="1983"/>
      <c r="CF53" s="1983"/>
      <c r="CG53" s="1983"/>
      <c r="CH53" s="1983"/>
      <c r="CI53" s="1983"/>
      <c r="CJ53" s="1984">
        <v>442</v>
      </c>
      <c r="CK53" s="1985">
        <v>395</v>
      </c>
      <c r="CL53" s="1984">
        <v>339</v>
      </c>
      <c r="CM53" s="1984">
        <v>296</v>
      </c>
      <c r="CN53" s="1986">
        <v>330</v>
      </c>
      <c r="CO53" s="1986">
        <v>275</v>
      </c>
      <c r="CP53" s="1657">
        <v>298</v>
      </c>
      <c r="CQ53" s="1657">
        <v>285</v>
      </c>
      <c r="CR53" s="1657">
        <v>306</v>
      </c>
      <c r="CS53" s="1657">
        <v>271</v>
      </c>
      <c r="CT53" s="1657">
        <v>318</v>
      </c>
      <c r="CU53" s="1659">
        <v>292</v>
      </c>
      <c r="CV53" s="1657">
        <v>322</v>
      </c>
      <c r="CW53" s="1657">
        <v>293</v>
      </c>
      <c r="CX53" s="1657">
        <v>307</v>
      </c>
      <c r="CY53" s="1657">
        <v>279</v>
      </c>
      <c r="CZ53" s="2109">
        <v>348</v>
      </c>
      <c r="DA53" s="2124">
        <v>294</v>
      </c>
      <c r="DB53" s="2124">
        <v>310</v>
      </c>
      <c r="DC53" s="2416">
        <v>329</v>
      </c>
      <c r="DD53" s="3126" t="s">
        <v>808</v>
      </c>
      <c r="DE53" s="2109"/>
      <c r="DF53" s="2109"/>
      <c r="DG53" s="2398"/>
    </row>
    <row r="54" spans="2:111" ht="19.5" customHeight="1">
      <c r="B54" s="2953"/>
      <c r="C54" s="2995"/>
      <c r="D54" s="1123" t="s">
        <v>30</v>
      </c>
      <c r="E54" s="1993" t="s">
        <v>30</v>
      </c>
      <c r="F54" s="1993" t="s">
        <v>30</v>
      </c>
      <c r="G54" s="1993" t="s">
        <v>30</v>
      </c>
      <c r="H54" s="1993" t="s">
        <v>30</v>
      </c>
      <c r="I54" s="1993" t="s">
        <v>30</v>
      </c>
      <c r="J54" s="1993" t="s">
        <v>30</v>
      </c>
      <c r="K54" s="1993" t="s">
        <v>30</v>
      </c>
      <c r="L54" s="1993" t="s">
        <v>30</v>
      </c>
      <c r="M54" s="1993" t="s">
        <v>30</v>
      </c>
      <c r="N54" s="1993" t="s">
        <v>30</v>
      </c>
      <c r="O54" s="1993" t="s">
        <v>30</v>
      </c>
      <c r="P54" s="1993" t="s">
        <v>30</v>
      </c>
      <c r="Q54" s="1993" t="s">
        <v>30</v>
      </c>
      <c r="R54" s="1993" t="s">
        <v>30</v>
      </c>
      <c r="S54" s="1993" t="s">
        <v>30</v>
      </c>
      <c r="T54" s="1993" t="s">
        <v>30</v>
      </c>
      <c r="U54" s="1993" t="s">
        <v>30</v>
      </c>
      <c r="V54" s="1993" t="s">
        <v>30</v>
      </c>
      <c r="W54" s="1993" t="s">
        <v>30</v>
      </c>
      <c r="X54" s="1993" t="s">
        <v>30</v>
      </c>
      <c r="Y54" s="1993" t="s">
        <v>30</v>
      </c>
      <c r="Z54" s="1993" t="s">
        <v>30</v>
      </c>
      <c r="AA54" s="1993" t="s">
        <v>30</v>
      </c>
      <c r="AB54" s="1993" t="s">
        <v>30</v>
      </c>
      <c r="AC54" s="1993" t="s">
        <v>30</v>
      </c>
      <c r="AD54" s="1993" t="s">
        <v>30</v>
      </c>
      <c r="AE54" s="1993" t="s">
        <v>30</v>
      </c>
      <c r="AF54" s="1993" t="s">
        <v>30</v>
      </c>
      <c r="AG54" s="1993" t="s">
        <v>30</v>
      </c>
      <c r="AH54" s="1993" t="s">
        <v>30</v>
      </c>
      <c r="AI54" s="1993" t="s">
        <v>30</v>
      </c>
      <c r="AJ54" s="1993" t="s">
        <v>30</v>
      </c>
      <c r="AK54" s="1993" t="s">
        <v>30</v>
      </c>
      <c r="AL54" s="1993" t="s">
        <v>30</v>
      </c>
      <c r="AM54" s="1993" t="s">
        <v>30</v>
      </c>
      <c r="AN54" s="1993" t="s">
        <v>30</v>
      </c>
      <c r="AO54" s="1993" t="s">
        <v>30</v>
      </c>
      <c r="AP54" s="1993" t="s">
        <v>30</v>
      </c>
      <c r="AQ54" s="1993" t="s">
        <v>30</v>
      </c>
      <c r="AR54" s="1988">
        <v>1129</v>
      </c>
      <c r="AS54" s="1988">
        <v>1032</v>
      </c>
      <c r="AT54" s="1988">
        <v>1011</v>
      </c>
      <c r="AU54" s="1988">
        <v>1004</v>
      </c>
      <c r="AV54" s="1988">
        <v>1053</v>
      </c>
      <c r="AW54" s="1988">
        <v>1017</v>
      </c>
      <c r="AX54" s="1988">
        <v>1007</v>
      </c>
      <c r="AY54" s="1988">
        <v>1024</v>
      </c>
      <c r="AZ54" s="1988">
        <v>1064</v>
      </c>
      <c r="BA54" s="1988">
        <v>1033</v>
      </c>
      <c r="BB54" s="1988">
        <v>1053</v>
      </c>
      <c r="BC54" s="1988">
        <v>1078</v>
      </c>
      <c r="BD54" s="1988">
        <v>1167</v>
      </c>
      <c r="BE54" s="1988">
        <v>1081</v>
      </c>
      <c r="BF54" s="1988">
        <v>1052</v>
      </c>
      <c r="BG54" s="1988">
        <v>1038</v>
      </c>
      <c r="BH54" s="1988">
        <v>1088</v>
      </c>
      <c r="BI54" s="1988">
        <v>912</v>
      </c>
      <c r="BJ54" s="1988">
        <v>854</v>
      </c>
      <c r="BK54" s="1988">
        <v>825</v>
      </c>
      <c r="BL54" s="1988">
        <v>863</v>
      </c>
      <c r="BM54" s="1988">
        <v>761</v>
      </c>
      <c r="BN54" s="1988">
        <v>733</v>
      </c>
      <c r="BO54" s="1988">
        <v>692</v>
      </c>
      <c r="BP54" s="1988">
        <v>680</v>
      </c>
      <c r="BQ54" s="1988">
        <v>642</v>
      </c>
      <c r="BR54" s="1988">
        <v>611</v>
      </c>
      <c r="BS54" s="1988">
        <v>536</v>
      </c>
      <c r="BT54" s="1988">
        <v>516</v>
      </c>
      <c r="BU54" s="1988">
        <v>509</v>
      </c>
      <c r="BV54" s="1988">
        <v>496</v>
      </c>
      <c r="BW54" s="1988">
        <v>413</v>
      </c>
      <c r="BX54" s="1988">
        <v>382</v>
      </c>
      <c r="BY54" s="1988">
        <v>361</v>
      </c>
      <c r="BZ54" s="1988">
        <v>366</v>
      </c>
      <c r="CA54" s="1988">
        <v>362</v>
      </c>
      <c r="CB54" s="1988">
        <v>373</v>
      </c>
      <c r="CC54" s="1988">
        <v>308</v>
      </c>
      <c r="CD54" s="1988">
        <v>310</v>
      </c>
      <c r="CE54" s="1988">
        <v>302</v>
      </c>
      <c r="CF54" s="1988">
        <v>307</v>
      </c>
      <c r="CG54" s="1988">
        <v>308</v>
      </c>
      <c r="CH54" s="1988">
        <v>321</v>
      </c>
      <c r="CI54" s="1988">
        <v>308</v>
      </c>
      <c r="CJ54" s="1973">
        <v>411</v>
      </c>
      <c r="CK54" s="1989">
        <v>367</v>
      </c>
      <c r="CL54" s="1973">
        <v>314</v>
      </c>
      <c r="CM54" s="1973">
        <v>278</v>
      </c>
      <c r="CN54" s="1990">
        <v>309</v>
      </c>
      <c r="CO54" s="1990">
        <v>258</v>
      </c>
      <c r="CP54" s="1504">
        <v>276</v>
      </c>
      <c r="CQ54" s="1504">
        <v>266</v>
      </c>
      <c r="CR54" s="1504">
        <v>287</v>
      </c>
      <c r="CS54" s="1504">
        <v>256</v>
      </c>
      <c r="CT54" s="1504">
        <v>301</v>
      </c>
      <c r="CU54" s="1872"/>
      <c r="CV54" s="1504"/>
      <c r="CW54" s="1504"/>
      <c r="CX54" s="1504"/>
      <c r="CY54" s="1872"/>
      <c r="CZ54" s="2031"/>
      <c r="DA54" s="1504"/>
      <c r="DB54" s="1504"/>
      <c r="DC54" s="2417"/>
      <c r="DD54" s="1310"/>
      <c r="DE54" s="2031"/>
      <c r="DF54" s="2031"/>
      <c r="DG54" s="2399"/>
    </row>
    <row r="55" spans="2:111" ht="21.75" customHeight="1">
      <c r="B55" s="2961" t="s">
        <v>745</v>
      </c>
      <c r="C55" s="2993" t="s">
        <v>45</v>
      </c>
      <c r="D55" s="1981"/>
      <c r="E55" s="1982"/>
      <c r="F55" s="1982"/>
      <c r="G55" s="1982"/>
      <c r="H55" s="1982"/>
      <c r="I55" s="1982"/>
      <c r="J55" s="1982"/>
      <c r="K55" s="1982"/>
      <c r="L55" s="1982"/>
      <c r="M55" s="1982"/>
      <c r="N55" s="1982"/>
      <c r="O55" s="1982"/>
      <c r="P55" s="1982"/>
      <c r="Q55" s="1982"/>
      <c r="R55" s="1982"/>
      <c r="S55" s="1982"/>
      <c r="T55" s="1982"/>
      <c r="U55" s="1982"/>
      <c r="V55" s="1982"/>
      <c r="W55" s="1982"/>
      <c r="X55" s="1982"/>
      <c r="Y55" s="1982"/>
      <c r="Z55" s="1982"/>
      <c r="AA55" s="1982"/>
      <c r="AB55" s="1982"/>
      <c r="AC55" s="1982"/>
      <c r="AD55" s="1982"/>
      <c r="AE55" s="1982"/>
      <c r="AF55" s="1982"/>
      <c r="AG55" s="1982"/>
      <c r="AH55" s="1982"/>
      <c r="AI55" s="1982"/>
      <c r="AJ55" s="1982"/>
      <c r="AK55" s="1982"/>
      <c r="AL55" s="1982"/>
      <c r="AM55" s="1982"/>
      <c r="AN55" s="1982"/>
      <c r="AO55" s="1982"/>
      <c r="AP55" s="1982"/>
      <c r="AQ55" s="1982"/>
      <c r="AR55" s="1983"/>
      <c r="AS55" s="1983"/>
      <c r="AT55" s="1983"/>
      <c r="AU55" s="1983"/>
      <c r="AV55" s="1983"/>
      <c r="AW55" s="1983"/>
      <c r="AX55" s="1983"/>
      <c r="AY55" s="1983"/>
      <c r="AZ55" s="1983"/>
      <c r="BA55" s="1983"/>
      <c r="BB55" s="1983"/>
      <c r="BC55" s="1983"/>
      <c r="BD55" s="1983"/>
      <c r="BE55" s="1983"/>
      <c r="BF55" s="1983"/>
      <c r="BG55" s="1983"/>
      <c r="BH55" s="1983"/>
      <c r="BI55" s="1983"/>
      <c r="BJ55" s="1983"/>
      <c r="BK55" s="1983"/>
      <c r="BL55" s="1983"/>
      <c r="BM55" s="1983"/>
      <c r="BN55" s="1983"/>
      <c r="BO55" s="1983"/>
      <c r="BP55" s="1983"/>
      <c r="BQ55" s="1983"/>
      <c r="BR55" s="1983"/>
      <c r="BS55" s="1983"/>
      <c r="BT55" s="1983"/>
      <c r="BU55" s="1983"/>
      <c r="BV55" s="1983"/>
      <c r="BW55" s="1983"/>
      <c r="BX55" s="1983"/>
      <c r="BY55" s="1983"/>
      <c r="BZ55" s="1983"/>
      <c r="CA55" s="1983"/>
      <c r="CB55" s="1983"/>
      <c r="CC55" s="1983"/>
      <c r="CD55" s="1983"/>
      <c r="CE55" s="1983"/>
      <c r="CF55" s="1983"/>
      <c r="CG55" s="1983"/>
      <c r="CH55" s="1983"/>
      <c r="CI55" s="1983"/>
      <c r="CJ55" s="1984">
        <v>269</v>
      </c>
      <c r="CK55" s="1985">
        <v>233</v>
      </c>
      <c r="CL55" s="1984">
        <v>208</v>
      </c>
      <c r="CM55" s="1984">
        <v>214</v>
      </c>
      <c r="CN55" s="1986">
        <v>221</v>
      </c>
      <c r="CO55" s="1986">
        <v>190</v>
      </c>
      <c r="CP55" s="1657">
        <v>218</v>
      </c>
      <c r="CQ55" s="1657">
        <v>226</v>
      </c>
      <c r="CR55" s="1657">
        <v>213</v>
      </c>
      <c r="CS55" s="1657">
        <v>183</v>
      </c>
      <c r="CT55" s="1657">
        <v>170</v>
      </c>
      <c r="CU55" s="1659">
        <v>255</v>
      </c>
      <c r="CV55" s="1657">
        <v>237</v>
      </c>
      <c r="CW55" s="1657">
        <v>179</v>
      </c>
      <c r="CX55" s="1657">
        <v>214</v>
      </c>
      <c r="CY55" s="1657">
        <v>216</v>
      </c>
      <c r="CZ55" s="2109">
        <v>253</v>
      </c>
      <c r="DA55" s="2124">
        <v>208</v>
      </c>
      <c r="DB55" s="2124">
        <v>252</v>
      </c>
      <c r="DC55" s="2416">
        <v>237</v>
      </c>
      <c r="DD55" s="3126" t="s">
        <v>809</v>
      </c>
      <c r="DE55" s="2109"/>
      <c r="DF55" s="2109"/>
      <c r="DG55" s="2398"/>
    </row>
    <row r="56" spans="2:111" ht="21.75" customHeight="1">
      <c r="B56" s="2962"/>
      <c r="C56" s="2995"/>
      <c r="D56" s="1994" t="s">
        <v>30</v>
      </c>
      <c r="E56" s="1995" t="s">
        <v>30</v>
      </c>
      <c r="F56" s="1995" t="s">
        <v>30</v>
      </c>
      <c r="G56" s="1995" t="s">
        <v>30</v>
      </c>
      <c r="H56" s="1995" t="s">
        <v>30</v>
      </c>
      <c r="I56" s="1995" t="s">
        <v>30</v>
      </c>
      <c r="J56" s="1995" t="s">
        <v>30</v>
      </c>
      <c r="K56" s="1995" t="s">
        <v>30</v>
      </c>
      <c r="L56" s="1995" t="s">
        <v>30</v>
      </c>
      <c r="M56" s="1995" t="s">
        <v>30</v>
      </c>
      <c r="N56" s="1995" t="s">
        <v>30</v>
      </c>
      <c r="O56" s="1995" t="s">
        <v>30</v>
      </c>
      <c r="P56" s="1995" t="s">
        <v>30</v>
      </c>
      <c r="Q56" s="1995" t="s">
        <v>30</v>
      </c>
      <c r="R56" s="1995" t="s">
        <v>30</v>
      </c>
      <c r="S56" s="1995" t="s">
        <v>30</v>
      </c>
      <c r="T56" s="1995" t="s">
        <v>30</v>
      </c>
      <c r="U56" s="1995" t="s">
        <v>30</v>
      </c>
      <c r="V56" s="1995" t="s">
        <v>30</v>
      </c>
      <c r="W56" s="1995" t="s">
        <v>30</v>
      </c>
      <c r="X56" s="1995" t="s">
        <v>30</v>
      </c>
      <c r="Y56" s="1995" t="s">
        <v>30</v>
      </c>
      <c r="Z56" s="1995" t="s">
        <v>30</v>
      </c>
      <c r="AA56" s="1995" t="s">
        <v>30</v>
      </c>
      <c r="AB56" s="1995" t="s">
        <v>30</v>
      </c>
      <c r="AC56" s="1995" t="s">
        <v>30</v>
      </c>
      <c r="AD56" s="1995" t="s">
        <v>30</v>
      </c>
      <c r="AE56" s="1995" t="s">
        <v>30</v>
      </c>
      <c r="AF56" s="1995" t="s">
        <v>30</v>
      </c>
      <c r="AG56" s="1995" t="s">
        <v>30</v>
      </c>
      <c r="AH56" s="1995" t="s">
        <v>30</v>
      </c>
      <c r="AI56" s="1995" t="s">
        <v>30</v>
      </c>
      <c r="AJ56" s="1995" t="s">
        <v>30</v>
      </c>
      <c r="AK56" s="1995" t="s">
        <v>30</v>
      </c>
      <c r="AL56" s="1995" t="s">
        <v>30</v>
      </c>
      <c r="AM56" s="1995" t="s">
        <v>30</v>
      </c>
      <c r="AN56" s="1995" t="s">
        <v>30</v>
      </c>
      <c r="AO56" s="1995" t="s">
        <v>30</v>
      </c>
      <c r="AP56" s="1995" t="s">
        <v>30</v>
      </c>
      <c r="AQ56" s="1995" t="s">
        <v>30</v>
      </c>
      <c r="AR56" s="1996">
        <v>667</v>
      </c>
      <c r="AS56" s="1996">
        <v>597</v>
      </c>
      <c r="AT56" s="1996">
        <v>563</v>
      </c>
      <c r="AU56" s="1996">
        <v>591</v>
      </c>
      <c r="AV56" s="1996">
        <v>660</v>
      </c>
      <c r="AW56" s="1996">
        <v>606</v>
      </c>
      <c r="AX56" s="1996">
        <v>606</v>
      </c>
      <c r="AY56" s="1996">
        <v>655</v>
      </c>
      <c r="AZ56" s="1996">
        <v>743</v>
      </c>
      <c r="BA56" s="1996">
        <v>679</v>
      </c>
      <c r="BB56" s="1996">
        <v>665</v>
      </c>
      <c r="BC56" s="1996">
        <v>678</v>
      </c>
      <c r="BD56" s="1996">
        <v>777</v>
      </c>
      <c r="BE56" s="1996">
        <v>730</v>
      </c>
      <c r="BF56" s="1996">
        <v>662</v>
      </c>
      <c r="BG56" s="1996">
        <v>662</v>
      </c>
      <c r="BH56" s="1996">
        <v>757</v>
      </c>
      <c r="BI56" s="1996">
        <v>672</v>
      </c>
      <c r="BJ56" s="1996">
        <v>570</v>
      </c>
      <c r="BK56" s="1996">
        <v>582</v>
      </c>
      <c r="BL56" s="1996">
        <v>631</v>
      </c>
      <c r="BM56" s="1996">
        <v>520</v>
      </c>
      <c r="BN56" s="1996">
        <v>498</v>
      </c>
      <c r="BO56" s="1996">
        <v>517</v>
      </c>
      <c r="BP56" s="1996">
        <v>521</v>
      </c>
      <c r="BQ56" s="1996">
        <v>423</v>
      </c>
      <c r="BR56" s="1996">
        <v>415</v>
      </c>
      <c r="BS56" s="1996">
        <v>421</v>
      </c>
      <c r="BT56" s="1996">
        <v>411</v>
      </c>
      <c r="BU56" s="1996">
        <v>353</v>
      </c>
      <c r="BV56" s="1996">
        <v>320</v>
      </c>
      <c r="BW56" s="1996">
        <v>355</v>
      </c>
      <c r="BX56" s="1996">
        <v>327</v>
      </c>
      <c r="BY56" s="1996">
        <v>256</v>
      </c>
      <c r="BZ56" s="1996">
        <v>296</v>
      </c>
      <c r="CA56" s="1996">
        <v>287</v>
      </c>
      <c r="CB56" s="1996">
        <v>293</v>
      </c>
      <c r="CC56" s="1996">
        <v>240</v>
      </c>
      <c r="CD56" s="1996">
        <v>221</v>
      </c>
      <c r="CE56" s="1996">
        <v>184</v>
      </c>
      <c r="CF56" s="1996">
        <v>222</v>
      </c>
      <c r="CG56" s="1996">
        <v>217</v>
      </c>
      <c r="CH56" s="1996">
        <v>240</v>
      </c>
      <c r="CI56" s="1996">
        <v>223</v>
      </c>
      <c r="CJ56" s="1445">
        <v>277</v>
      </c>
      <c r="CK56" s="1997">
        <v>239</v>
      </c>
      <c r="CL56" s="1445">
        <v>214</v>
      </c>
      <c r="CM56" s="1445">
        <v>220</v>
      </c>
      <c r="CN56" s="1578">
        <v>226</v>
      </c>
      <c r="CO56" s="1578">
        <v>196</v>
      </c>
      <c r="CP56" s="1258">
        <v>226</v>
      </c>
      <c r="CQ56" s="1258">
        <v>233</v>
      </c>
      <c r="CR56" s="1258">
        <v>218</v>
      </c>
      <c r="CS56" s="1258">
        <v>187</v>
      </c>
      <c r="CT56" s="1258">
        <v>174</v>
      </c>
      <c r="CU56" s="1294"/>
      <c r="CV56" s="1258"/>
      <c r="CW56" s="1258"/>
      <c r="CX56" s="1258"/>
      <c r="CY56" s="1294"/>
      <c r="CZ56" s="1431"/>
      <c r="DA56" s="1504"/>
      <c r="DB56" s="631"/>
      <c r="DC56" s="1431"/>
      <c r="DD56" s="1310"/>
      <c r="DE56" s="631"/>
      <c r="DF56" s="1431"/>
      <c r="DG56" s="2421"/>
    </row>
    <row r="57" spans="2:111" ht="19.5" customHeight="1">
      <c r="B57" s="2961" t="s">
        <v>746</v>
      </c>
      <c r="C57" s="2993" t="s">
        <v>27</v>
      </c>
      <c r="D57" s="1999"/>
      <c r="E57" s="2047"/>
      <c r="F57" s="2047"/>
      <c r="G57" s="2047"/>
      <c r="H57" s="2047"/>
      <c r="I57" s="2047"/>
      <c r="J57" s="2047"/>
      <c r="K57" s="2047"/>
      <c r="L57" s="2047"/>
      <c r="M57" s="2047"/>
      <c r="N57" s="2047"/>
      <c r="O57" s="2047"/>
      <c r="P57" s="2047"/>
      <c r="Q57" s="2047"/>
      <c r="R57" s="2047"/>
      <c r="S57" s="2047"/>
      <c r="T57" s="2047"/>
      <c r="U57" s="2047"/>
      <c r="V57" s="2047"/>
      <c r="W57" s="2047"/>
      <c r="X57" s="2047"/>
      <c r="Y57" s="2047"/>
      <c r="Z57" s="2047"/>
      <c r="AA57" s="2047"/>
      <c r="AB57" s="2047"/>
      <c r="AC57" s="2047"/>
      <c r="AD57" s="2047"/>
      <c r="AE57" s="2047"/>
      <c r="AF57" s="2047"/>
      <c r="AG57" s="2047"/>
      <c r="AH57" s="2047"/>
      <c r="AI57" s="2047"/>
      <c r="AJ57" s="2047"/>
      <c r="AK57" s="2047"/>
      <c r="AL57" s="2047"/>
      <c r="AM57" s="2047"/>
      <c r="AN57" s="2047"/>
      <c r="AO57" s="2047"/>
      <c r="AP57" s="2047"/>
      <c r="AQ57" s="2047"/>
      <c r="AR57" s="2048"/>
      <c r="AS57" s="2048"/>
      <c r="AT57" s="2048"/>
      <c r="AU57" s="2048"/>
      <c r="AV57" s="2048"/>
      <c r="AW57" s="2048"/>
      <c r="AX57" s="2048"/>
      <c r="AY57" s="2048"/>
      <c r="AZ57" s="2048"/>
      <c r="BA57" s="2048"/>
      <c r="BB57" s="2048"/>
      <c r="BC57" s="2048"/>
      <c r="BD57" s="2048"/>
      <c r="BE57" s="2048"/>
      <c r="BF57" s="2048"/>
      <c r="BG57" s="2048"/>
      <c r="BH57" s="2048"/>
      <c r="BI57" s="2048"/>
      <c r="BJ57" s="2048"/>
      <c r="BK57" s="2048"/>
      <c r="BL57" s="2048"/>
      <c r="BM57" s="2048"/>
      <c r="BN57" s="2048"/>
      <c r="BO57" s="2048"/>
      <c r="BP57" s="2048"/>
      <c r="BQ57" s="2048"/>
      <c r="BR57" s="2048"/>
      <c r="BS57" s="2048"/>
      <c r="BT57" s="2048"/>
      <c r="BU57" s="2048"/>
      <c r="BV57" s="2048"/>
      <c r="BW57" s="2048"/>
      <c r="BX57" s="2048"/>
      <c r="BY57" s="2048"/>
      <c r="BZ57" s="2048"/>
      <c r="CA57" s="2048"/>
      <c r="CB57" s="2048"/>
      <c r="CC57" s="2048"/>
      <c r="CD57" s="2048"/>
      <c r="CE57" s="2048"/>
      <c r="CF57" s="2048"/>
      <c r="CG57" s="2048"/>
      <c r="CH57" s="2048"/>
      <c r="CI57" s="2048"/>
      <c r="CJ57" s="2049">
        <v>4</v>
      </c>
      <c r="CK57" s="2050">
        <v>3.5</v>
      </c>
      <c r="CL57" s="2049">
        <v>3.1</v>
      </c>
      <c r="CM57" s="2049">
        <v>2.9</v>
      </c>
      <c r="CN57" s="2049">
        <v>3.1</v>
      </c>
      <c r="CO57" s="2050">
        <v>2.6</v>
      </c>
      <c r="CP57" s="2051">
        <v>2.9</v>
      </c>
      <c r="CQ57" s="2051">
        <v>2.9</v>
      </c>
      <c r="CR57" s="2051">
        <v>2.9</v>
      </c>
      <c r="CS57" s="2052">
        <v>2.6</v>
      </c>
      <c r="CT57" s="2052">
        <v>2.7</v>
      </c>
      <c r="CU57" s="2051">
        <v>3.1</v>
      </c>
      <c r="CV57" s="2051">
        <v>3.1</v>
      </c>
      <c r="CW57" s="2052">
        <v>2.7</v>
      </c>
      <c r="CX57" s="2052">
        <v>2.9</v>
      </c>
      <c r="CY57" s="2051">
        <v>2.8</v>
      </c>
      <c r="CZ57" s="2110">
        <v>3.4</v>
      </c>
      <c r="DA57" s="2052">
        <v>2.8</v>
      </c>
      <c r="DB57" s="2423">
        <v>3.1</v>
      </c>
      <c r="DC57" s="2419">
        <v>3.2</v>
      </c>
      <c r="DD57" s="3127" t="s">
        <v>810</v>
      </c>
      <c r="DE57" s="2423"/>
      <c r="DF57" s="2419"/>
      <c r="DG57" s="2422"/>
    </row>
    <row r="58" spans="2:111" ht="19.5" customHeight="1">
      <c r="B58" s="2962"/>
      <c r="C58" s="2995"/>
      <c r="D58" s="1448" t="s">
        <v>30</v>
      </c>
      <c r="E58" s="1998" t="s">
        <v>30</v>
      </c>
      <c r="F58" s="1998" t="s">
        <v>30</v>
      </c>
      <c r="G58" s="1998" t="s">
        <v>30</v>
      </c>
      <c r="H58" s="1998" t="s">
        <v>30</v>
      </c>
      <c r="I58" s="1998" t="s">
        <v>30</v>
      </c>
      <c r="J58" s="1998" t="s">
        <v>30</v>
      </c>
      <c r="K58" s="1998" t="s">
        <v>30</v>
      </c>
      <c r="L58" s="1998" t="s">
        <v>30</v>
      </c>
      <c r="M58" s="1998" t="s">
        <v>30</v>
      </c>
      <c r="N58" s="1998" t="s">
        <v>30</v>
      </c>
      <c r="O58" s="1998" t="s">
        <v>30</v>
      </c>
      <c r="P58" s="1998" t="s">
        <v>30</v>
      </c>
      <c r="Q58" s="1998" t="s">
        <v>30</v>
      </c>
      <c r="R58" s="1998" t="s">
        <v>30</v>
      </c>
      <c r="S58" s="1998" t="s">
        <v>30</v>
      </c>
      <c r="T58" s="1998" t="s">
        <v>30</v>
      </c>
      <c r="U58" s="1998" t="s">
        <v>30</v>
      </c>
      <c r="V58" s="1998" t="s">
        <v>30</v>
      </c>
      <c r="W58" s="1998" t="s">
        <v>30</v>
      </c>
      <c r="X58" s="1998" t="s">
        <v>30</v>
      </c>
      <c r="Y58" s="1998" t="s">
        <v>30</v>
      </c>
      <c r="Z58" s="1998" t="s">
        <v>30</v>
      </c>
      <c r="AA58" s="1998" t="s">
        <v>30</v>
      </c>
      <c r="AB58" s="1998" t="s">
        <v>30</v>
      </c>
      <c r="AC58" s="1998" t="s">
        <v>30</v>
      </c>
      <c r="AD58" s="1998" t="s">
        <v>30</v>
      </c>
      <c r="AE58" s="1998" t="s">
        <v>30</v>
      </c>
      <c r="AF58" s="1998" t="s">
        <v>30</v>
      </c>
      <c r="AG58" s="1998" t="s">
        <v>30</v>
      </c>
      <c r="AH58" s="1998" t="s">
        <v>30</v>
      </c>
      <c r="AI58" s="1998" t="s">
        <v>30</v>
      </c>
      <c r="AJ58" s="1998" t="s">
        <v>30</v>
      </c>
      <c r="AK58" s="1998" t="s">
        <v>30</v>
      </c>
      <c r="AL58" s="1998" t="s">
        <v>30</v>
      </c>
      <c r="AM58" s="1998" t="s">
        <v>30</v>
      </c>
      <c r="AN58" s="1998" t="s">
        <v>30</v>
      </c>
      <c r="AO58" s="1998" t="s">
        <v>30</v>
      </c>
      <c r="AP58" s="1998" t="s">
        <v>30</v>
      </c>
      <c r="AQ58" s="1998" t="s">
        <v>30</v>
      </c>
      <c r="AR58" s="1946">
        <v>10.9</v>
      </c>
      <c r="AS58" s="1946">
        <v>9.9</v>
      </c>
      <c r="AT58" s="1946">
        <v>9.5</v>
      </c>
      <c r="AU58" s="1946">
        <v>9.6</v>
      </c>
      <c r="AV58" s="1946">
        <v>10.4</v>
      </c>
      <c r="AW58" s="1946">
        <v>9.6999999999999993</v>
      </c>
      <c r="AX58" s="1946">
        <v>9.6</v>
      </c>
      <c r="AY58" s="1946">
        <v>10</v>
      </c>
      <c r="AZ58" s="1946">
        <v>10.8</v>
      </c>
      <c r="BA58" s="1946">
        <v>10.199999999999999</v>
      </c>
      <c r="BB58" s="1946">
        <v>10.199999999999999</v>
      </c>
      <c r="BC58" s="1946">
        <v>10.4</v>
      </c>
      <c r="BD58" s="1946">
        <v>11.6</v>
      </c>
      <c r="BE58" s="1946">
        <v>10.7</v>
      </c>
      <c r="BF58" s="1946">
        <v>10.1</v>
      </c>
      <c r="BG58" s="1946">
        <v>10</v>
      </c>
      <c r="BH58" s="1946">
        <v>10.9</v>
      </c>
      <c r="BI58" s="1946">
        <v>9.3000000000000007</v>
      </c>
      <c r="BJ58" s="1946">
        <v>8.3000000000000007</v>
      </c>
      <c r="BK58" s="1946">
        <v>8.3000000000000007</v>
      </c>
      <c r="BL58" s="1946">
        <v>8.8000000000000007</v>
      </c>
      <c r="BM58" s="1946">
        <v>7.6</v>
      </c>
      <c r="BN58" s="1946">
        <v>7.2</v>
      </c>
      <c r="BO58" s="1946">
        <v>7</v>
      </c>
      <c r="BP58" s="1946">
        <v>7.1</v>
      </c>
      <c r="BQ58" s="1946">
        <v>6.3</v>
      </c>
      <c r="BR58" s="1946">
        <v>6</v>
      </c>
      <c r="BS58" s="1946">
        <v>5.6</v>
      </c>
      <c r="BT58" s="1946">
        <v>5.5</v>
      </c>
      <c r="BU58" s="1946">
        <v>5</v>
      </c>
      <c r="BV58" s="1946">
        <v>4.8</v>
      </c>
      <c r="BW58" s="1946">
        <v>4.5</v>
      </c>
      <c r="BX58" s="1946">
        <v>4.2</v>
      </c>
      <c r="BY58" s="1946">
        <v>3.6</v>
      </c>
      <c r="BZ58" s="1946">
        <v>3.9</v>
      </c>
      <c r="CA58" s="1946">
        <v>3.9</v>
      </c>
      <c r="CB58" s="1946">
        <v>4</v>
      </c>
      <c r="CC58" s="1946">
        <v>3.2</v>
      </c>
      <c r="CD58" s="1946">
        <v>3.1</v>
      </c>
      <c r="CE58" s="1946">
        <v>2.9</v>
      </c>
      <c r="CF58" s="1946">
        <v>3.2</v>
      </c>
      <c r="CG58" s="1946">
        <v>3.2</v>
      </c>
      <c r="CH58" s="1946">
        <v>3.3</v>
      </c>
      <c r="CI58" s="1946">
        <v>3.2</v>
      </c>
      <c r="CJ58" s="1867">
        <v>4</v>
      </c>
      <c r="CK58" s="1870">
        <v>3.5</v>
      </c>
      <c r="CL58" s="1867">
        <v>3</v>
      </c>
      <c r="CM58" s="1867">
        <v>2.9</v>
      </c>
      <c r="CN58" s="1867">
        <v>3.1</v>
      </c>
      <c r="CO58" s="1870">
        <v>2.6</v>
      </c>
      <c r="CP58" s="1294">
        <v>2.9</v>
      </c>
      <c r="CQ58" s="1294">
        <v>2.9</v>
      </c>
      <c r="CR58" s="1294">
        <v>2.9</v>
      </c>
      <c r="CS58" s="1952">
        <v>2.6</v>
      </c>
      <c r="CT58" s="1952">
        <v>2.7</v>
      </c>
      <c r="CU58" s="1294"/>
      <c r="CV58" s="1294"/>
      <c r="CW58" s="1952"/>
      <c r="CX58" s="1952"/>
      <c r="CY58" s="1294"/>
      <c r="CZ58" s="1598"/>
      <c r="DA58" s="1658"/>
      <c r="DB58" s="1952"/>
      <c r="DC58" s="2418"/>
      <c r="DD58" s="1677"/>
      <c r="DE58" s="2401"/>
      <c r="DF58" s="2402"/>
      <c r="DG58" s="2400"/>
    </row>
    <row r="59" spans="2:111" ht="19.5" customHeight="1">
      <c r="B59" s="2990" t="s">
        <v>118</v>
      </c>
      <c r="C59" s="2993" t="s">
        <v>27</v>
      </c>
      <c r="D59" s="1999"/>
      <c r="E59" s="2000"/>
      <c r="F59" s="2000"/>
      <c r="G59" s="2000"/>
      <c r="H59" s="2000"/>
      <c r="I59" s="2000"/>
      <c r="J59" s="2000"/>
      <c r="K59" s="2000"/>
      <c r="L59" s="2000"/>
      <c r="M59" s="2000"/>
      <c r="N59" s="2000"/>
      <c r="O59" s="2000"/>
      <c r="P59" s="2000"/>
      <c r="Q59" s="2000"/>
      <c r="R59" s="2000"/>
      <c r="S59" s="2000"/>
      <c r="T59" s="2000"/>
      <c r="U59" s="2000"/>
      <c r="V59" s="2000"/>
      <c r="W59" s="2000"/>
      <c r="X59" s="2000"/>
      <c r="Y59" s="2000"/>
      <c r="Z59" s="2000"/>
      <c r="AA59" s="2000"/>
      <c r="AB59" s="2000"/>
      <c r="AC59" s="2000"/>
      <c r="AD59" s="2000"/>
      <c r="AE59" s="2000"/>
      <c r="AF59" s="2000"/>
      <c r="AG59" s="2000"/>
      <c r="AH59" s="2000"/>
      <c r="AI59" s="2000"/>
      <c r="AJ59" s="2000"/>
      <c r="AK59" s="2000"/>
      <c r="AL59" s="2000"/>
      <c r="AM59" s="2000"/>
      <c r="AN59" s="2000"/>
      <c r="AO59" s="2000"/>
      <c r="AP59" s="2000"/>
      <c r="AQ59" s="2000"/>
      <c r="AR59" s="2001"/>
      <c r="AS59" s="2001"/>
      <c r="AT59" s="2001"/>
      <c r="AU59" s="2001"/>
      <c r="AV59" s="2001"/>
      <c r="AW59" s="2001"/>
      <c r="AX59" s="2001"/>
      <c r="AY59" s="2001"/>
      <c r="AZ59" s="2001"/>
      <c r="BA59" s="2001"/>
      <c r="BB59" s="2001"/>
      <c r="BC59" s="2001"/>
      <c r="BD59" s="2001"/>
      <c r="BE59" s="2001"/>
      <c r="BF59" s="2001"/>
      <c r="BG59" s="2001"/>
      <c r="BH59" s="2001"/>
      <c r="BI59" s="2001"/>
      <c r="BJ59" s="2001"/>
      <c r="BK59" s="2001"/>
      <c r="BL59" s="2001"/>
      <c r="BM59" s="2001"/>
      <c r="BN59" s="2001"/>
      <c r="BO59" s="2001"/>
      <c r="BP59" s="2001"/>
      <c r="BQ59" s="2001"/>
      <c r="BR59" s="2001"/>
      <c r="BS59" s="2001"/>
      <c r="BT59" s="2001"/>
      <c r="BU59" s="2001"/>
      <c r="BV59" s="2001"/>
      <c r="BW59" s="2001"/>
      <c r="BX59" s="2001"/>
      <c r="BY59" s="2001"/>
      <c r="BZ59" s="2001"/>
      <c r="CA59" s="2001"/>
      <c r="CB59" s="2001"/>
      <c r="CC59" s="2001"/>
      <c r="CD59" s="2001"/>
      <c r="CE59" s="2001"/>
      <c r="CF59" s="2001"/>
      <c r="CG59" s="2001"/>
      <c r="CH59" s="2001"/>
      <c r="CI59" s="2001"/>
      <c r="CJ59" s="2002">
        <v>4.0999999999999996</v>
      </c>
      <c r="CK59" s="2003">
        <v>3.6</v>
      </c>
      <c r="CL59" s="2002">
        <v>3</v>
      </c>
      <c r="CM59" s="2002">
        <v>2.8</v>
      </c>
      <c r="CN59" s="2002">
        <v>3.2</v>
      </c>
      <c r="CO59" s="2002">
        <v>2.2999999999999998</v>
      </c>
      <c r="CP59" s="1659">
        <v>3</v>
      </c>
      <c r="CQ59" s="1659">
        <v>3</v>
      </c>
      <c r="CR59" s="1659">
        <v>3</v>
      </c>
      <c r="CS59" s="1659">
        <v>2.5</v>
      </c>
      <c r="CT59" s="1659">
        <v>2.7</v>
      </c>
      <c r="CU59" s="1659">
        <v>2.9</v>
      </c>
      <c r="CV59" s="1659">
        <v>3</v>
      </c>
      <c r="CW59" s="1659">
        <v>2.7</v>
      </c>
      <c r="CX59" s="1659">
        <v>2.7</v>
      </c>
      <c r="CY59" s="1659">
        <v>2.5</v>
      </c>
      <c r="CZ59" s="2110">
        <v>3.2</v>
      </c>
      <c r="DA59" s="2051">
        <v>2.6</v>
      </c>
      <c r="DB59" s="2051">
        <v>2.8</v>
      </c>
      <c r="DC59" s="2420">
        <v>3</v>
      </c>
      <c r="DD59" s="3127" t="s">
        <v>811</v>
      </c>
      <c r="DE59" s="2110"/>
      <c r="DF59" s="2110"/>
      <c r="DG59" s="2403"/>
    </row>
    <row r="60" spans="2:111" ht="19.5" customHeight="1">
      <c r="B60" s="2991"/>
      <c r="C60" s="2995"/>
      <c r="D60" s="1124" t="s">
        <v>30</v>
      </c>
      <c r="E60" s="2004" t="s">
        <v>30</v>
      </c>
      <c r="F60" s="2004" t="s">
        <v>30</v>
      </c>
      <c r="G60" s="2004" t="s">
        <v>30</v>
      </c>
      <c r="H60" s="2004" t="s">
        <v>30</v>
      </c>
      <c r="I60" s="2004" t="s">
        <v>30</v>
      </c>
      <c r="J60" s="2004" t="s">
        <v>30</v>
      </c>
      <c r="K60" s="2004" t="s">
        <v>30</v>
      </c>
      <c r="L60" s="2004" t="s">
        <v>30</v>
      </c>
      <c r="M60" s="2004" t="s">
        <v>30</v>
      </c>
      <c r="N60" s="2004" t="s">
        <v>30</v>
      </c>
      <c r="O60" s="2004" t="s">
        <v>30</v>
      </c>
      <c r="P60" s="2004" t="s">
        <v>30</v>
      </c>
      <c r="Q60" s="2004" t="s">
        <v>30</v>
      </c>
      <c r="R60" s="2004" t="s">
        <v>30</v>
      </c>
      <c r="S60" s="2004" t="s">
        <v>30</v>
      </c>
      <c r="T60" s="2004" t="s">
        <v>30</v>
      </c>
      <c r="U60" s="2004" t="s">
        <v>30</v>
      </c>
      <c r="V60" s="2004" t="s">
        <v>30</v>
      </c>
      <c r="W60" s="2004" t="s">
        <v>30</v>
      </c>
      <c r="X60" s="2004" t="s">
        <v>30</v>
      </c>
      <c r="Y60" s="2004" t="s">
        <v>30</v>
      </c>
      <c r="Z60" s="2004" t="s">
        <v>30</v>
      </c>
      <c r="AA60" s="2004" t="s">
        <v>30</v>
      </c>
      <c r="AB60" s="2004" t="s">
        <v>30</v>
      </c>
      <c r="AC60" s="2004" t="s">
        <v>30</v>
      </c>
      <c r="AD60" s="2004" t="s">
        <v>30</v>
      </c>
      <c r="AE60" s="2004" t="s">
        <v>30</v>
      </c>
      <c r="AF60" s="2004" t="s">
        <v>30</v>
      </c>
      <c r="AG60" s="2004" t="s">
        <v>30</v>
      </c>
      <c r="AH60" s="2004" t="s">
        <v>30</v>
      </c>
      <c r="AI60" s="2004" t="s">
        <v>30</v>
      </c>
      <c r="AJ60" s="2004" t="s">
        <v>30</v>
      </c>
      <c r="AK60" s="2004" t="s">
        <v>30</v>
      </c>
      <c r="AL60" s="2004" t="s">
        <v>30</v>
      </c>
      <c r="AM60" s="2004" t="s">
        <v>30</v>
      </c>
      <c r="AN60" s="2004" t="s">
        <v>30</v>
      </c>
      <c r="AO60" s="2004" t="s">
        <v>30</v>
      </c>
      <c r="AP60" s="2004" t="s">
        <v>30</v>
      </c>
      <c r="AQ60" s="2004" t="s">
        <v>30</v>
      </c>
      <c r="AR60" s="2005">
        <v>10.9</v>
      </c>
      <c r="AS60" s="2005">
        <v>9.6</v>
      </c>
      <c r="AT60" s="2005">
        <v>9</v>
      </c>
      <c r="AU60" s="2005">
        <v>9.1999999999999993</v>
      </c>
      <c r="AV60" s="2005">
        <v>10.3</v>
      </c>
      <c r="AW60" s="2005">
        <v>9.3000000000000007</v>
      </c>
      <c r="AX60" s="2005">
        <v>8.6</v>
      </c>
      <c r="AY60" s="2005">
        <v>9.1999999999999993</v>
      </c>
      <c r="AZ60" s="2005">
        <v>10.5</v>
      </c>
      <c r="BA60" s="2005">
        <v>9.5</v>
      </c>
      <c r="BB60" s="2005">
        <v>9.3000000000000007</v>
      </c>
      <c r="BC60" s="2005">
        <v>9.6</v>
      </c>
      <c r="BD60" s="2005">
        <v>11.1</v>
      </c>
      <c r="BE60" s="2005">
        <v>10.1</v>
      </c>
      <c r="BF60" s="2005">
        <v>9.3000000000000007</v>
      </c>
      <c r="BG60" s="2005">
        <v>9.4</v>
      </c>
      <c r="BH60" s="2005">
        <v>10.6</v>
      </c>
      <c r="BI60" s="2005">
        <v>8.9</v>
      </c>
      <c r="BJ60" s="2005">
        <v>7.7</v>
      </c>
      <c r="BK60" s="2005">
        <v>7.8</v>
      </c>
      <c r="BL60" s="2005">
        <v>8.6999999999999993</v>
      </c>
      <c r="BM60" s="2005">
        <v>7.5</v>
      </c>
      <c r="BN60" s="2005">
        <v>6.9</v>
      </c>
      <c r="BO60" s="2005">
        <v>6.9</v>
      </c>
      <c r="BP60" s="2005">
        <v>7.1</v>
      </c>
      <c r="BQ60" s="2005">
        <v>6.4</v>
      </c>
      <c r="BR60" s="2005">
        <v>5.8</v>
      </c>
      <c r="BS60" s="2005">
        <v>5.5</v>
      </c>
      <c r="BT60" s="2005">
        <v>5.5</v>
      </c>
      <c r="BU60" s="2005">
        <v>5.2</v>
      </c>
      <c r="BV60" s="2005">
        <v>4.5999999999999996</v>
      </c>
      <c r="BW60" s="2005">
        <v>4.4000000000000004</v>
      </c>
      <c r="BX60" s="2005">
        <v>4.0999999999999996</v>
      </c>
      <c r="BY60" s="2005">
        <v>3.8</v>
      </c>
      <c r="BZ60" s="2005">
        <v>4</v>
      </c>
      <c r="CA60" s="2005">
        <v>3.7</v>
      </c>
      <c r="CB60" s="2005">
        <v>3.5</v>
      </c>
      <c r="CC60" s="2005">
        <v>3.2</v>
      </c>
      <c r="CD60" s="2005">
        <v>2.9</v>
      </c>
      <c r="CE60" s="2005">
        <v>2.7</v>
      </c>
      <c r="CF60" s="2005">
        <v>3</v>
      </c>
      <c r="CG60" s="2005">
        <v>3.2</v>
      </c>
      <c r="CH60" s="2005">
        <v>3.1</v>
      </c>
      <c r="CI60" s="2005">
        <v>3.1</v>
      </c>
      <c r="CJ60" s="1868">
        <v>4.0999999999999996</v>
      </c>
      <c r="CK60" s="1869">
        <v>3.5</v>
      </c>
      <c r="CL60" s="1868">
        <v>2.9</v>
      </c>
      <c r="CM60" s="1868">
        <v>2.8</v>
      </c>
      <c r="CN60" s="1868">
        <v>3.2</v>
      </c>
      <c r="CO60" s="1868">
        <v>2.2999999999999998</v>
      </c>
      <c r="CP60" s="1872">
        <v>3</v>
      </c>
      <c r="CQ60" s="1872">
        <v>3</v>
      </c>
      <c r="CR60" s="1872">
        <v>3</v>
      </c>
      <c r="CS60" s="1872">
        <v>2.5</v>
      </c>
      <c r="CT60" s="1872">
        <v>2.7</v>
      </c>
      <c r="CU60" s="1872"/>
      <c r="CV60" s="1872"/>
      <c r="CW60" s="1872"/>
      <c r="CX60" s="1872"/>
      <c r="CY60" s="1872"/>
      <c r="CZ60" s="1598"/>
      <c r="DA60" s="1872"/>
      <c r="DB60" s="1872"/>
      <c r="DC60" s="2417"/>
      <c r="DD60" s="1677"/>
      <c r="DE60" s="1598"/>
      <c r="DF60" s="1598"/>
      <c r="DG60" s="2399"/>
    </row>
    <row r="61" spans="2:111" ht="18" customHeight="1">
      <c r="B61" s="2990" t="s">
        <v>119</v>
      </c>
      <c r="C61" s="2993" t="s">
        <v>27</v>
      </c>
      <c r="D61" s="1999"/>
      <c r="E61" s="2000"/>
      <c r="F61" s="2000"/>
      <c r="G61" s="2000"/>
      <c r="H61" s="2000"/>
      <c r="I61" s="2000"/>
      <c r="J61" s="2000"/>
      <c r="K61" s="2000"/>
      <c r="L61" s="2000"/>
      <c r="M61" s="2000"/>
      <c r="N61" s="2000"/>
      <c r="O61" s="2000"/>
      <c r="P61" s="2000"/>
      <c r="Q61" s="2000"/>
      <c r="R61" s="2000"/>
      <c r="S61" s="2000"/>
      <c r="T61" s="2000"/>
      <c r="U61" s="2000"/>
      <c r="V61" s="2000"/>
      <c r="W61" s="2000"/>
      <c r="X61" s="2000"/>
      <c r="Y61" s="2000"/>
      <c r="Z61" s="2000"/>
      <c r="AA61" s="2000"/>
      <c r="AB61" s="2000"/>
      <c r="AC61" s="2000"/>
      <c r="AD61" s="2000"/>
      <c r="AE61" s="2000"/>
      <c r="AF61" s="2000"/>
      <c r="AG61" s="2000"/>
      <c r="AH61" s="2000"/>
      <c r="AI61" s="2000"/>
      <c r="AJ61" s="2000"/>
      <c r="AK61" s="2000"/>
      <c r="AL61" s="2000"/>
      <c r="AM61" s="2000"/>
      <c r="AN61" s="2000"/>
      <c r="AO61" s="2000"/>
      <c r="AP61" s="2000"/>
      <c r="AQ61" s="2000"/>
      <c r="AR61" s="2001"/>
      <c r="AS61" s="2001"/>
      <c r="AT61" s="2001"/>
      <c r="AU61" s="2001"/>
      <c r="AV61" s="2001"/>
      <c r="AW61" s="2001"/>
      <c r="AX61" s="2001"/>
      <c r="AY61" s="2001"/>
      <c r="AZ61" s="2001"/>
      <c r="BA61" s="2001"/>
      <c r="BB61" s="2001"/>
      <c r="BC61" s="2001"/>
      <c r="BD61" s="2001"/>
      <c r="BE61" s="2001"/>
      <c r="BF61" s="2001"/>
      <c r="BG61" s="2001"/>
      <c r="BH61" s="2001"/>
      <c r="BI61" s="2001"/>
      <c r="BJ61" s="2001"/>
      <c r="BK61" s="2001"/>
      <c r="BL61" s="2001"/>
      <c r="BM61" s="2001"/>
      <c r="BN61" s="2001"/>
      <c r="BO61" s="2001"/>
      <c r="BP61" s="2001"/>
      <c r="BQ61" s="2001"/>
      <c r="BR61" s="2001"/>
      <c r="BS61" s="2001"/>
      <c r="BT61" s="2001"/>
      <c r="BU61" s="2001"/>
      <c r="BV61" s="2001"/>
      <c r="BW61" s="2001"/>
      <c r="BX61" s="2001"/>
      <c r="BY61" s="2001"/>
      <c r="BZ61" s="2001"/>
      <c r="CA61" s="2001"/>
      <c r="CB61" s="2001"/>
      <c r="CC61" s="2001"/>
      <c r="CD61" s="2001"/>
      <c r="CE61" s="2001"/>
      <c r="CF61" s="2001"/>
      <c r="CG61" s="2001"/>
      <c r="CH61" s="2001"/>
      <c r="CI61" s="2001"/>
      <c r="CJ61" s="2002">
        <v>3.9</v>
      </c>
      <c r="CK61" s="2003">
        <v>3.5</v>
      </c>
      <c r="CL61" s="2002">
        <v>3.2</v>
      </c>
      <c r="CM61" s="2002">
        <v>2.9</v>
      </c>
      <c r="CN61" s="2002">
        <v>3</v>
      </c>
      <c r="CO61" s="2002">
        <v>3</v>
      </c>
      <c r="CP61" s="1659">
        <v>2.9</v>
      </c>
      <c r="CQ61" s="1659">
        <v>2.8</v>
      </c>
      <c r="CR61" s="1659">
        <v>2.8</v>
      </c>
      <c r="CS61" s="1659">
        <v>2.7</v>
      </c>
      <c r="CT61" s="1659">
        <v>2.7</v>
      </c>
      <c r="CU61" s="1932">
        <v>3.2</v>
      </c>
      <c r="CV61" s="1659">
        <v>3.4</v>
      </c>
      <c r="CW61" s="1659">
        <v>2.7</v>
      </c>
      <c r="CX61" s="1659">
        <v>3.2</v>
      </c>
      <c r="CY61" s="1932">
        <v>3.1</v>
      </c>
      <c r="CZ61" s="2111">
        <v>3.6</v>
      </c>
      <c r="DA61" s="2051">
        <v>3.1</v>
      </c>
      <c r="DB61" s="2051">
        <v>3.6</v>
      </c>
      <c r="DC61" s="2420">
        <v>3.4</v>
      </c>
      <c r="DD61" s="3127" t="s">
        <v>812</v>
      </c>
      <c r="DE61" s="2110"/>
      <c r="DF61" s="2110"/>
      <c r="DG61" s="2403"/>
    </row>
    <row r="62" spans="2:111" ht="18" customHeight="1">
      <c r="B62" s="2991"/>
      <c r="C62" s="2995"/>
      <c r="D62" s="1124" t="s">
        <v>30</v>
      </c>
      <c r="E62" s="2004" t="s">
        <v>30</v>
      </c>
      <c r="F62" s="2004" t="s">
        <v>30</v>
      </c>
      <c r="G62" s="2004" t="s">
        <v>30</v>
      </c>
      <c r="H62" s="2004" t="s">
        <v>30</v>
      </c>
      <c r="I62" s="2004" t="s">
        <v>30</v>
      </c>
      <c r="J62" s="2004" t="s">
        <v>30</v>
      </c>
      <c r="K62" s="2004" t="s">
        <v>30</v>
      </c>
      <c r="L62" s="2004" t="s">
        <v>30</v>
      </c>
      <c r="M62" s="2004" t="s">
        <v>30</v>
      </c>
      <c r="N62" s="2004" t="s">
        <v>30</v>
      </c>
      <c r="O62" s="2004" t="s">
        <v>30</v>
      </c>
      <c r="P62" s="2004" t="s">
        <v>30</v>
      </c>
      <c r="Q62" s="2004" t="s">
        <v>30</v>
      </c>
      <c r="R62" s="2004" t="s">
        <v>30</v>
      </c>
      <c r="S62" s="2004" t="s">
        <v>30</v>
      </c>
      <c r="T62" s="2004" t="s">
        <v>30</v>
      </c>
      <c r="U62" s="2004" t="s">
        <v>30</v>
      </c>
      <c r="V62" s="2004" t="s">
        <v>30</v>
      </c>
      <c r="W62" s="2004" t="s">
        <v>30</v>
      </c>
      <c r="X62" s="2004" t="s">
        <v>30</v>
      </c>
      <c r="Y62" s="2004" t="s">
        <v>30</v>
      </c>
      <c r="Z62" s="2004" t="s">
        <v>30</v>
      </c>
      <c r="AA62" s="2004" t="s">
        <v>30</v>
      </c>
      <c r="AB62" s="2004" t="s">
        <v>30</v>
      </c>
      <c r="AC62" s="2004" t="s">
        <v>30</v>
      </c>
      <c r="AD62" s="2004" t="s">
        <v>30</v>
      </c>
      <c r="AE62" s="2004" t="s">
        <v>30</v>
      </c>
      <c r="AF62" s="2004" t="s">
        <v>30</v>
      </c>
      <c r="AG62" s="2004" t="s">
        <v>30</v>
      </c>
      <c r="AH62" s="2004" t="s">
        <v>30</v>
      </c>
      <c r="AI62" s="2004" t="s">
        <v>30</v>
      </c>
      <c r="AJ62" s="2004" t="s">
        <v>30</v>
      </c>
      <c r="AK62" s="2004" t="s">
        <v>30</v>
      </c>
      <c r="AL62" s="2004" t="s">
        <v>30</v>
      </c>
      <c r="AM62" s="2004" t="s">
        <v>30</v>
      </c>
      <c r="AN62" s="2004" t="s">
        <v>30</v>
      </c>
      <c r="AO62" s="2004" t="s">
        <v>30</v>
      </c>
      <c r="AP62" s="2004" t="s">
        <v>30</v>
      </c>
      <c r="AQ62" s="2004" t="s">
        <v>30</v>
      </c>
      <c r="AR62" s="2005">
        <v>10.9</v>
      </c>
      <c r="AS62" s="2005">
        <v>10.1</v>
      </c>
      <c r="AT62" s="2005">
        <v>10.1</v>
      </c>
      <c r="AU62" s="2005">
        <v>10.199999999999999</v>
      </c>
      <c r="AV62" s="2005">
        <v>10.4</v>
      </c>
      <c r="AW62" s="2005">
        <v>10.3</v>
      </c>
      <c r="AX62" s="2005">
        <v>10.9</v>
      </c>
      <c r="AY62" s="2005">
        <v>11.1</v>
      </c>
      <c r="AZ62" s="2005">
        <v>11.2</v>
      </c>
      <c r="BA62" s="2005">
        <v>11</v>
      </c>
      <c r="BB62" s="2005">
        <v>11.2</v>
      </c>
      <c r="BC62" s="2005">
        <v>11.3</v>
      </c>
      <c r="BD62" s="2005">
        <v>12.1</v>
      </c>
      <c r="BE62" s="2005">
        <v>11.5</v>
      </c>
      <c r="BF62" s="2005">
        <v>11.1</v>
      </c>
      <c r="BG62" s="2005">
        <v>10.8</v>
      </c>
      <c r="BH62" s="2005">
        <v>11.2</v>
      </c>
      <c r="BI62" s="2005">
        <v>9.8000000000000007</v>
      </c>
      <c r="BJ62" s="2005">
        <v>9.1999999999999993</v>
      </c>
      <c r="BK62" s="2005">
        <v>8.9</v>
      </c>
      <c r="BL62" s="2005">
        <v>8.9</v>
      </c>
      <c r="BM62" s="2005">
        <v>7.6</v>
      </c>
      <c r="BN62" s="2005">
        <v>7.6</v>
      </c>
      <c r="BO62" s="2005">
        <v>7.2</v>
      </c>
      <c r="BP62" s="2005">
        <v>7.1</v>
      </c>
      <c r="BQ62" s="2005">
        <v>6.1</v>
      </c>
      <c r="BR62" s="2005">
        <v>6.3</v>
      </c>
      <c r="BS62" s="2005">
        <v>5.7</v>
      </c>
      <c r="BT62" s="2005">
        <v>5.4</v>
      </c>
      <c r="BU62" s="2005">
        <v>4.8</v>
      </c>
      <c r="BV62" s="2005">
        <v>5</v>
      </c>
      <c r="BW62" s="2005">
        <v>4.5999999999999996</v>
      </c>
      <c r="BX62" s="2005">
        <v>4.3</v>
      </c>
      <c r="BY62" s="2005">
        <v>3.5</v>
      </c>
      <c r="BZ62" s="2005">
        <v>3.7</v>
      </c>
      <c r="CA62" s="2005">
        <v>4</v>
      </c>
      <c r="CB62" s="2005">
        <v>4.5999999999999996</v>
      </c>
      <c r="CC62" s="2005">
        <v>3.3</v>
      </c>
      <c r="CD62" s="2005">
        <v>3.4</v>
      </c>
      <c r="CE62" s="2005">
        <v>3.2</v>
      </c>
      <c r="CF62" s="2005">
        <v>3.3</v>
      </c>
      <c r="CG62" s="2005">
        <v>3.1</v>
      </c>
      <c r="CH62" s="2005">
        <v>3.7</v>
      </c>
      <c r="CI62" s="2005">
        <v>3.2</v>
      </c>
      <c r="CJ62" s="1868">
        <v>4</v>
      </c>
      <c r="CK62" s="1869">
        <v>3.5</v>
      </c>
      <c r="CL62" s="1868">
        <v>3.2</v>
      </c>
      <c r="CM62" s="1868">
        <v>3</v>
      </c>
      <c r="CN62" s="1868">
        <v>3</v>
      </c>
      <c r="CO62" s="1868">
        <v>3</v>
      </c>
      <c r="CP62" s="1872">
        <v>2.9</v>
      </c>
      <c r="CQ62" s="1872">
        <v>2.8</v>
      </c>
      <c r="CR62" s="1872">
        <v>2.8</v>
      </c>
      <c r="CS62" s="1872">
        <v>2.7</v>
      </c>
      <c r="CT62" s="1872">
        <v>2.7</v>
      </c>
      <c r="CU62" s="1872"/>
      <c r="CV62" s="1872"/>
      <c r="CW62" s="1872"/>
      <c r="CX62" s="1872"/>
      <c r="CY62" s="1872"/>
      <c r="CZ62" s="1598"/>
      <c r="DA62" s="1872"/>
      <c r="DB62" s="1872"/>
      <c r="DC62" s="2417"/>
      <c r="DD62" s="1677"/>
      <c r="DE62" s="1598"/>
      <c r="DF62" s="1598"/>
      <c r="DG62" s="2399"/>
    </row>
    <row r="63" spans="2:111" s="7" customFormat="1" ht="21.75" customHeight="1">
      <c r="B63" s="2999" t="s">
        <v>747</v>
      </c>
      <c r="C63" s="3001" t="s">
        <v>27</v>
      </c>
      <c r="D63" s="1999"/>
      <c r="E63" s="2000"/>
      <c r="F63" s="2000"/>
      <c r="G63" s="2000"/>
      <c r="H63" s="2000"/>
      <c r="I63" s="2000"/>
      <c r="J63" s="2000"/>
      <c r="K63" s="2000"/>
      <c r="L63" s="2000"/>
      <c r="M63" s="2000"/>
      <c r="N63" s="2000"/>
      <c r="O63" s="2000"/>
      <c r="P63" s="2000"/>
      <c r="Q63" s="2000"/>
      <c r="R63" s="2000"/>
      <c r="S63" s="2000"/>
      <c r="T63" s="2000"/>
      <c r="U63" s="2000"/>
      <c r="V63" s="2000"/>
      <c r="W63" s="2000"/>
      <c r="X63" s="2000"/>
      <c r="Y63" s="2000"/>
      <c r="Z63" s="2000"/>
      <c r="AA63" s="2000"/>
      <c r="AB63" s="2000"/>
      <c r="AC63" s="2000"/>
      <c r="AD63" s="2000"/>
      <c r="AE63" s="2000"/>
      <c r="AF63" s="2000"/>
      <c r="AG63" s="2000"/>
      <c r="AH63" s="2000"/>
      <c r="AI63" s="2000"/>
      <c r="AJ63" s="2000"/>
      <c r="AK63" s="2000"/>
      <c r="AL63" s="2000"/>
      <c r="AM63" s="2000"/>
      <c r="AN63" s="2000"/>
      <c r="AO63" s="2000"/>
      <c r="AP63" s="2000"/>
      <c r="AQ63" s="2000"/>
      <c r="AR63" s="2001"/>
      <c r="AS63" s="2001"/>
      <c r="AT63" s="2001"/>
      <c r="AU63" s="2001"/>
      <c r="AV63" s="2001"/>
      <c r="AW63" s="2001"/>
      <c r="AX63" s="2001"/>
      <c r="AY63" s="2001"/>
      <c r="AZ63" s="2001"/>
      <c r="BA63" s="2001"/>
      <c r="BB63" s="2001"/>
      <c r="BC63" s="2001"/>
      <c r="BD63" s="2001"/>
      <c r="BE63" s="2001"/>
      <c r="BF63" s="2001"/>
      <c r="BG63" s="2001"/>
      <c r="BH63" s="2001"/>
      <c r="BI63" s="2001"/>
      <c r="BJ63" s="2001"/>
      <c r="BK63" s="2001"/>
      <c r="BL63" s="2001"/>
      <c r="BM63" s="2001"/>
      <c r="BN63" s="2001"/>
      <c r="BO63" s="2001"/>
      <c r="BP63" s="2001"/>
      <c r="BQ63" s="2001"/>
      <c r="BR63" s="2001"/>
      <c r="BS63" s="2001"/>
      <c r="BT63" s="2001"/>
      <c r="BU63" s="2001"/>
      <c r="BV63" s="2001"/>
      <c r="BW63" s="2001"/>
      <c r="BX63" s="2001"/>
      <c r="BY63" s="2001"/>
      <c r="BZ63" s="2001"/>
      <c r="CA63" s="2001"/>
      <c r="CB63" s="2001"/>
      <c r="CC63" s="2001"/>
      <c r="CD63" s="2001"/>
      <c r="CE63" s="2001"/>
      <c r="CF63" s="2001"/>
      <c r="CG63" s="2001"/>
      <c r="CH63" s="2001"/>
      <c r="CI63" s="2001"/>
      <c r="CJ63" s="2002">
        <v>4.0999999999999996</v>
      </c>
      <c r="CK63" s="2003">
        <v>3.6</v>
      </c>
      <c r="CL63" s="2002">
        <v>3.1</v>
      </c>
      <c r="CM63" s="2002">
        <v>2.7</v>
      </c>
      <c r="CN63" s="2002">
        <v>3</v>
      </c>
      <c r="CO63" s="2002">
        <v>2.5</v>
      </c>
      <c r="CP63" s="1659">
        <v>2.8</v>
      </c>
      <c r="CQ63" s="1659">
        <v>2.6</v>
      </c>
      <c r="CR63" s="1659">
        <v>2.8</v>
      </c>
      <c r="CS63" s="1932">
        <v>2.5</v>
      </c>
      <c r="CT63" s="1932">
        <v>3</v>
      </c>
      <c r="CU63" s="1932">
        <v>2.7</v>
      </c>
      <c r="CV63" s="1932">
        <v>3</v>
      </c>
      <c r="CW63" s="1932">
        <v>2.7</v>
      </c>
      <c r="CX63" s="1932">
        <v>2.8</v>
      </c>
      <c r="CY63" s="1932">
        <v>2.6</v>
      </c>
      <c r="CZ63" s="2111">
        <v>3.3</v>
      </c>
      <c r="DA63" s="2051">
        <v>2.7</v>
      </c>
      <c r="DB63" s="2051">
        <v>2.9</v>
      </c>
      <c r="DC63" s="2420">
        <v>3</v>
      </c>
      <c r="DD63" s="3127" t="s">
        <v>813</v>
      </c>
      <c r="DE63" s="2110"/>
      <c r="DF63" s="2110"/>
      <c r="DG63" s="2403"/>
    </row>
    <row r="64" spans="2:111" s="7" customFormat="1" ht="21.75" customHeight="1">
      <c r="B64" s="3000"/>
      <c r="C64" s="3002"/>
      <c r="D64" s="1124" t="s">
        <v>30</v>
      </c>
      <c r="E64" s="2004" t="s">
        <v>30</v>
      </c>
      <c r="F64" s="2004" t="s">
        <v>30</v>
      </c>
      <c r="G64" s="2004" t="s">
        <v>30</v>
      </c>
      <c r="H64" s="2004" t="s">
        <v>30</v>
      </c>
      <c r="I64" s="2004" t="s">
        <v>30</v>
      </c>
      <c r="J64" s="2004" t="s">
        <v>30</v>
      </c>
      <c r="K64" s="2004" t="s">
        <v>30</v>
      </c>
      <c r="L64" s="2004" t="s">
        <v>30</v>
      </c>
      <c r="M64" s="2004" t="s">
        <v>30</v>
      </c>
      <c r="N64" s="2004" t="s">
        <v>30</v>
      </c>
      <c r="O64" s="2004" t="s">
        <v>30</v>
      </c>
      <c r="P64" s="2004" t="s">
        <v>30</v>
      </c>
      <c r="Q64" s="2004" t="s">
        <v>30</v>
      </c>
      <c r="R64" s="2004" t="s">
        <v>30</v>
      </c>
      <c r="S64" s="2004" t="s">
        <v>30</v>
      </c>
      <c r="T64" s="2004" t="s">
        <v>30</v>
      </c>
      <c r="U64" s="2004" t="s">
        <v>30</v>
      </c>
      <c r="V64" s="2004" t="s">
        <v>30</v>
      </c>
      <c r="W64" s="2004" t="s">
        <v>30</v>
      </c>
      <c r="X64" s="2004" t="s">
        <v>30</v>
      </c>
      <c r="Y64" s="2004" t="s">
        <v>30</v>
      </c>
      <c r="Z64" s="2004" t="s">
        <v>30</v>
      </c>
      <c r="AA64" s="2004" t="s">
        <v>30</v>
      </c>
      <c r="AB64" s="2004" t="s">
        <v>30</v>
      </c>
      <c r="AC64" s="2004" t="s">
        <v>30</v>
      </c>
      <c r="AD64" s="2004" t="s">
        <v>30</v>
      </c>
      <c r="AE64" s="2004" t="s">
        <v>30</v>
      </c>
      <c r="AF64" s="2004" t="s">
        <v>30</v>
      </c>
      <c r="AG64" s="2004" t="s">
        <v>30</v>
      </c>
      <c r="AH64" s="2004" t="s">
        <v>30</v>
      </c>
      <c r="AI64" s="2004" t="s">
        <v>30</v>
      </c>
      <c r="AJ64" s="2004" t="s">
        <v>30</v>
      </c>
      <c r="AK64" s="2004" t="s">
        <v>30</v>
      </c>
      <c r="AL64" s="2004" t="s">
        <v>30</v>
      </c>
      <c r="AM64" s="2004" t="s">
        <v>30</v>
      </c>
      <c r="AN64" s="2004" t="s">
        <v>30</v>
      </c>
      <c r="AO64" s="2004" t="s">
        <v>30</v>
      </c>
      <c r="AP64" s="2004" t="s">
        <v>30</v>
      </c>
      <c r="AQ64" s="2004" t="s">
        <v>30</v>
      </c>
      <c r="AR64" s="2005">
        <v>10.7</v>
      </c>
      <c r="AS64" s="2005">
        <v>9.8000000000000007</v>
      </c>
      <c r="AT64" s="2005">
        <v>9.5</v>
      </c>
      <c r="AU64" s="2005">
        <v>9.5</v>
      </c>
      <c r="AV64" s="2005">
        <v>10</v>
      </c>
      <c r="AW64" s="2005">
        <v>9.6</v>
      </c>
      <c r="AX64" s="2005">
        <v>9.5</v>
      </c>
      <c r="AY64" s="2005">
        <v>9.6999999999999993</v>
      </c>
      <c r="AZ64" s="2005">
        <v>10.1</v>
      </c>
      <c r="BA64" s="2005">
        <v>9.6999999999999993</v>
      </c>
      <c r="BB64" s="2005">
        <v>9.9</v>
      </c>
      <c r="BC64" s="2005">
        <v>10.199999999999999</v>
      </c>
      <c r="BD64" s="2005">
        <v>11.1</v>
      </c>
      <c r="BE64" s="2005">
        <v>10.199999999999999</v>
      </c>
      <c r="BF64" s="2005">
        <v>9.9</v>
      </c>
      <c r="BG64" s="2005">
        <v>9.8000000000000007</v>
      </c>
      <c r="BH64" s="2005">
        <v>10.3</v>
      </c>
      <c r="BI64" s="2005">
        <v>8.6</v>
      </c>
      <c r="BJ64" s="2005">
        <v>8</v>
      </c>
      <c r="BK64" s="2005">
        <v>7.8</v>
      </c>
      <c r="BL64" s="2005">
        <v>8.1999999999999993</v>
      </c>
      <c r="BM64" s="2005">
        <v>7.2</v>
      </c>
      <c r="BN64" s="2005">
        <v>6.9</v>
      </c>
      <c r="BO64" s="2005">
        <v>6.5</v>
      </c>
      <c r="BP64" s="2005">
        <v>6.5</v>
      </c>
      <c r="BQ64" s="2005">
        <v>6.2</v>
      </c>
      <c r="BR64" s="2005">
        <v>5.8</v>
      </c>
      <c r="BS64" s="2005">
        <v>5.0999999999999996</v>
      </c>
      <c r="BT64" s="2005">
        <v>5</v>
      </c>
      <c r="BU64" s="2005">
        <v>4.9000000000000004</v>
      </c>
      <c r="BV64" s="2005">
        <v>4.7</v>
      </c>
      <c r="BW64" s="2005">
        <v>4</v>
      </c>
      <c r="BX64" s="2005">
        <v>3.7</v>
      </c>
      <c r="BY64" s="2005">
        <v>3.5</v>
      </c>
      <c r="BZ64" s="2005">
        <v>3.5</v>
      </c>
      <c r="CA64" s="2005">
        <v>3.5</v>
      </c>
      <c r="CB64" s="2005">
        <v>3.7</v>
      </c>
      <c r="CC64" s="2005">
        <v>3</v>
      </c>
      <c r="CD64" s="2005">
        <v>3</v>
      </c>
      <c r="CE64" s="2005">
        <v>3</v>
      </c>
      <c r="CF64" s="2005">
        <v>3</v>
      </c>
      <c r="CG64" s="2005">
        <v>3.1</v>
      </c>
      <c r="CH64" s="2005">
        <v>3.1</v>
      </c>
      <c r="CI64" s="2005">
        <v>3</v>
      </c>
      <c r="CJ64" s="1868">
        <v>4</v>
      </c>
      <c r="CK64" s="1869">
        <v>3.5</v>
      </c>
      <c r="CL64" s="1868">
        <v>3</v>
      </c>
      <c r="CM64" s="1868">
        <v>2.7</v>
      </c>
      <c r="CN64" s="1868">
        <v>3</v>
      </c>
      <c r="CO64" s="1868">
        <v>2.5</v>
      </c>
      <c r="CP64" s="1872">
        <v>2.7</v>
      </c>
      <c r="CQ64" s="1872">
        <v>2.6</v>
      </c>
      <c r="CR64" s="1872">
        <v>2.8</v>
      </c>
      <c r="CS64" s="1872">
        <v>2.5</v>
      </c>
      <c r="CT64" s="1872">
        <v>2.9</v>
      </c>
      <c r="CU64" s="1872"/>
      <c r="CV64" s="1872"/>
      <c r="CW64" s="1872"/>
      <c r="CX64" s="1872"/>
      <c r="CY64" s="1872"/>
      <c r="CZ64" s="1598"/>
      <c r="DA64" s="1872"/>
      <c r="DB64" s="1872"/>
      <c r="DC64" s="2417"/>
      <c r="DD64" s="1677"/>
      <c r="DE64" s="1598"/>
      <c r="DF64" s="1598"/>
      <c r="DG64" s="2399"/>
    </row>
    <row r="65" spans="1:111" s="7" customFormat="1" ht="21.75" customHeight="1">
      <c r="B65" s="2998" t="s">
        <v>748</v>
      </c>
      <c r="C65" s="1447"/>
      <c r="D65" s="1999"/>
      <c r="E65" s="2000"/>
      <c r="F65" s="2000"/>
      <c r="G65" s="2000"/>
      <c r="H65" s="2000"/>
      <c r="I65" s="2000"/>
      <c r="J65" s="2000"/>
      <c r="K65" s="2000"/>
      <c r="L65" s="2000"/>
      <c r="M65" s="2000"/>
      <c r="N65" s="2000"/>
      <c r="O65" s="2000"/>
      <c r="P65" s="2000"/>
      <c r="Q65" s="2000"/>
      <c r="R65" s="2000"/>
      <c r="S65" s="2000"/>
      <c r="T65" s="2000"/>
      <c r="U65" s="2000"/>
      <c r="V65" s="2000"/>
      <c r="W65" s="2000"/>
      <c r="X65" s="2000"/>
      <c r="Y65" s="2000"/>
      <c r="Z65" s="2000"/>
      <c r="AA65" s="2000"/>
      <c r="AB65" s="2000"/>
      <c r="AC65" s="2000"/>
      <c r="AD65" s="2000"/>
      <c r="AE65" s="2000"/>
      <c r="AF65" s="2000"/>
      <c r="AG65" s="2000"/>
      <c r="AH65" s="2000"/>
      <c r="AI65" s="2000"/>
      <c r="AJ65" s="2000"/>
      <c r="AK65" s="2000"/>
      <c r="AL65" s="2000"/>
      <c r="AM65" s="2000"/>
      <c r="AN65" s="2000"/>
      <c r="AO65" s="2000"/>
      <c r="AP65" s="2000"/>
      <c r="AQ65" s="2000"/>
      <c r="AR65" s="2001"/>
      <c r="AS65" s="2001"/>
      <c r="AT65" s="2001"/>
      <c r="AU65" s="2001"/>
      <c r="AV65" s="2001"/>
      <c r="AW65" s="2001"/>
      <c r="AX65" s="2001"/>
      <c r="AY65" s="2001"/>
      <c r="AZ65" s="2001"/>
      <c r="BA65" s="2001"/>
      <c r="BB65" s="2001"/>
      <c r="BC65" s="2001"/>
      <c r="BD65" s="2001"/>
      <c r="BE65" s="2001"/>
      <c r="BF65" s="2001"/>
      <c r="BG65" s="2001"/>
      <c r="BH65" s="2001"/>
      <c r="BI65" s="2001"/>
      <c r="BJ65" s="2001"/>
      <c r="BK65" s="2001"/>
      <c r="BL65" s="2001"/>
      <c r="BM65" s="2001"/>
      <c r="BN65" s="2001"/>
      <c r="BO65" s="2001"/>
      <c r="BP65" s="2001"/>
      <c r="BQ65" s="2001"/>
      <c r="BR65" s="2001"/>
      <c r="BS65" s="2001"/>
      <c r="BT65" s="2001"/>
      <c r="BU65" s="2001"/>
      <c r="BV65" s="2001"/>
      <c r="BW65" s="2001"/>
      <c r="BX65" s="2001"/>
      <c r="BY65" s="2001"/>
      <c r="BZ65" s="2001"/>
      <c r="CA65" s="2001"/>
      <c r="CB65" s="2001"/>
      <c r="CC65" s="2001"/>
      <c r="CD65" s="2001"/>
      <c r="CE65" s="2001"/>
      <c r="CF65" s="2001"/>
      <c r="CG65" s="2001"/>
      <c r="CH65" s="2001"/>
      <c r="CI65" s="2001"/>
      <c r="CJ65" s="2002">
        <v>3.9</v>
      </c>
      <c r="CK65" s="2003">
        <v>3.4</v>
      </c>
      <c r="CL65" s="2002">
        <v>3</v>
      </c>
      <c r="CM65" s="2002">
        <v>3.1</v>
      </c>
      <c r="CN65" s="2002">
        <v>3.2</v>
      </c>
      <c r="CO65" s="2002">
        <v>2.8</v>
      </c>
      <c r="CP65" s="1659">
        <v>3.1</v>
      </c>
      <c r="CQ65" s="1659">
        <v>3.2</v>
      </c>
      <c r="CR65" s="1659">
        <v>3.1</v>
      </c>
      <c r="CS65" s="1659">
        <v>2.6</v>
      </c>
      <c r="CT65" s="1659">
        <v>2.4</v>
      </c>
      <c r="CU65" s="1659">
        <v>3.6</v>
      </c>
      <c r="CV65" s="1659">
        <v>3.4</v>
      </c>
      <c r="CW65" s="1659">
        <v>2.6</v>
      </c>
      <c r="CX65" s="1659">
        <v>3.1</v>
      </c>
      <c r="CY65" s="1659">
        <v>3.1</v>
      </c>
      <c r="CZ65" s="2110">
        <v>3.6</v>
      </c>
      <c r="DA65" s="2051">
        <v>3</v>
      </c>
      <c r="DB65" s="2051">
        <v>3.6</v>
      </c>
      <c r="DC65" s="2420">
        <v>3.3</v>
      </c>
      <c r="DD65" s="3127" t="s">
        <v>814</v>
      </c>
      <c r="DE65" s="2110"/>
      <c r="DF65" s="2110"/>
      <c r="DG65" s="2403"/>
    </row>
    <row r="66" spans="1:111" ht="21" customHeight="1" thickBot="1">
      <c r="B66" s="2956"/>
      <c r="C66" s="1135" t="s">
        <v>27</v>
      </c>
      <c r="D66" s="1125" t="s">
        <v>30</v>
      </c>
      <c r="E66" s="1126" t="s">
        <v>30</v>
      </c>
      <c r="F66" s="1126" t="s">
        <v>30</v>
      </c>
      <c r="G66" s="1126" t="s">
        <v>30</v>
      </c>
      <c r="H66" s="1126" t="s">
        <v>30</v>
      </c>
      <c r="I66" s="1126" t="s">
        <v>30</v>
      </c>
      <c r="J66" s="1126" t="s">
        <v>30</v>
      </c>
      <c r="K66" s="1126" t="s">
        <v>30</v>
      </c>
      <c r="L66" s="1126" t="s">
        <v>30</v>
      </c>
      <c r="M66" s="1126" t="s">
        <v>30</v>
      </c>
      <c r="N66" s="1126" t="s">
        <v>30</v>
      </c>
      <c r="O66" s="1126" t="s">
        <v>30</v>
      </c>
      <c r="P66" s="1126" t="s">
        <v>30</v>
      </c>
      <c r="Q66" s="1126" t="s">
        <v>30</v>
      </c>
      <c r="R66" s="1126" t="s">
        <v>30</v>
      </c>
      <c r="S66" s="1126" t="s">
        <v>30</v>
      </c>
      <c r="T66" s="1126" t="s">
        <v>30</v>
      </c>
      <c r="U66" s="1126" t="s">
        <v>30</v>
      </c>
      <c r="V66" s="1126" t="s">
        <v>30</v>
      </c>
      <c r="W66" s="1126" t="s">
        <v>30</v>
      </c>
      <c r="X66" s="1126" t="s">
        <v>30</v>
      </c>
      <c r="Y66" s="1126" t="s">
        <v>30</v>
      </c>
      <c r="Z66" s="1126" t="s">
        <v>30</v>
      </c>
      <c r="AA66" s="1126" t="s">
        <v>30</v>
      </c>
      <c r="AB66" s="1126" t="s">
        <v>30</v>
      </c>
      <c r="AC66" s="1126" t="s">
        <v>30</v>
      </c>
      <c r="AD66" s="1126" t="s">
        <v>30</v>
      </c>
      <c r="AE66" s="1126" t="s">
        <v>30</v>
      </c>
      <c r="AF66" s="1126" t="s">
        <v>30</v>
      </c>
      <c r="AG66" s="1126" t="s">
        <v>30</v>
      </c>
      <c r="AH66" s="1126" t="s">
        <v>30</v>
      </c>
      <c r="AI66" s="1126" t="s">
        <v>30</v>
      </c>
      <c r="AJ66" s="1126" t="s">
        <v>30</v>
      </c>
      <c r="AK66" s="1126" t="s">
        <v>30</v>
      </c>
      <c r="AL66" s="1126" t="s">
        <v>30</v>
      </c>
      <c r="AM66" s="1126" t="s">
        <v>30</v>
      </c>
      <c r="AN66" s="1126" t="s">
        <v>30</v>
      </c>
      <c r="AO66" s="1126" t="s">
        <v>30</v>
      </c>
      <c r="AP66" s="1126" t="s">
        <v>30</v>
      </c>
      <c r="AQ66" s="1126" t="s">
        <v>30</v>
      </c>
      <c r="AR66" s="1178">
        <v>11.3</v>
      </c>
      <c r="AS66" s="1178">
        <v>10</v>
      </c>
      <c r="AT66" s="1178">
        <v>9.3000000000000007</v>
      </c>
      <c r="AU66" s="1178">
        <v>9.9</v>
      </c>
      <c r="AV66" s="1178">
        <v>11</v>
      </c>
      <c r="AW66" s="1178">
        <v>10</v>
      </c>
      <c r="AX66" s="1178">
        <v>9.9</v>
      </c>
      <c r="AY66" s="1178">
        <v>10.7</v>
      </c>
      <c r="AZ66" s="1178">
        <v>12.1</v>
      </c>
      <c r="BA66" s="1178">
        <v>10.9</v>
      </c>
      <c r="BB66" s="1178">
        <v>10.6</v>
      </c>
      <c r="BC66" s="1178">
        <v>10.8</v>
      </c>
      <c r="BD66" s="1178">
        <v>12.4</v>
      </c>
      <c r="BE66" s="1178">
        <v>11.6</v>
      </c>
      <c r="BF66" s="1178">
        <v>10.4</v>
      </c>
      <c r="BG66" s="1178">
        <v>10.4</v>
      </c>
      <c r="BH66" s="1178">
        <v>11.9</v>
      </c>
      <c r="BI66" s="1178">
        <v>10.5</v>
      </c>
      <c r="BJ66" s="1178">
        <v>8.8000000000000007</v>
      </c>
      <c r="BK66" s="1178">
        <v>9</v>
      </c>
      <c r="BL66" s="1178">
        <v>9.8000000000000007</v>
      </c>
      <c r="BM66" s="1178">
        <v>8.1</v>
      </c>
      <c r="BN66" s="1178">
        <v>7.7</v>
      </c>
      <c r="BO66" s="1178">
        <v>8</v>
      </c>
      <c r="BP66" s="1178">
        <v>8</v>
      </c>
      <c r="BQ66" s="1178">
        <v>6.5</v>
      </c>
      <c r="BR66" s="1178">
        <v>6.4</v>
      </c>
      <c r="BS66" s="1178">
        <v>6.4</v>
      </c>
      <c r="BT66" s="1178">
        <v>6.2</v>
      </c>
      <c r="BU66" s="1178">
        <v>5.3</v>
      </c>
      <c r="BV66" s="1178">
        <v>4.8</v>
      </c>
      <c r="BW66" s="1178">
        <v>5.4</v>
      </c>
      <c r="BX66" s="1178">
        <v>5</v>
      </c>
      <c r="BY66" s="1178">
        <v>3.9</v>
      </c>
      <c r="BZ66" s="1178">
        <v>4.4000000000000004</v>
      </c>
      <c r="CA66" s="1178">
        <v>4.4000000000000004</v>
      </c>
      <c r="CB66" s="1178">
        <v>4.5</v>
      </c>
      <c r="CC66" s="1178">
        <v>3.6</v>
      </c>
      <c r="CD66" s="1178">
        <v>3.3</v>
      </c>
      <c r="CE66" s="1178">
        <v>2.8</v>
      </c>
      <c r="CF66" s="1178">
        <v>3.4</v>
      </c>
      <c r="CG66" s="1178">
        <v>3.3</v>
      </c>
      <c r="CH66" s="1178">
        <v>3.6</v>
      </c>
      <c r="CI66" s="1178">
        <v>3.3</v>
      </c>
      <c r="CJ66" s="877">
        <v>4</v>
      </c>
      <c r="CK66" s="877">
        <v>3.5</v>
      </c>
      <c r="CL66" s="877">
        <v>3.1</v>
      </c>
      <c r="CM66" s="877">
        <v>3.2</v>
      </c>
      <c r="CN66" s="877">
        <v>3.2</v>
      </c>
      <c r="CO66" s="877">
        <v>2.8</v>
      </c>
      <c r="CP66" s="1268">
        <v>3.2</v>
      </c>
      <c r="CQ66" s="1268">
        <v>3.3</v>
      </c>
      <c r="CR66" s="1268">
        <v>3.1</v>
      </c>
      <c r="CS66" s="1268">
        <v>2.7</v>
      </c>
      <c r="CT66" s="1268">
        <v>2.5</v>
      </c>
      <c r="CU66" s="1268"/>
      <c r="CV66" s="1268"/>
      <c r="CW66" s="1268"/>
      <c r="CX66" s="1268"/>
      <c r="CY66" s="1268"/>
      <c r="CZ66" s="1268"/>
      <c r="DA66" s="1268"/>
      <c r="DB66" s="1268"/>
      <c r="DC66" s="1268"/>
      <c r="DD66" s="2404"/>
      <c r="DE66" s="2404"/>
      <c r="DF66" s="2404"/>
      <c r="DG66" s="2405"/>
    </row>
    <row r="67" spans="1:111" ht="13.5" customHeight="1">
      <c r="B67" s="232"/>
      <c r="C67" s="18"/>
      <c r="D67" s="18"/>
      <c r="E67" s="18"/>
      <c r="F67" s="18"/>
      <c r="G67" s="18"/>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130"/>
      <c r="AO67" s="106"/>
      <c r="AP67" s="131"/>
      <c r="AQ67" s="233"/>
      <c r="CN67" s="7"/>
      <c r="CO67" s="217"/>
      <c r="CP67" s="7"/>
      <c r="CQ67" s="7"/>
    </row>
    <row r="68" spans="1:111" ht="26.25" customHeight="1">
      <c r="A68"/>
      <c r="B68" s="2757" t="s">
        <v>280</v>
      </c>
      <c r="C68" s="2757"/>
      <c r="D68" s="2757"/>
      <c r="E68" s="2757"/>
      <c r="F68" s="2757"/>
      <c r="G68" s="2757"/>
      <c r="H68" s="2757"/>
      <c r="I68" s="2757"/>
      <c r="J68" s="2757"/>
      <c r="K68" s="2757"/>
      <c r="L68" s="2063"/>
      <c r="M68" s="2063"/>
      <c r="N68" s="1077"/>
      <c r="O68" s="1077"/>
    </row>
    <row r="69" spans="1:111" ht="16.95" customHeight="1">
      <c r="A69"/>
      <c r="B69" s="2757" t="s">
        <v>723</v>
      </c>
      <c r="C69" s="2757"/>
      <c r="D69" s="2757"/>
      <c r="E69" s="2757"/>
      <c r="F69" s="2757"/>
      <c r="G69" s="2757"/>
      <c r="H69" s="2757"/>
      <c r="I69" s="2757"/>
      <c r="J69" s="2757"/>
      <c r="K69" s="2757"/>
      <c r="L69" s="2063"/>
      <c r="M69" s="2063"/>
      <c r="N69" s="1074"/>
    </row>
    <row r="70" spans="1:111" ht="78.599999999999994" customHeight="1">
      <c r="A70"/>
      <c r="B70" s="2946" t="s">
        <v>738</v>
      </c>
      <c r="C70" s="2946"/>
      <c r="D70" s="2946"/>
      <c r="E70" s="2946"/>
      <c r="F70" s="2946"/>
      <c r="G70" s="2946"/>
      <c r="H70" s="2946"/>
      <c r="I70" s="2946"/>
      <c r="J70" s="2946"/>
      <c r="K70" s="2946"/>
      <c r="L70" s="2062"/>
      <c r="M70" s="2062"/>
      <c r="N70" s="1072"/>
    </row>
    <row r="71" spans="1:111" ht="55.95" customHeight="1">
      <c r="A71"/>
      <c r="B71" s="2946" t="s">
        <v>749</v>
      </c>
      <c r="C71" s="2946"/>
      <c r="D71" s="2946"/>
      <c r="E71" s="2946"/>
      <c r="F71" s="2946"/>
      <c r="G71" s="2946"/>
      <c r="H71" s="2946"/>
      <c r="I71" s="2946"/>
      <c r="J71" s="2946"/>
      <c r="K71" s="2946"/>
      <c r="L71" s="2062"/>
      <c r="M71" s="2062"/>
      <c r="N71" s="1075"/>
      <c r="O71" s="1075"/>
    </row>
    <row r="72" spans="1:111" ht="20.399999999999999" customHeight="1">
      <c r="A72"/>
      <c r="B72" s="3012" t="s">
        <v>785</v>
      </c>
      <c r="C72" s="3012"/>
      <c r="D72" s="3012"/>
      <c r="E72" s="3012"/>
      <c r="F72" s="3012"/>
      <c r="G72" s="3012"/>
      <c r="H72" s="3012"/>
      <c r="I72" s="3012"/>
      <c r="J72" s="3012"/>
      <c r="K72" s="3012"/>
      <c r="L72" s="1449"/>
      <c r="M72" s="1449"/>
      <c r="N72" s="1128"/>
    </row>
    <row r="73" spans="1:111" ht="13.2" customHeight="1">
      <c r="A73"/>
      <c r="B73" s="1078"/>
      <c r="C73" s="1127"/>
      <c r="D73" s="1127"/>
      <c r="E73" s="1127"/>
      <c r="F73" s="1127"/>
      <c r="G73" s="1127"/>
      <c r="H73" s="1127"/>
      <c r="I73" s="1127"/>
      <c r="J73" s="1127"/>
      <c r="K73" s="1127"/>
      <c r="L73" s="397"/>
      <c r="M73" s="397"/>
      <c r="N73" s="232"/>
      <c r="BB73" s="364"/>
      <c r="BC73" s="217"/>
      <c r="BD73" s="217"/>
      <c r="BE73" s="217"/>
      <c r="BF73" s="217"/>
      <c r="BG73" s="217"/>
      <c r="BH73" s="217"/>
      <c r="BI73" s="217"/>
      <c r="BJ73" s="217"/>
      <c r="BK73" s="217"/>
    </row>
    <row r="74" spans="1:111" ht="13.2">
      <c r="C74" s="234"/>
      <c r="D74" s="232"/>
      <c r="E74" s="232"/>
      <c r="F74" s="232"/>
      <c r="G74" s="232"/>
      <c r="H74" s="232"/>
      <c r="I74" s="232"/>
      <c r="J74" s="232"/>
      <c r="K74" s="232"/>
      <c r="L74" s="232"/>
      <c r="M74" s="232"/>
      <c r="N74" s="232"/>
    </row>
    <row r="75" spans="1:111" ht="13.2">
      <c r="B75" s="232"/>
    </row>
  </sheetData>
  <mergeCells count="173">
    <mergeCell ref="CW2:DD2"/>
    <mergeCell ref="B72:K72"/>
    <mergeCell ref="B71:K71"/>
    <mergeCell ref="B70:K70"/>
    <mergeCell ref="B69:K69"/>
    <mergeCell ref="B68:K68"/>
    <mergeCell ref="CZ4:DC4"/>
    <mergeCell ref="CZ6:CZ7"/>
    <mergeCell ref="DA6:DA7"/>
    <mergeCell ref="DB6:DB7"/>
    <mergeCell ref="DC6:DC7"/>
    <mergeCell ref="AS6:AS7"/>
    <mergeCell ref="BD6:BD7"/>
    <mergeCell ref="BP6:BP7"/>
    <mergeCell ref="BO6:BO7"/>
    <mergeCell ref="AV6:AV7"/>
    <mergeCell ref="BJ6:BJ7"/>
    <mergeCell ref="BF6:BF7"/>
    <mergeCell ref="BG6:BG7"/>
    <mergeCell ref="AZ6:AZ7"/>
    <mergeCell ref="BA6:BA7"/>
    <mergeCell ref="BC6:BC7"/>
    <mergeCell ref="BH6:BH7"/>
    <mergeCell ref="AU6:AU7"/>
    <mergeCell ref="CB6:CB7"/>
    <mergeCell ref="CJ6:CJ7"/>
    <mergeCell ref="AR6:AR7"/>
    <mergeCell ref="M6:M7"/>
    <mergeCell ref="CD6:CD7"/>
    <mergeCell ref="AR4:AU4"/>
    <mergeCell ref="BP4:BS4"/>
    <mergeCell ref="BL4:BO4"/>
    <mergeCell ref="CR4:CU4"/>
    <mergeCell ref="CR6:CR7"/>
    <mergeCell ref="CS6:CS7"/>
    <mergeCell ref="CT6:CT7"/>
    <mergeCell ref="CU6:CU7"/>
    <mergeCell ref="CC6:CC7"/>
    <mergeCell ref="BD4:BG4"/>
    <mergeCell ref="AZ4:BC4"/>
    <mergeCell ref="BB6:BB7"/>
    <mergeCell ref="AY6:AY7"/>
    <mergeCell ref="BX6:BX7"/>
    <mergeCell ref="BY6:BY7"/>
    <mergeCell ref="BZ6:BZ7"/>
    <mergeCell ref="CA6:CA7"/>
    <mergeCell ref="BN6:BN7"/>
    <mergeCell ref="BQ6:BQ7"/>
    <mergeCell ref="AN2:AX2"/>
    <mergeCell ref="BT2:CD2"/>
    <mergeCell ref="B1:C1"/>
    <mergeCell ref="AO6:AO7"/>
    <mergeCell ref="B3:C3"/>
    <mergeCell ref="B4:C5"/>
    <mergeCell ref="D1:K1"/>
    <mergeCell ref="L4:O4"/>
    <mergeCell ref="F2:G2"/>
    <mergeCell ref="AG6:AG7"/>
    <mergeCell ref="U6:U7"/>
    <mergeCell ref="W6:W7"/>
    <mergeCell ref="P6:P7"/>
    <mergeCell ref="AC6:AC7"/>
    <mergeCell ref="T6:T7"/>
    <mergeCell ref="AD6:AD7"/>
    <mergeCell ref="P4:S4"/>
    <mergeCell ref="T4:W4"/>
    <mergeCell ref="AF2:AG2"/>
    <mergeCell ref="H6:H7"/>
    <mergeCell ref="AJ4:AM4"/>
    <mergeCell ref="AN4:AQ4"/>
    <mergeCell ref="V6:V7"/>
    <mergeCell ref="S6:S7"/>
    <mergeCell ref="B65:B66"/>
    <mergeCell ref="C53:C54"/>
    <mergeCell ref="C55:C56"/>
    <mergeCell ref="C57:C58"/>
    <mergeCell ref="C59:C60"/>
    <mergeCell ref="C61:C62"/>
    <mergeCell ref="K6:K7"/>
    <mergeCell ref="N6:N7"/>
    <mergeCell ref="O6:O7"/>
    <mergeCell ref="C47:C48"/>
    <mergeCell ref="B49:B50"/>
    <mergeCell ref="C49:C50"/>
    <mergeCell ref="B51:B52"/>
    <mergeCell ref="C51:C52"/>
    <mergeCell ref="F6:F7"/>
    <mergeCell ref="B43:B45"/>
    <mergeCell ref="B61:B62"/>
    <mergeCell ref="B63:B64"/>
    <mergeCell ref="C63:C64"/>
    <mergeCell ref="L2:V2"/>
    <mergeCell ref="C43:C45"/>
    <mergeCell ref="B47:B48"/>
    <mergeCell ref="L6:L7"/>
    <mergeCell ref="G6:G7"/>
    <mergeCell ref="I6:I7"/>
    <mergeCell ref="D6:D7"/>
    <mergeCell ref="E6:E7"/>
    <mergeCell ref="J6:J7"/>
    <mergeCell ref="R6:R7"/>
    <mergeCell ref="Q6:Q7"/>
    <mergeCell ref="BT4:BW4"/>
    <mergeCell ref="BT6:BT7"/>
    <mergeCell ref="BU6:BU7"/>
    <mergeCell ref="BX4:CA4"/>
    <mergeCell ref="BI6:BI7"/>
    <mergeCell ref="BM6:BM7"/>
    <mergeCell ref="BV6:BV7"/>
    <mergeCell ref="BW6:BW7"/>
    <mergeCell ref="BR6:BR7"/>
    <mergeCell ref="BH2:BI2"/>
    <mergeCell ref="DF2:DG2"/>
    <mergeCell ref="B53:B54"/>
    <mergeCell ref="B55:B56"/>
    <mergeCell ref="B57:B58"/>
    <mergeCell ref="B59:B60"/>
    <mergeCell ref="D4:G4"/>
    <mergeCell ref="H4:K4"/>
    <mergeCell ref="AB4:AE4"/>
    <mergeCell ref="AF4:AI4"/>
    <mergeCell ref="X4:AA4"/>
    <mergeCell ref="AV4:AY4"/>
    <mergeCell ref="AL6:AL7"/>
    <mergeCell ref="AH6:AH7"/>
    <mergeCell ref="CN4:CQ4"/>
    <mergeCell ref="CN6:CN7"/>
    <mergeCell ref="CO6:CO7"/>
    <mergeCell ref="CP6:CP7"/>
    <mergeCell ref="CQ6:CQ7"/>
    <mergeCell ref="BH4:BK4"/>
    <mergeCell ref="BL6:BL7"/>
    <mergeCell ref="CM6:CM7"/>
    <mergeCell ref="CJ4:CM4"/>
    <mergeCell ref="X6:X7"/>
    <mergeCell ref="Y6:Y7"/>
    <mergeCell ref="BS6:BS7"/>
    <mergeCell ref="AT6:AT7"/>
    <mergeCell ref="AJ6:AJ7"/>
    <mergeCell ref="AW6:AW7"/>
    <mergeCell ref="AX6:AX7"/>
    <mergeCell ref="AF6:AF7"/>
    <mergeCell ref="BK6:BK7"/>
    <mergeCell ref="AI6:AI7"/>
    <mergeCell ref="AQ6:AQ7"/>
    <mergeCell ref="AK6:AK7"/>
    <mergeCell ref="AM6:AM7"/>
    <mergeCell ref="AN6:AN7"/>
    <mergeCell ref="BE6:BE7"/>
    <mergeCell ref="DD4:DG4"/>
    <mergeCell ref="DD6:DD7"/>
    <mergeCell ref="DE6:DE7"/>
    <mergeCell ref="DF6:DF7"/>
    <mergeCell ref="DG6:DG7"/>
    <mergeCell ref="Z6:Z7"/>
    <mergeCell ref="AE6:AE7"/>
    <mergeCell ref="AP6:AP7"/>
    <mergeCell ref="AB6:AB7"/>
    <mergeCell ref="AA6:AA7"/>
    <mergeCell ref="CL6:CL7"/>
    <mergeCell ref="CK6:CK7"/>
    <mergeCell ref="CF4:CI4"/>
    <mergeCell ref="CF6:CF7"/>
    <mergeCell ref="CG6:CG7"/>
    <mergeCell ref="CH6:CH7"/>
    <mergeCell ref="CI6:CI7"/>
    <mergeCell ref="CB4:CE4"/>
    <mergeCell ref="CE6:CE7"/>
    <mergeCell ref="CV4:CY4"/>
    <mergeCell ref="CV6:CV7"/>
    <mergeCell ref="CW6:CW7"/>
    <mergeCell ref="CX6:CX7"/>
    <mergeCell ref="CY6:CY7"/>
  </mergeCells>
  <phoneticPr fontId="2" type="noConversion"/>
  <hyperlinks>
    <hyperlink ref="F2:G2" location="'LIST OF TABLES'!A1" display="Return to contents" xr:uid="{00000000-0004-0000-0D00-000000000000}"/>
    <hyperlink ref="AF2:AG2" location="'LIST OF TABLES'!A1" display="Return to contents" xr:uid="{00000000-0004-0000-0D00-000001000000}"/>
    <hyperlink ref="BH2:BI2" location="'LIST OF TABLES'!A1" display="Return to contents" xr:uid="{00000000-0004-0000-0D00-000002000000}"/>
    <hyperlink ref="DF2:DG2" location="'LIST OF TABLES'!A1" display="Return to contents" xr:uid="{00000000-0004-0000-0D00-000003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B1:DG66"/>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8" style="1" customWidth="1"/>
    <col min="3" max="3" width="10.44140625" style="8" customWidth="1"/>
    <col min="4" max="43" width="9.33203125" style="1" customWidth="1"/>
    <col min="44" max="46" width="9.109375" style="1"/>
    <col min="47" max="47" width="10" style="1" customWidth="1"/>
    <col min="48" max="91" width="9.109375" style="1"/>
    <col min="92" max="92" width="9.6640625" style="1" customWidth="1"/>
    <col min="93" max="94" width="9.5546875" style="1" customWidth="1"/>
    <col min="95" max="16384" width="9.109375" style="1"/>
  </cols>
  <sheetData>
    <row r="1" spans="2:111" ht="15.6">
      <c r="B1" s="197" t="s">
        <v>254</v>
      </c>
      <c r="C1" s="16"/>
      <c r="D1" s="9"/>
      <c r="E1" s="9"/>
      <c r="F1" s="9"/>
      <c r="G1" s="9"/>
      <c r="H1" s="9"/>
      <c r="I1" s="9"/>
      <c r="J1" s="9"/>
      <c r="K1" s="9"/>
      <c r="L1" s="9"/>
    </row>
    <row r="2" spans="2:111" ht="30.6" customHeight="1">
      <c r="B2" s="210" t="s">
        <v>644</v>
      </c>
      <c r="C2" s="243">
        <v>46171</v>
      </c>
      <c r="F2" s="2652" t="s">
        <v>195</v>
      </c>
      <c r="G2" s="2652"/>
      <c r="I2" s="1177" t="s">
        <v>713</v>
      </c>
      <c r="J2" s="397" t="s">
        <v>764</v>
      </c>
      <c r="AE2" s="1177" t="s">
        <v>713</v>
      </c>
      <c r="AF2" s="397" t="s">
        <v>764</v>
      </c>
      <c r="BI2" s="1177" t="s">
        <v>713</v>
      </c>
      <c r="BJ2" s="397" t="s">
        <v>764</v>
      </c>
      <c r="BY2" s="2652" t="s">
        <v>195</v>
      </c>
      <c r="BZ2" s="2652"/>
      <c r="CQ2" s="1137"/>
      <c r="CR2" s="1137"/>
      <c r="CV2" s="1177" t="s">
        <v>713</v>
      </c>
      <c r="CW2" s="2992" t="s">
        <v>764</v>
      </c>
      <c r="CX2" s="2992"/>
      <c r="CY2" s="2992"/>
      <c r="CZ2" s="2992"/>
      <c r="DA2" s="2992"/>
      <c r="DB2" s="2992"/>
      <c r="DC2" s="2992"/>
      <c r="DD2" s="2992"/>
      <c r="DF2" s="2652" t="s">
        <v>195</v>
      </c>
      <c r="DG2" s="2652"/>
    </row>
    <row r="3" spans="2:111" ht="17.25" customHeight="1" thickBot="1">
      <c r="B3" s="31" t="s">
        <v>120</v>
      </c>
    </row>
    <row r="4" spans="2:111" ht="24" customHeight="1">
      <c r="B4" s="2745" t="s">
        <v>517</v>
      </c>
      <c r="C4" s="2746"/>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949">
        <v>2010</v>
      </c>
      <c r="AS4" s="2949"/>
      <c r="AT4" s="2949"/>
      <c r="AU4" s="2949"/>
      <c r="AV4" s="2958">
        <v>2011</v>
      </c>
      <c r="AW4" s="2949"/>
      <c r="AX4" s="2949"/>
      <c r="AY4" s="2951"/>
      <c r="AZ4" s="2949">
        <v>2012</v>
      </c>
      <c r="BA4" s="2949"/>
      <c r="BB4" s="2949"/>
      <c r="BC4" s="2951"/>
      <c r="BD4" s="2949">
        <v>2013</v>
      </c>
      <c r="BE4" s="2949"/>
      <c r="BF4" s="2949"/>
      <c r="BG4" s="2951"/>
      <c r="BH4" s="2949">
        <v>2014</v>
      </c>
      <c r="BI4" s="2949"/>
      <c r="BJ4" s="2949"/>
      <c r="BK4" s="2951"/>
      <c r="BL4" s="2949">
        <v>2015</v>
      </c>
      <c r="BM4" s="2949"/>
      <c r="BN4" s="2949"/>
      <c r="BO4" s="2951"/>
      <c r="BP4" s="2642">
        <v>2016</v>
      </c>
      <c r="BQ4" s="2642"/>
      <c r="BR4" s="2642"/>
      <c r="BS4" s="2643"/>
      <c r="BT4" s="2642">
        <v>2017</v>
      </c>
      <c r="BU4" s="2642"/>
      <c r="BV4" s="2642"/>
      <c r="BW4" s="2642"/>
      <c r="BX4" s="2642">
        <v>2018</v>
      </c>
      <c r="BY4" s="2642"/>
      <c r="BZ4" s="2642"/>
      <c r="CA4" s="2643"/>
      <c r="CB4" s="2642">
        <v>2019</v>
      </c>
      <c r="CC4" s="2642"/>
      <c r="CD4" s="2642"/>
      <c r="CE4" s="2643"/>
      <c r="CF4" s="2642">
        <v>2020</v>
      </c>
      <c r="CG4" s="2642"/>
      <c r="CH4" s="2642"/>
      <c r="CI4" s="2643"/>
      <c r="CJ4" s="2642">
        <v>2021</v>
      </c>
      <c r="CK4" s="2642"/>
      <c r="CL4" s="2642"/>
      <c r="CM4" s="2643"/>
      <c r="CN4" s="2642">
        <v>2022</v>
      </c>
      <c r="CO4" s="2642"/>
      <c r="CP4" s="2642"/>
      <c r="CQ4" s="2642"/>
      <c r="CR4" s="2779">
        <v>2023</v>
      </c>
      <c r="CS4" s="2779"/>
      <c r="CT4" s="2779"/>
      <c r="CU4" s="2779"/>
      <c r="CV4" s="2643">
        <v>2024</v>
      </c>
      <c r="CW4" s="2779"/>
      <c r="CX4" s="2779"/>
      <c r="CY4" s="2779"/>
      <c r="CZ4" s="2642">
        <v>2025</v>
      </c>
      <c r="DA4" s="2642"/>
      <c r="DB4" s="2642"/>
      <c r="DC4" s="2642"/>
      <c r="DD4" s="3034">
        <v>2026</v>
      </c>
      <c r="DE4" s="3034"/>
      <c r="DF4" s="3034"/>
      <c r="DG4" s="3035"/>
    </row>
    <row r="5" spans="2:111" ht="44.25" customHeight="1" thickBot="1">
      <c r="B5" s="2747"/>
      <c r="C5" s="2748"/>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514" t="s">
        <v>693</v>
      </c>
      <c r="CN5" s="514" t="s">
        <v>690</v>
      </c>
      <c r="CO5" s="514" t="s">
        <v>691</v>
      </c>
      <c r="CP5" s="514" t="s">
        <v>692</v>
      </c>
      <c r="CQ5" s="514" t="s">
        <v>693</v>
      </c>
      <c r="CR5" s="514" t="s">
        <v>690</v>
      </c>
      <c r="CS5" s="514" t="s">
        <v>691</v>
      </c>
      <c r="CT5" s="514" t="s">
        <v>692</v>
      </c>
      <c r="CU5" s="515" t="s">
        <v>693</v>
      </c>
      <c r="CV5" s="514" t="s">
        <v>690</v>
      </c>
      <c r="CW5" s="514" t="s">
        <v>691</v>
      </c>
      <c r="CX5" s="514" t="s">
        <v>692</v>
      </c>
      <c r="CY5" s="515" t="s">
        <v>693</v>
      </c>
      <c r="CZ5" s="514" t="s">
        <v>690</v>
      </c>
      <c r="DA5" s="514" t="s">
        <v>691</v>
      </c>
      <c r="DB5" s="514" t="s">
        <v>692</v>
      </c>
      <c r="DC5" s="514" t="s">
        <v>693</v>
      </c>
      <c r="DD5" s="2342" t="s">
        <v>690</v>
      </c>
      <c r="DE5" s="2342" t="s">
        <v>691</v>
      </c>
      <c r="DF5" s="2342" t="s">
        <v>692</v>
      </c>
      <c r="DG5" s="2343" t="s">
        <v>693</v>
      </c>
    </row>
    <row r="6" spans="2:111" ht="13.2">
      <c r="B6" s="427" t="s">
        <v>120</v>
      </c>
      <c r="C6" s="505"/>
      <c r="D6" s="3032">
        <v>1868.65</v>
      </c>
      <c r="E6" s="3030">
        <v>1869.78</v>
      </c>
      <c r="F6" s="3030">
        <v>1905.76</v>
      </c>
      <c r="G6" s="3030">
        <v>2051.7399999999998</v>
      </c>
      <c r="H6" s="3030">
        <v>2043.55</v>
      </c>
      <c r="I6" s="3030">
        <v>2006.92</v>
      </c>
      <c r="J6" s="3030">
        <v>2047.29</v>
      </c>
      <c r="K6" s="3030">
        <v>2152.9899999999998</v>
      </c>
      <c r="L6" s="3030">
        <v>2155.54</v>
      </c>
      <c r="M6" s="3030">
        <v>2061.9499999999998</v>
      </c>
      <c r="N6" s="3030">
        <v>2095.81</v>
      </c>
      <c r="O6" s="3030">
        <v>2225.41</v>
      </c>
      <c r="P6" s="3030">
        <v>2228.6799999999998</v>
      </c>
      <c r="Q6" s="3030">
        <v>2141.0100000000002</v>
      </c>
      <c r="R6" s="3030">
        <v>2160.02</v>
      </c>
      <c r="S6" s="3030">
        <v>2276.84</v>
      </c>
      <c r="T6" s="3030">
        <v>2332.17</v>
      </c>
      <c r="U6" s="3030">
        <v>2230.5300000000002</v>
      </c>
      <c r="V6" s="3030">
        <v>2269.9299999999998</v>
      </c>
      <c r="W6" s="3030">
        <v>2405.46</v>
      </c>
      <c r="X6" s="3030">
        <v>2415.4499999999998</v>
      </c>
      <c r="Y6" s="3030">
        <v>2318.5300000000002</v>
      </c>
      <c r="Z6" s="3030">
        <v>2347.2399999999998</v>
      </c>
      <c r="AA6" s="3030">
        <v>2528.62</v>
      </c>
      <c r="AB6" s="3030">
        <v>2530.1799999999998</v>
      </c>
      <c r="AC6" s="3030">
        <v>2427.27</v>
      </c>
      <c r="AD6" s="3030">
        <v>2464.66</v>
      </c>
      <c r="AE6" s="3030">
        <v>2662.51</v>
      </c>
      <c r="AF6" s="3028">
        <v>2709.14</v>
      </c>
      <c r="AG6" s="3028">
        <v>2644.34</v>
      </c>
      <c r="AH6" s="3028">
        <v>2703.41</v>
      </c>
      <c r="AI6" s="3028">
        <v>2899.83</v>
      </c>
      <c r="AJ6" s="3028">
        <v>2983.98</v>
      </c>
      <c r="AK6" s="3028">
        <v>2951.36</v>
      </c>
      <c r="AL6" s="3018">
        <v>2968.55</v>
      </c>
      <c r="AM6" s="3018">
        <v>3096.55</v>
      </c>
      <c r="AN6" s="3018">
        <v>3185.61</v>
      </c>
      <c r="AO6" s="3026">
        <v>3081.48</v>
      </c>
      <c r="AP6" s="3026">
        <v>3113.86</v>
      </c>
      <c r="AQ6" s="3026">
        <v>3243.6</v>
      </c>
      <c r="AR6" s="3018">
        <v>3316.38</v>
      </c>
      <c r="AS6" s="3026">
        <v>3197.85</v>
      </c>
      <c r="AT6" s="3026">
        <v>3203.08</v>
      </c>
      <c r="AU6" s="3026">
        <v>3438.21</v>
      </c>
      <c r="AV6" s="3018">
        <v>3466.33</v>
      </c>
      <c r="AW6" s="3026">
        <v>3366.11</v>
      </c>
      <c r="AX6" s="3026">
        <v>3416</v>
      </c>
      <c r="AY6" s="3026">
        <v>3586.75</v>
      </c>
      <c r="AZ6" s="3018">
        <v>3646.09</v>
      </c>
      <c r="BA6" s="3020">
        <v>3496.82</v>
      </c>
      <c r="BB6" s="3020">
        <v>3510.22</v>
      </c>
      <c r="BC6" s="3020">
        <v>3690.3</v>
      </c>
      <c r="BD6" s="3018">
        <v>3740.05</v>
      </c>
      <c r="BE6" s="3020">
        <v>3612.51</v>
      </c>
      <c r="BF6" s="3020">
        <v>3651.72</v>
      </c>
      <c r="BG6" s="3026">
        <v>3823.32</v>
      </c>
      <c r="BH6" s="3018">
        <v>3895.31</v>
      </c>
      <c r="BI6" s="3020">
        <v>3739.97</v>
      </c>
      <c r="BJ6" s="3020">
        <v>3781.14</v>
      </c>
      <c r="BK6" s="3020">
        <v>3942.67</v>
      </c>
      <c r="BL6" s="3022">
        <v>4054.89</v>
      </c>
      <c r="BM6" s="3020">
        <v>3854.88</v>
      </c>
      <c r="BN6" s="3024">
        <v>3895.33</v>
      </c>
      <c r="BO6" s="3024">
        <v>4066.95</v>
      </c>
      <c r="BP6" s="3022">
        <v>4181.49</v>
      </c>
      <c r="BQ6" s="3020">
        <v>4019.08</v>
      </c>
      <c r="BR6" s="3024">
        <v>4055.04</v>
      </c>
      <c r="BS6" s="3024">
        <v>4218.92</v>
      </c>
      <c r="BT6" s="3022">
        <v>4353.55</v>
      </c>
      <c r="BU6" s="3022">
        <v>4220.6899999999996</v>
      </c>
      <c r="BV6" s="3022">
        <v>4255.59</v>
      </c>
      <c r="BW6" s="3022">
        <v>4516.6899999999996</v>
      </c>
      <c r="BX6" s="3022">
        <v>4622.84</v>
      </c>
      <c r="BY6" s="3014">
        <v>4521.08</v>
      </c>
      <c r="BZ6" s="3014">
        <v>4580.2</v>
      </c>
      <c r="CA6" s="3014">
        <v>4863.74</v>
      </c>
      <c r="CB6" s="3014">
        <v>4950.9399999999996</v>
      </c>
      <c r="CC6" s="3016">
        <v>4839.24</v>
      </c>
      <c r="CD6" s="3016">
        <v>4931.59</v>
      </c>
      <c r="CE6" s="3016">
        <v>5198.58</v>
      </c>
      <c r="CF6" s="3014">
        <v>5331.47</v>
      </c>
      <c r="CG6" s="3016">
        <v>5024.4799999999996</v>
      </c>
      <c r="CH6" s="3016">
        <v>5168.93</v>
      </c>
      <c r="CI6" s="3016">
        <v>5457.98</v>
      </c>
      <c r="CJ6" s="3022">
        <v>5681.56</v>
      </c>
      <c r="CK6" s="3016">
        <v>5504.52</v>
      </c>
      <c r="CL6" s="3020">
        <v>5657.3</v>
      </c>
      <c r="CM6" s="3039">
        <v>5995.09</v>
      </c>
      <c r="CN6" s="3016">
        <v>6235.22</v>
      </c>
      <c r="CO6" s="3016">
        <v>6156.25</v>
      </c>
      <c r="CP6" s="3016">
        <v>6480.67</v>
      </c>
      <c r="CQ6" s="3039">
        <v>6733.49</v>
      </c>
      <c r="CR6" s="3016">
        <v>7124.26</v>
      </c>
      <c r="CS6" s="3016">
        <v>7005.76</v>
      </c>
      <c r="CT6" s="1295"/>
      <c r="CU6" s="1516"/>
      <c r="CV6" s="3016">
        <v>8147.38</v>
      </c>
      <c r="CW6" s="3016">
        <v>8038.41</v>
      </c>
      <c r="CX6" s="1295"/>
      <c r="CY6" s="1848"/>
      <c r="CZ6" s="3016">
        <v>8962.2800000000007</v>
      </c>
      <c r="DA6" s="3016">
        <v>8748.6299999999992</v>
      </c>
      <c r="DB6" s="1295"/>
      <c r="DC6" s="1295"/>
      <c r="DD6" s="3036">
        <v>9562.8799999999992</v>
      </c>
      <c r="DE6" s="3036"/>
      <c r="DF6" s="2344"/>
      <c r="DG6" s="2345"/>
    </row>
    <row r="7" spans="2:111" s="3" customFormat="1" ht="29.25" customHeight="1">
      <c r="B7" s="506" t="s">
        <v>612</v>
      </c>
      <c r="C7" s="474" t="s">
        <v>122</v>
      </c>
      <c r="D7" s="3033"/>
      <c r="E7" s="3031"/>
      <c r="F7" s="3031"/>
      <c r="G7" s="3031"/>
      <c r="H7" s="3031"/>
      <c r="I7" s="3031"/>
      <c r="J7" s="3031"/>
      <c r="K7" s="3031"/>
      <c r="L7" s="3031"/>
      <c r="M7" s="3031"/>
      <c r="N7" s="3031"/>
      <c r="O7" s="3031"/>
      <c r="P7" s="3031"/>
      <c r="Q7" s="3031"/>
      <c r="R7" s="3031"/>
      <c r="S7" s="3031"/>
      <c r="T7" s="3031"/>
      <c r="U7" s="3031"/>
      <c r="V7" s="3031"/>
      <c r="W7" s="3031"/>
      <c r="X7" s="3031"/>
      <c r="Y7" s="3031"/>
      <c r="Z7" s="3031"/>
      <c r="AA7" s="3031"/>
      <c r="AB7" s="3031"/>
      <c r="AC7" s="3031"/>
      <c r="AD7" s="3031"/>
      <c r="AE7" s="3031"/>
      <c r="AF7" s="3029"/>
      <c r="AG7" s="3029"/>
      <c r="AH7" s="3029"/>
      <c r="AI7" s="3029"/>
      <c r="AJ7" s="3029"/>
      <c r="AK7" s="3029"/>
      <c r="AL7" s="3019"/>
      <c r="AM7" s="3019"/>
      <c r="AN7" s="3019"/>
      <c r="AO7" s="3027"/>
      <c r="AP7" s="3027"/>
      <c r="AQ7" s="3027"/>
      <c r="AR7" s="3019"/>
      <c r="AS7" s="3027"/>
      <c r="AT7" s="3027"/>
      <c r="AU7" s="3027"/>
      <c r="AV7" s="3019"/>
      <c r="AW7" s="3027"/>
      <c r="AX7" s="3027"/>
      <c r="AY7" s="3027"/>
      <c r="AZ7" s="3019"/>
      <c r="BA7" s="3021"/>
      <c r="BB7" s="3021"/>
      <c r="BC7" s="3021"/>
      <c r="BD7" s="3019"/>
      <c r="BE7" s="3021"/>
      <c r="BF7" s="3021"/>
      <c r="BG7" s="3027"/>
      <c r="BH7" s="3019"/>
      <c r="BI7" s="3021"/>
      <c r="BJ7" s="3021"/>
      <c r="BK7" s="3021"/>
      <c r="BL7" s="3023"/>
      <c r="BM7" s="3021"/>
      <c r="BN7" s="3025"/>
      <c r="BO7" s="3025"/>
      <c r="BP7" s="3023"/>
      <c r="BQ7" s="3021"/>
      <c r="BR7" s="3025"/>
      <c r="BS7" s="3025"/>
      <c r="BT7" s="3023"/>
      <c r="BU7" s="3023"/>
      <c r="BV7" s="3023"/>
      <c r="BW7" s="3023"/>
      <c r="BX7" s="3023"/>
      <c r="BY7" s="3015"/>
      <c r="BZ7" s="3015"/>
      <c r="CA7" s="3015"/>
      <c r="CB7" s="3015"/>
      <c r="CC7" s="3017"/>
      <c r="CD7" s="3017"/>
      <c r="CE7" s="3017"/>
      <c r="CF7" s="3015"/>
      <c r="CG7" s="3017"/>
      <c r="CH7" s="3017"/>
      <c r="CI7" s="3017"/>
      <c r="CJ7" s="3023"/>
      <c r="CK7" s="3017"/>
      <c r="CL7" s="3021"/>
      <c r="CM7" s="3040"/>
      <c r="CN7" s="3017"/>
      <c r="CO7" s="3017"/>
      <c r="CP7" s="3017"/>
      <c r="CQ7" s="3040"/>
      <c r="CR7" s="3017"/>
      <c r="CS7" s="3017"/>
      <c r="CT7" s="1296">
        <v>7194.95</v>
      </c>
      <c r="CU7" s="1517">
        <v>7540.36</v>
      </c>
      <c r="CV7" s="3017"/>
      <c r="CW7" s="3017"/>
      <c r="CX7" s="1664">
        <v>8161.62</v>
      </c>
      <c r="CY7" s="1849">
        <v>8477.2099999999991</v>
      </c>
      <c r="CZ7" s="3041"/>
      <c r="DA7" s="3041"/>
      <c r="DB7" s="1664">
        <v>8771.7000000000007</v>
      </c>
      <c r="DC7" s="1296">
        <v>9197.7900000000009</v>
      </c>
      <c r="DD7" s="3037"/>
      <c r="DE7" s="3038"/>
      <c r="DF7" s="2346"/>
      <c r="DG7" s="2347"/>
    </row>
    <row r="8" spans="2:111" ht="13.2">
      <c r="B8" s="441"/>
      <c r="C8" s="432" t="s">
        <v>199</v>
      </c>
      <c r="D8" s="207">
        <v>115.5</v>
      </c>
      <c r="E8" s="145">
        <v>112.6</v>
      </c>
      <c r="F8" s="145">
        <v>111.2</v>
      </c>
      <c r="G8" s="145">
        <v>110.6</v>
      </c>
      <c r="H8" s="145">
        <v>109.4</v>
      </c>
      <c r="I8" s="145">
        <v>107.3</v>
      </c>
      <c r="J8" s="145">
        <v>107.4</v>
      </c>
      <c r="K8" s="145">
        <v>104.9</v>
      </c>
      <c r="L8" s="145">
        <v>105.5</v>
      </c>
      <c r="M8" s="145">
        <v>102.7</v>
      </c>
      <c r="N8" s="145">
        <v>102.4</v>
      </c>
      <c r="O8" s="145">
        <v>103.4</v>
      </c>
      <c r="P8" s="145">
        <v>103.4</v>
      </c>
      <c r="Q8" s="145">
        <v>103.8</v>
      </c>
      <c r="R8" s="145">
        <v>103.1</v>
      </c>
      <c r="S8" s="145">
        <v>102.3</v>
      </c>
      <c r="T8" s="145">
        <v>104.6</v>
      </c>
      <c r="U8" s="145">
        <v>104.2</v>
      </c>
      <c r="V8" s="145">
        <v>105.1</v>
      </c>
      <c r="W8" s="145">
        <v>105.6</v>
      </c>
      <c r="X8" s="145">
        <v>103.6</v>
      </c>
      <c r="Y8" s="145">
        <v>103.9</v>
      </c>
      <c r="Z8" s="145">
        <v>103.4</v>
      </c>
      <c r="AA8" s="145">
        <v>105.1</v>
      </c>
      <c r="AB8" s="145">
        <v>104.7</v>
      </c>
      <c r="AC8" s="145">
        <v>104.7</v>
      </c>
      <c r="AD8" s="145">
        <v>105</v>
      </c>
      <c r="AE8" s="145">
        <v>105.3</v>
      </c>
      <c r="AF8" s="62">
        <v>107.1</v>
      </c>
      <c r="AG8" s="62">
        <v>108.9</v>
      </c>
      <c r="AH8" s="62">
        <v>109.7</v>
      </c>
      <c r="AI8" s="62">
        <v>108.9</v>
      </c>
      <c r="AJ8" s="62">
        <v>110.1</v>
      </c>
      <c r="AK8" s="62">
        <v>111.6</v>
      </c>
      <c r="AL8" s="63">
        <v>109.8</v>
      </c>
      <c r="AM8" s="63">
        <v>106.8</v>
      </c>
      <c r="AN8" s="63">
        <v>106.8</v>
      </c>
      <c r="AO8" s="149">
        <v>104.4</v>
      </c>
      <c r="AP8" s="149">
        <v>104.9</v>
      </c>
      <c r="AQ8" s="149">
        <v>104.7</v>
      </c>
      <c r="AR8" s="63">
        <v>104.1</v>
      </c>
      <c r="AS8" s="149">
        <v>103.8</v>
      </c>
      <c r="AT8" s="149">
        <v>102.9</v>
      </c>
      <c r="AU8" s="136">
        <v>106</v>
      </c>
      <c r="AV8" s="104">
        <v>104.5</v>
      </c>
      <c r="AW8" s="149">
        <v>105.3</v>
      </c>
      <c r="AX8" s="149">
        <v>106.6</v>
      </c>
      <c r="AY8" s="222">
        <v>104.3</v>
      </c>
      <c r="AZ8" s="63">
        <v>105.2</v>
      </c>
      <c r="BA8" s="247">
        <v>103.9</v>
      </c>
      <c r="BB8" s="247">
        <v>102.8</v>
      </c>
      <c r="BC8" s="248">
        <v>102.9</v>
      </c>
      <c r="BD8" s="63">
        <v>102.6</v>
      </c>
      <c r="BE8" s="247">
        <v>103.3</v>
      </c>
      <c r="BF8" s="1348">
        <v>104</v>
      </c>
      <c r="BG8" s="127">
        <v>103.6</v>
      </c>
      <c r="BH8" s="63">
        <v>104.2</v>
      </c>
      <c r="BI8" s="247">
        <v>103.5</v>
      </c>
      <c r="BJ8" s="1348">
        <v>103.5</v>
      </c>
      <c r="BK8" s="1347">
        <v>103.1</v>
      </c>
      <c r="BL8" s="280">
        <v>104.1</v>
      </c>
      <c r="BM8" s="247">
        <v>103.1</v>
      </c>
      <c r="BN8" s="1348">
        <v>103</v>
      </c>
      <c r="BO8" s="1347">
        <v>103.2</v>
      </c>
      <c r="BP8" s="280">
        <v>103.1</v>
      </c>
      <c r="BQ8" s="247">
        <v>104.3</v>
      </c>
      <c r="BR8" s="1348">
        <v>104.1</v>
      </c>
      <c r="BS8" s="1347">
        <v>103.7</v>
      </c>
      <c r="BT8" s="280">
        <v>104.1</v>
      </c>
      <c r="BU8" s="1348">
        <v>105</v>
      </c>
      <c r="BV8" s="1348">
        <v>104.9</v>
      </c>
      <c r="BW8" s="1348">
        <v>107.1</v>
      </c>
      <c r="BX8" s="203">
        <v>106.2</v>
      </c>
      <c r="BY8" s="371">
        <v>107.1</v>
      </c>
      <c r="BZ8" s="371">
        <v>107.6</v>
      </c>
      <c r="CA8" s="381">
        <v>107.7</v>
      </c>
      <c r="CB8" s="382">
        <v>107.1</v>
      </c>
      <c r="CC8" s="396">
        <v>107</v>
      </c>
      <c r="CD8" s="679">
        <v>107.7</v>
      </c>
      <c r="CE8" s="203">
        <v>106.9</v>
      </c>
      <c r="CF8" s="739">
        <v>107.7</v>
      </c>
      <c r="CG8" s="396">
        <v>103.8</v>
      </c>
      <c r="CH8" s="396">
        <v>104.8</v>
      </c>
      <c r="CI8" s="203">
        <v>105</v>
      </c>
      <c r="CJ8" s="337">
        <v>106.6</v>
      </c>
      <c r="CK8" s="396">
        <v>109.6</v>
      </c>
      <c r="CL8" s="396">
        <v>109.4</v>
      </c>
      <c r="CM8" s="1146">
        <v>109.8</v>
      </c>
      <c r="CN8" s="725">
        <v>109.7</v>
      </c>
      <c r="CO8" s="396">
        <v>111.8</v>
      </c>
      <c r="CP8" s="725">
        <v>114.6</v>
      </c>
      <c r="CQ8" s="675">
        <v>112.3</v>
      </c>
      <c r="CR8" s="725">
        <v>114.3</v>
      </c>
      <c r="CS8" s="725">
        <v>113.8</v>
      </c>
      <c r="CT8" s="725">
        <v>111</v>
      </c>
      <c r="CU8" s="1518">
        <v>112</v>
      </c>
      <c r="CV8" s="1522">
        <v>114.4</v>
      </c>
      <c r="CW8" s="1522">
        <v>114.7</v>
      </c>
      <c r="CX8" s="1665">
        <v>113.4</v>
      </c>
      <c r="CY8" s="1785">
        <v>112.4</v>
      </c>
      <c r="CZ8" s="1832">
        <v>110</v>
      </c>
      <c r="DA8" s="2125">
        <v>108.8</v>
      </c>
      <c r="DB8" s="2225">
        <v>107.5</v>
      </c>
      <c r="DC8" s="2364">
        <v>108.5</v>
      </c>
      <c r="DD8" s="2365">
        <v>106.7</v>
      </c>
      <c r="DE8" s="2348"/>
      <c r="DF8" s="2226"/>
      <c r="DG8" s="2349"/>
    </row>
    <row r="9" spans="2:111" ht="15.6">
      <c r="B9" s="431"/>
      <c r="C9" s="432" t="s">
        <v>31</v>
      </c>
      <c r="D9" s="207">
        <v>115.5</v>
      </c>
      <c r="E9" s="145">
        <v>114</v>
      </c>
      <c r="F9" s="145">
        <v>113.1</v>
      </c>
      <c r="G9" s="145">
        <v>112.9</v>
      </c>
      <c r="H9" s="145">
        <v>109.4</v>
      </c>
      <c r="I9" s="145">
        <v>108.4</v>
      </c>
      <c r="J9" s="145">
        <v>108</v>
      </c>
      <c r="K9" s="145">
        <v>108.9</v>
      </c>
      <c r="L9" s="145">
        <v>105.5</v>
      </c>
      <c r="M9" s="145">
        <v>104.1</v>
      </c>
      <c r="N9" s="145">
        <v>103.5</v>
      </c>
      <c r="O9" s="145">
        <v>104.3</v>
      </c>
      <c r="P9" s="145">
        <v>103.4</v>
      </c>
      <c r="Q9" s="145">
        <v>103.6</v>
      </c>
      <c r="R9" s="145">
        <v>103.4</v>
      </c>
      <c r="S9" s="145">
        <v>104.9</v>
      </c>
      <c r="T9" s="145">
        <v>104.6</v>
      </c>
      <c r="U9" s="145">
        <v>104.4</v>
      </c>
      <c r="V9" s="145">
        <v>104.6</v>
      </c>
      <c r="W9" s="145">
        <v>104.8</v>
      </c>
      <c r="X9" s="145">
        <v>103.6</v>
      </c>
      <c r="Y9" s="145">
        <v>103.8</v>
      </c>
      <c r="Z9" s="145">
        <v>103.6</v>
      </c>
      <c r="AA9" s="145">
        <v>104.7</v>
      </c>
      <c r="AB9" s="145">
        <v>104.7</v>
      </c>
      <c r="AC9" s="145">
        <v>104.7</v>
      </c>
      <c r="AD9" s="145">
        <v>104.8</v>
      </c>
      <c r="AE9" s="145">
        <v>104.9</v>
      </c>
      <c r="AF9" s="62">
        <v>107.1</v>
      </c>
      <c r="AG9" s="62">
        <v>108</v>
      </c>
      <c r="AH9" s="62">
        <v>108.6</v>
      </c>
      <c r="AI9" s="62">
        <v>108.7</v>
      </c>
      <c r="AJ9" s="62">
        <v>110.1</v>
      </c>
      <c r="AK9" s="62">
        <v>110.9</v>
      </c>
      <c r="AL9" s="63">
        <v>110.4</v>
      </c>
      <c r="AM9" s="63">
        <v>110.2</v>
      </c>
      <c r="AN9" s="63">
        <v>106.8</v>
      </c>
      <c r="AO9" s="149">
        <v>105.6</v>
      </c>
      <c r="AP9" s="149">
        <v>105.5</v>
      </c>
      <c r="AQ9" s="149">
        <v>105.5</v>
      </c>
      <c r="AR9" s="63">
        <v>104.1</v>
      </c>
      <c r="AS9" s="149">
        <v>103.9</v>
      </c>
      <c r="AT9" s="149">
        <v>103.5</v>
      </c>
      <c r="AU9" s="136">
        <v>104</v>
      </c>
      <c r="AV9" s="104">
        <v>104.5</v>
      </c>
      <c r="AW9" s="149">
        <v>104.9</v>
      </c>
      <c r="AX9" s="149">
        <v>105.5</v>
      </c>
      <c r="AY9" s="222">
        <v>105.4</v>
      </c>
      <c r="AZ9" s="63">
        <v>105.2</v>
      </c>
      <c r="BA9" s="247">
        <v>104.6</v>
      </c>
      <c r="BB9" s="1348">
        <v>104</v>
      </c>
      <c r="BC9" s="248">
        <v>103.5</v>
      </c>
      <c r="BD9" s="63">
        <v>102.6</v>
      </c>
      <c r="BE9" s="247">
        <v>102.9</v>
      </c>
      <c r="BF9" s="1348">
        <v>103.3</v>
      </c>
      <c r="BG9" s="127">
        <v>103.4</v>
      </c>
      <c r="BH9" s="63">
        <v>104.2</v>
      </c>
      <c r="BI9" s="247">
        <v>103.9</v>
      </c>
      <c r="BJ9" s="1348">
        <v>103.7</v>
      </c>
      <c r="BK9" s="1347">
        <v>103.4</v>
      </c>
      <c r="BL9" s="280">
        <v>104.1</v>
      </c>
      <c r="BM9" s="247">
        <v>103.6</v>
      </c>
      <c r="BN9" s="1348">
        <v>103.4</v>
      </c>
      <c r="BO9" s="1347">
        <v>103.2</v>
      </c>
      <c r="BP9" s="280">
        <v>103.1</v>
      </c>
      <c r="BQ9" s="247">
        <v>103.6</v>
      </c>
      <c r="BR9" s="1348">
        <v>103.7</v>
      </c>
      <c r="BS9" s="1347">
        <v>103.6</v>
      </c>
      <c r="BT9" s="280">
        <v>104.1</v>
      </c>
      <c r="BU9" s="247">
        <v>104.6</v>
      </c>
      <c r="BV9" s="1348">
        <v>104.9</v>
      </c>
      <c r="BW9" s="1348">
        <v>105.4</v>
      </c>
      <c r="BX9" s="203">
        <v>106.2</v>
      </c>
      <c r="BY9" s="371">
        <v>106.7</v>
      </c>
      <c r="BZ9" s="371">
        <v>106.9</v>
      </c>
      <c r="CA9" s="381">
        <v>107</v>
      </c>
      <c r="CB9" s="337">
        <v>107.1</v>
      </c>
      <c r="CC9" s="679">
        <v>107.1</v>
      </c>
      <c r="CD9" s="679">
        <v>107.3</v>
      </c>
      <c r="CE9" s="712">
        <v>107.2</v>
      </c>
      <c r="CF9" s="739">
        <v>107.7</v>
      </c>
      <c r="CG9" s="679">
        <v>105.8</v>
      </c>
      <c r="CH9" s="679">
        <v>105.5</v>
      </c>
      <c r="CI9" s="203">
        <v>105</v>
      </c>
      <c r="CJ9" s="337">
        <v>106.6</v>
      </c>
      <c r="CK9" s="396">
        <v>108</v>
      </c>
      <c r="CL9" s="396">
        <v>108.5</v>
      </c>
      <c r="CM9" s="1146">
        <v>108.4</v>
      </c>
      <c r="CN9" s="725">
        <v>109.7</v>
      </c>
      <c r="CO9" s="396">
        <v>110.8</v>
      </c>
      <c r="CP9" s="725">
        <v>112</v>
      </c>
      <c r="CQ9" s="675">
        <v>111.7</v>
      </c>
      <c r="CR9" s="725">
        <v>114.3</v>
      </c>
      <c r="CS9" s="725">
        <v>114</v>
      </c>
      <c r="CT9" s="725">
        <v>113</v>
      </c>
      <c r="CU9" s="1518">
        <v>112.5</v>
      </c>
      <c r="CV9" s="1522">
        <v>114.4</v>
      </c>
      <c r="CW9" s="1522">
        <v>114.6</v>
      </c>
      <c r="CX9" s="1665">
        <v>114.1</v>
      </c>
      <c r="CY9" s="1785">
        <v>113.6</v>
      </c>
      <c r="CZ9" s="1832">
        <v>110</v>
      </c>
      <c r="DA9" s="2125">
        <v>109.4</v>
      </c>
      <c r="DB9" s="2225">
        <v>108.8</v>
      </c>
      <c r="DC9" s="2364">
        <v>109.1</v>
      </c>
      <c r="DD9" s="2365">
        <v>106.7</v>
      </c>
      <c r="DE9" s="2348"/>
      <c r="DF9" s="2226"/>
      <c r="DG9" s="2349"/>
    </row>
    <row r="10" spans="2:111" ht="13.2">
      <c r="B10" s="431"/>
      <c r="C10" s="432" t="s">
        <v>123</v>
      </c>
      <c r="D10" s="207">
        <v>100.7</v>
      </c>
      <c r="E10" s="145">
        <v>100.1</v>
      </c>
      <c r="F10" s="145">
        <v>101.9</v>
      </c>
      <c r="G10" s="145">
        <v>107.7</v>
      </c>
      <c r="H10" s="145">
        <v>99.6</v>
      </c>
      <c r="I10" s="145">
        <v>98.2</v>
      </c>
      <c r="J10" s="145">
        <v>102</v>
      </c>
      <c r="K10" s="145">
        <v>105.2</v>
      </c>
      <c r="L10" s="145">
        <v>100.1</v>
      </c>
      <c r="M10" s="145">
        <v>95.7</v>
      </c>
      <c r="N10" s="145">
        <v>101.6</v>
      </c>
      <c r="O10" s="145">
        <v>106.2</v>
      </c>
      <c r="P10" s="145">
        <v>100.1</v>
      </c>
      <c r="Q10" s="145">
        <v>96.1</v>
      </c>
      <c r="R10" s="145">
        <v>100.9</v>
      </c>
      <c r="S10" s="145">
        <v>105.4</v>
      </c>
      <c r="T10" s="145">
        <v>102.4</v>
      </c>
      <c r="U10" s="145">
        <v>95.6</v>
      </c>
      <c r="V10" s="145">
        <v>101.8</v>
      </c>
      <c r="W10" s="145">
        <v>106</v>
      </c>
      <c r="X10" s="145">
        <v>100.4</v>
      </c>
      <c r="Y10" s="145">
        <v>96</v>
      </c>
      <c r="Z10" s="145">
        <v>101.2</v>
      </c>
      <c r="AA10" s="145">
        <v>107.7</v>
      </c>
      <c r="AB10" s="145">
        <v>100.1</v>
      </c>
      <c r="AC10" s="145">
        <v>95.9</v>
      </c>
      <c r="AD10" s="145">
        <v>101.5</v>
      </c>
      <c r="AE10" s="145">
        <v>108</v>
      </c>
      <c r="AF10" s="62">
        <v>101.8</v>
      </c>
      <c r="AG10" s="62">
        <v>97.6</v>
      </c>
      <c r="AH10" s="62">
        <v>102.2</v>
      </c>
      <c r="AI10" s="62">
        <v>107.3</v>
      </c>
      <c r="AJ10" s="62">
        <v>102.9</v>
      </c>
      <c r="AK10" s="62">
        <v>98.9</v>
      </c>
      <c r="AL10" s="63">
        <v>100.6</v>
      </c>
      <c r="AM10" s="63">
        <v>104.3</v>
      </c>
      <c r="AN10" s="63">
        <v>102.9</v>
      </c>
      <c r="AO10" s="149">
        <v>96.7</v>
      </c>
      <c r="AP10" s="149">
        <v>101.1</v>
      </c>
      <c r="AQ10" s="149">
        <v>104.2</v>
      </c>
      <c r="AR10" s="63">
        <v>102.2</v>
      </c>
      <c r="AS10" s="149">
        <v>96.4</v>
      </c>
      <c r="AT10" s="149">
        <v>100.2</v>
      </c>
      <c r="AU10" s="191">
        <v>107.3</v>
      </c>
      <c r="AV10" s="104">
        <v>100.8</v>
      </c>
      <c r="AW10" s="149">
        <v>97.1</v>
      </c>
      <c r="AX10" s="163">
        <v>101.5</v>
      </c>
      <c r="AY10" s="222">
        <v>105</v>
      </c>
      <c r="AZ10" s="63">
        <v>101.7</v>
      </c>
      <c r="BA10" s="247">
        <v>95.9</v>
      </c>
      <c r="BB10" s="247">
        <v>100.4</v>
      </c>
      <c r="BC10" s="248">
        <v>105.1</v>
      </c>
      <c r="BD10" s="63">
        <v>101.3</v>
      </c>
      <c r="BE10" s="247">
        <v>96.6</v>
      </c>
      <c r="BF10" s="247">
        <v>101.1</v>
      </c>
      <c r="BG10" s="127">
        <v>104.7</v>
      </c>
      <c r="BH10" s="63">
        <v>101.9</v>
      </c>
      <c r="BI10" s="1348">
        <v>96</v>
      </c>
      <c r="BJ10" s="247">
        <v>101.1</v>
      </c>
      <c r="BK10" s="1347">
        <v>104.3</v>
      </c>
      <c r="BL10" s="280">
        <v>102.8</v>
      </c>
      <c r="BM10" s="1348">
        <v>95.1</v>
      </c>
      <c r="BN10" s="1348">
        <v>101</v>
      </c>
      <c r="BO10" s="1347">
        <v>104.4</v>
      </c>
      <c r="BP10" s="280">
        <v>102.8</v>
      </c>
      <c r="BQ10" s="1348">
        <v>96.1</v>
      </c>
      <c r="BR10" s="1348">
        <v>100.9</v>
      </c>
      <c r="BS10" s="1347">
        <v>104</v>
      </c>
      <c r="BT10" s="280">
        <v>103.2</v>
      </c>
      <c r="BU10" s="1348">
        <v>96.9</v>
      </c>
      <c r="BV10" s="1348">
        <v>100.8</v>
      </c>
      <c r="BW10" s="1348">
        <v>106.1</v>
      </c>
      <c r="BX10" s="203">
        <v>102.4</v>
      </c>
      <c r="BY10" s="371">
        <v>97.8</v>
      </c>
      <c r="BZ10" s="371">
        <v>101.3</v>
      </c>
      <c r="CA10" s="381">
        <v>106.2</v>
      </c>
      <c r="CB10" s="337">
        <v>101.8</v>
      </c>
      <c r="CC10" s="679">
        <v>97.7</v>
      </c>
      <c r="CD10" s="679">
        <v>101.9</v>
      </c>
      <c r="CE10" s="712">
        <v>105.4</v>
      </c>
      <c r="CF10" s="739">
        <v>102.6</v>
      </c>
      <c r="CG10" s="679">
        <v>94.2</v>
      </c>
      <c r="CH10" s="679">
        <v>102.9</v>
      </c>
      <c r="CI10" s="203">
        <v>105.6</v>
      </c>
      <c r="CJ10" s="337">
        <v>104.1</v>
      </c>
      <c r="CK10" s="396">
        <v>96.9</v>
      </c>
      <c r="CL10" s="396">
        <v>102.8</v>
      </c>
      <c r="CM10" s="1146">
        <v>106</v>
      </c>
      <c r="CN10" s="725">
        <v>104</v>
      </c>
      <c r="CO10" s="396">
        <v>98.7</v>
      </c>
      <c r="CP10" s="725">
        <v>105.3</v>
      </c>
      <c r="CQ10" s="675">
        <v>103.9</v>
      </c>
      <c r="CR10" s="725">
        <v>105.8</v>
      </c>
      <c r="CS10" s="725">
        <v>98.3</v>
      </c>
      <c r="CT10" s="725">
        <v>102.7</v>
      </c>
      <c r="CU10" s="1519">
        <v>104.8</v>
      </c>
      <c r="CV10" s="1522">
        <v>108.1</v>
      </c>
      <c r="CW10" s="1522">
        <v>98.7</v>
      </c>
      <c r="CX10" s="1665">
        <v>101.5</v>
      </c>
      <c r="CY10" s="1850">
        <v>103.9</v>
      </c>
      <c r="CZ10" s="1832">
        <v>105.7</v>
      </c>
      <c r="DA10" s="2125">
        <v>97.6</v>
      </c>
      <c r="DB10" s="2225">
        <v>100.3</v>
      </c>
      <c r="DC10" s="2366">
        <v>104.9</v>
      </c>
      <c r="DD10" s="2365">
        <v>104</v>
      </c>
      <c r="DE10" s="2348"/>
      <c r="DF10" s="2226"/>
      <c r="DG10" s="2350"/>
    </row>
    <row r="11" spans="2:111" s="3" customFormat="1" ht="26.4">
      <c r="B11" s="507" t="s">
        <v>279</v>
      </c>
      <c r="C11" s="432" t="s">
        <v>122</v>
      </c>
      <c r="D11" s="306">
        <v>2046.43</v>
      </c>
      <c r="E11" s="307">
        <v>1751.15</v>
      </c>
      <c r="F11" s="307">
        <v>1813.5</v>
      </c>
      <c r="G11" s="307">
        <v>2116.4299999999998</v>
      </c>
      <c r="H11" s="307">
        <v>2330.1799999999998</v>
      </c>
      <c r="I11" s="307">
        <v>1932.41</v>
      </c>
      <c r="J11" s="307">
        <v>1984.64</v>
      </c>
      <c r="K11" s="307">
        <v>2098.5700000000002</v>
      </c>
      <c r="L11" s="307">
        <v>2492.58</v>
      </c>
      <c r="M11" s="307">
        <v>1958.86</v>
      </c>
      <c r="N11" s="307">
        <v>1985.47</v>
      </c>
      <c r="O11" s="307">
        <v>2149.5300000000002</v>
      </c>
      <c r="P11" s="307">
        <v>2601.11</v>
      </c>
      <c r="Q11" s="307">
        <v>2098.1799999999998</v>
      </c>
      <c r="R11" s="307">
        <v>2117.08</v>
      </c>
      <c r="S11" s="307">
        <v>2244.94</v>
      </c>
      <c r="T11" s="307">
        <v>2736.12</v>
      </c>
      <c r="U11" s="307">
        <v>2226.77</v>
      </c>
      <c r="V11" s="307">
        <v>2233.77</v>
      </c>
      <c r="W11" s="307">
        <v>2342.1999999999998</v>
      </c>
      <c r="X11" s="307">
        <v>2876.89</v>
      </c>
      <c r="Y11" s="307">
        <v>2304.04</v>
      </c>
      <c r="Z11" s="307">
        <v>2327.4</v>
      </c>
      <c r="AA11" s="307">
        <v>2497.59</v>
      </c>
      <c r="AB11" s="307">
        <v>2986.24</v>
      </c>
      <c r="AC11" s="307">
        <v>2410.73</v>
      </c>
      <c r="AD11" s="307">
        <v>2448.6</v>
      </c>
      <c r="AE11" s="307">
        <v>2640.55</v>
      </c>
      <c r="AF11" s="308">
        <v>3104.5</v>
      </c>
      <c r="AG11" s="308">
        <v>2582.7600000000002</v>
      </c>
      <c r="AH11" s="308">
        <v>2582.6</v>
      </c>
      <c r="AI11" s="308">
        <v>2827</v>
      </c>
      <c r="AJ11" s="308">
        <v>3334.46</v>
      </c>
      <c r="AK11" s="308">
        <v>2937.79</v>
      </c>
      <c r="AL11" s="309">
        <v>2915.76</v>
      </c>
      <c r="AM11" s="309">
        <v>3219.37</v>
      </c>
      <c r="AN11" s="309">
        <v>3712.9</v>
      </c>
      <c r="AO11" s="310">
        <v>3115.23</v>
      </c>
      <c r="AP11" s="310">
        <v>3110.88</v>
      </c>
      <c r="AQ11" s="310">
        <v>3304.14</v>
      </c>
      <c r="AR11" s="309">
        <v>4052</v>
      </c>
      <c r="AS11" s="311">
        <v>3183.02</v>
      </c>
      <c r="AT11" s="312">
        <v>3218.1</v>
      </c>
      <c r="AU11" s="313">
        <v>3566</v>
      </c>
      <c r="AV11" s="314">
        <v>4260.4799999999996</v>
      </c>
      <c r="AW11" s="311">
        <v>3362.34</v>
      </c>
      <c r="AX11" s="312">
        <v>3458.77</v>
      </c>
      <c r="AY11" s="315">
        <v>3715.78</v>
      </c>
      <c r="AZ11" s="309">
        <v>4485.53</v>
      </c>
      <c r="BA11" s="1351">
        <v>3483.91</v>
      </c>
      <c r="BB11" s="1356">
        <v>3594.17</v>
      </c>
      <c r="BC11" s="316">
        <v>3841.63</v>
      </c>
      <c r="BD11" s="309">
        <v>4655.4799999999996</v>
      </c>
      <c r="BE11" s="1356">
        <v>3642.41</v>
      </c>
      <c r="BF11" s="1356">
        <v>3744.02</v>
      </c>
      <c r="BG11" s="310">
        <v>3946.81</v>
      </c>
      <c r="BH11" s="309">
        <v>4799.57</v>
      </c>
      <c r="BI11" s="1356">
        <v>3750.73</v>
      </c>
      <c r="BJ11" s="1356">
        <v>3807.57</v>
      </c>
      <c r="BK11" s="317">
        <v>4078.77</v>
      </c>
      <c r="BL11" s="1355">
        <v>4920.47</v>
      </c>
      <c r="BM11" s="1351">
        <v>3840.74</v>
      </c>
      <c r="BN11" s="249">
        <v>3899.84</v>
      </c>
      <c r="BO11" s="249">
        <v>4169.68</v>
      </c>
      <c r="BP11" s="1355">
        <v>5004.17</v>
      </c>
      <c r="BQ11" s="1351">
        <v>3982.83</v>
      </c>
      <c r="BR11" s="249">
        <v>4049.11</v>
      </c>
      <c r="BS11" s="372">
        <v>4365.79</v>
      </c>
      <c r="BT11" s="1355">
        <v>5162.43</v>
      </c>
      <c r="BU11" s="1351">
        <v>4110.8100000000004</v>
      </c>
      <c r="BV11" s="421">
        <v>4123.05</v>
      </c>
      <c r="BW11" s="249">
        <v>4613.17</v>
      </c>
      <c r="BX11" s="1353">
        <v>5384.73</v>
      </c>
      <c r="BY11" s="371">
        <v>4327.32</v>
      </c>
      <c r="BZ11" s="371">
        <v>4442.46</v>
      </c>
      <c r="CA11" s="371">
        <v>4850.78</v>
      </c>
      <c r="CB11" s="371">
        <v>5748.64</v>
      </c>
      <c r="CC11" s="337">
        <v>4532.04</v>
      </c>
      <c r="CD11" s="679">
        <v>4858.42</v>
      </c>
      <c r="CE11" s="607">
        <v>5306.15</v>
      </c>
      <c r="CF11" s="740">
        <v>6269.83</v>
      </c>
      <c r="CG11" s="710">
        <v>5007.6400000000003</v>
      </c>
      <c r="CH11" s="710">
        <v>5325.65</v>
      </c>
      <c r="CI11" s="607">
        <v>5698.13</v>
      </c>
      <c r="CJ11" s="1353">
        <v>6765.85</v>
      </c>
      <c r="CK11" s="710">
        <v>5292.39</v>
      </c>
      <c r="CL11" s="710">
        <v>5567.21</v>
      </c>
      <c r="CM11" s="1180">
        <v>6185.73</v>
      </c>
      <c r="CN11" s="1353">
        <v>7148.41</v>
      </c>
      <c r="CO11" s="710">
        <v>5865.78</v>
      </c>
      <c r="CP11" s="980">
        <v>6087.07</v>
      </c>
      <c r="CQ11" s="1180">
        <v>6633.11</v>
      </c>
      <c r="CR11" s="1411">
        <v>8118</v>
      </c>
      <c r="CS11" s="1412">
        <v>6578.26</v>
      </c>
      <c r="CT11" s="980">
        <v>6913.79</v>
      </c>
      <c r="CU11" s="1518">
        <v>7548.72</v>
      </c>
      <c r="CV11" s="1523">
        <v>9821.0499999999993</v>
      </c>
      <c r="CW11" s="1765">
        <v>8234.19</v>
      </c>
      <c r="CX11" s="1766">
        <v>8383.35</v>
      </c>
      <c r="CY11" s="1785">
        <v>9058.23</v>
      </c>
      <c r="CZ11" s="1837">
        <v>10879.08</v>
      </c>
      <c r="DA11" s="2351">
        <v>8979.56</v>
      </c>
      <c r="DB11" s="2352">
        <v>9015.5300000000007</v>
      </c>
      <c r="DC11" s="2364">
        <v>9834.4</v>
      </c>
      <c r="DD11" s="2367">
        <v>11586.12</v>
      </c>
      <c r="DE11" s="2351"/>
      <c r="DF11" s="2352"/>
      <c r="DG11" s="2349"/>
    </row>
    <row r="12" spans="2:111" s="3" customFormat="1" ht="13.2">
      <c r="B12" s="435"/>
      <c r="C12" s="432" t="s">
        <v>199</v>
      </c>
      <c r="D12" s="86" t="s">
        <v>30</v>
      </c>
      <c r="E12" s="1338" t="s">
        <v>30</v>
      </c>
      <c r="F12" s="1338" t="s">
        <v>30</v>
      </c>
      <c r="G12" s="1338" t="s">
        <v>30</v>
      </c>
      <c r="H12" s="1338" t="s">
        <v>30</v>
      </c>
      <c r="I12" s="1338" t="s">
        <v>30</v>
      </c>
      <c r="J12" s="1338" t="s">
        <v>30</v>
      </c>
      <c r="K12" s="1338" t="s">
        <v>30</v>
      </c>
      <c r="L12" s="1338" t="s">
        <v>30</v>
      </c>
      <c r="M12" s="1338" t="s">
        <v>30</v>
      </c>
      <c r="N12" s="1338" t="s">
        <v>30</v>
      </c>
      <c r="O12" s="1338" t="s">
        <v>30</v>
      </c>
      <c r="P12" s="1338" t="s">
        <v>30</v>
      </c>
      <c r="Q12" s="1338" t="s">
        <v>30</v>
      </c>
      <c r="R12" s="1338" t="s">
        <v>30</v>
      </c>
      <c r="S12" s="1338" t="s">
        <v>30</v>
      </c>
      <c r="T12" s="1338" t="s">
        <v>30</v>
      </c>
      <c r="U12" s="1338" t="s">
        <v>30</v>
      </c>
      <c r="V12" s="1338" t="s">
        <v>30</v>
      </c>
      <c r="W12" s="1338" t="s">
        <v>30</v>
      </c>
      <c r="X12" s="1338" t="s">
        <v>30</v>
      </c>
      <c r="Y12" s="1338" t="s">
        <v>30</v>
      </c>
      <c r="Z12" s="1338" t="s">
        <v>30</v>
      </c>
      <c r="AA12" s="1338" t="s">
        <v>30</v>
      </c>
      <c r="AB12" s="1338" t="s">
        <v>30</v>
      </c>
      <c r="AC12" s="1338" t="s">
        <v>30</v>
      </c>
      <c r="AD12" s="1338" t="s">
        <v>30</v>
      </c>
      <c r="AE12" s="1338" t="s">
        <v>30</v>
      </c>
      <c r="AF12" s="87">
        <v>104</v>
      </c>
      <c r="AG12" s="87">
        <v>107.1</v>
      </c>
      <c r="AH12" s="87">
        <v>105.5</v>
      </c>
      <c r="AI12" s="87">
        <v>107.1</v>
      </c>
      <c r="AJ12" s="87">
        <v>107.4</v>
      </c>
      <c r="AK12" s="87">
        <v>113.7</v>
      </c>
      <c r="AL12" s="63">
        <v>112.9</v>
      </c>
      <c r="AM12" s="63">
        <v>113.9</v>
      </c>
      <c r="AN12" s="63">
        <v>111.3</v>
      </c>
      <c r="AO12" s="48">
        <v>106</v>
      </c>
      <c r="AP12" s="132">
        <v>106.7</v>
      </c>
      <c r="AQ12" s="132">
        <v>106.8</v>
      </c>
      <c r="AR12" s="63">
        <v>109.1</v>
      </c>
      <c r="AS12" s="149">
        <v>102.1</v>
      </c>
      <c r="AT12" s="163">
        <v>103.4</v>
      </c>
      <c r="AU12" s="191">
        <v>107.9</v>
      </c>
      <c r="AV12" s="104">
        <v>105.1</v>
      </c>
      <c r="AW12" s="149">
        <v>105.6</v>
      </c>
      <c r="AX12" s="163">
        <v>107.5</v>
      </c>
      <c r="AY12" s="223">
        <v>104.2</v>
      </c>
      <c r="AZ12" s="63">
        <v>105.3</v>
      </c>
      <c r="BA12" s="247">
        <v>103.6</v>
      </c>
      <c r="BB12" s="247">
        <v>103.9</v>
      </c>
      <c r="BC12" s="250">
        <v>103.4</v>
      </c>
      <c r="BD12" s="63">
        <v>103.8</v>
      </c>
      <c r="BE12" s="247">
        <v>104.5</v>
      </c>
      <c r="BF12" s="247">
        <v>104.2</v>
      </c>
      <c r="BG12" s="127">
        <v>102.7</v>
      </c>
      <c r="BH12" s="63">
        <v>103.1</v>
      </c>
      <c r="BI12" s="1348">
        <v>103</v>
      </c>
      <c r="BJ12" s="247">
        <v>101.7</v>
      </c>
      <c r="BK12" s="1347">
        <v>103.3</v>
      </c>
      <c r="BL12" s="280">
        <v>102.5</v>
      </c>
      <c r="BM12" s="1348">
        <v>102.4</v>
      </c>
      <c r="BN12" s="247">
        <v>102.4</v>
      </c>
      <c r="BO12" s="1347">
        <v>102.2</v>
      </c>
      <c r="BP12" s="280">
        <v>101.7</v>
      </c>
      <c r="BQ12" s="1348">
        <v>103.7</v>
      </c>
      <c r="BR12" s="247">
        <v>103.8</v>
      </c>
      <c r="BS12" s="1347">
        <v>104.7</v>
      </c>
      <c r="BT12" s="280">
        <v>103.2</v>
      </c>
      <c r="BU12" s="1348">
        <v>103.2</v>
      </c>
      <c r="BV12" s="422">
        <v>101.8</v>
      </c>
      <c r="BW12" s="1348">
        <v>105.7</v>
      </c>
      <c r="BX12" s="203">
        <v>104.3</v>
      </c>
      <c r="BY12" s="371">
        <v>105.3</v>
      </c>
      <c r="BZ12" s="371">
        <v>107.7</v>
      </c>
      <c r="CA12" s="381">
        <v>105.2</v>
      </c>
      <c r="CB12" s="337">
        <v>106.8</v>
      </c>
      <c r="CC12" s="679">
        <v>104.7</v>
      </c>
      <c r="CD12" s="679">
        <v>109.4</v>
      </c>
      <c r="CE12" s="203">
        <v>109.4</v>
      </c>
      <c r="CF12" s="739">
        <v>109.1</v>
      </c>
      <c r="CG12" s="679">
        <v>110.5</v>
      </c>
      <c r="CH12" s="679">
        <v>109.6</v>
      </c>
      <c r="CI12" s="203">
        <v>107.4</v>
      </c>
      <c r="CJ12" s="337">
        <v>107.9</v>
      </c>
      <c r="CK12" s="396">
        <v>105.7</v>
      </c>
      <c r="CL12" s="396">
        <v>104.5</v>
      </c>
      <c r="CM12" s="1146">
        <v>108.6</v>
      </c>
      <c r="CN12" s="725">
        <v>105.7</v>
      </c>
      <c r="CO12" s="396">
        <v>110.8</v>
      </c>
      <c r="CP12" s="725">
        <v>109.3</v>
      </c>
      <c r="CQ12" s="1146">
        <v>107.2</v>
      </c>
      <c r="CR12" s="1233">
        <v>113.6</v>
      </c>
      <c r="CS12" s="1233">
        <v>112.1</v>
      </c>
      <c r="CT12" s="725">
        <v>113.6</v>
      </c>
      <c r="CU12" s="1518">
        <v>113.8</v>
      </c>
      <c r="CV12" s="1522">
        <v>121</v>
      </c>
      <c r="CW12" s="1767">
        <v>125.2</v>
      </c>
      <c r="CX12" s="1763">
        <v>121.3</v>
      </c>
      <c r="CY12" s="1785">
        <v>120</v>
      </c>
      <c r="CZ12" s="1835">
        <v>110.8</v>
      </c>
      <c r="DA12" s="2125">
        <v>109.1</v>
      </c>
      <c r="DB12" s="2226">
        <v>107.5</v>
      </c>
      <c r="DC12" s="2364">
        <v>108.6</v>
      </c>
      <c r="DD12" s="2365">
        <v>106.5</v>
      </c>
      <c r="DE12" s="2348"/>
      <c r="DF12" s="2226"/>
      <c r="DG12" s="2349"/>
    </row>
    <row r="13" spans="2:111" s="3" customFormat="1" ht="15.6">
      <c r="B13" s="435"/>
      <c r="C13" s="432" t="s">
        <v>31</v>
      </c>
      <c r="D13" s="86" t="s">
        <v>30</v>
      </c>
      <c r="E13" s="1338" t="s">
        <v>30</v>
      </c>
      <c r="F13" s="1338" t="s">
        <v>30</v>
      </c>
      <c r="G13" s="1338" t="s">
        <v>30</v>
      </c>
      <c r="H13" s="1338" t="s">
        <v>30</v>
      </c>
      <c r="I13" s="1338" t="s">
        <v>30</v>
      </c>
      <c r="J13" s="1338" t="s">
        <v>30</v>
      </c>
      <c r="K13" s="1338" t="s">
        <v>30</v>
      </c>
      <c r="L13" s="1338" t="s">
        <v>30</v>
      </c>
      <c r="M13" s="1338" t="s">
        <v>30</v>
      </c>
      <c r="N13" s="1338" t="s">
        <v>30</v>
      </c>
      <c r="O13" s="1338" t="s">
        <v>30</v>
      </c>
      <c r="P13" s="1338" t="s">
        <v>30</v>
      </c>
      <c r="Q13" s="1338" t="s">
        <v>30</v>
      </c>
      <c r="R13" s="1338" t="s">
        <v>30</v>
      </c>
      <c r="S13" s="1338" t="s">
        <v>30</v>
      </c>
      <c r="T13" s="1338" t="s">
        <v>30</v>
      </c>
      <c r="U13" s="1338" t="s">
        <v>30</v>
      </c>
      <c r="V13" s="1338" t="s">
        <v>30</v>
      </c>
      <c r="W13" s="1338" t="s">
        <v>30</v>
      </c>
      <c r="X13" s="1338" t="s">
        <v>30</v>
      </c>
      <c r="Y13" s="1338" t="s">
        <v>30</v>
      </c>
      <c r="Z13" s="1338" t="s">
        <v>30</v>
      </c>
      <c r="AA13" s="1338" t="s">
        <v>30</v>
      </c>
      <c r="AB13" s="1338" t="s">
        <v>30</v>
      </c>
      <c r="AC13" s="1338" t="s">
        <v>30</v>
      </c>
      <c r="AD13" s="1338" t="s">
        <v>30</v>
      </c>
      <c r="AE13" s="1338" t="s">
        <v>30</v>
      </c>
      <c r="AF13" s="87">
        <v>104</v>
      </c>
      <c r="AG13" s="87">
        <v>105.3</v>
      </c>
      <c r="AH13" s="87">
        <v>105.4</v>
      </c>
      <c r="AI13" s="87">
        <v>105.8</v>
      </c>
      <c r="AJ13" s="87">
        <v>107.4</v>
      </c>
      <c r="AK13" s="87">
        <v>110.4</v>
      </c>
      <c r="AL13" s="63">
        <v>111.1</v>
      </c>
      <c r="AM13" s="63">
        <v>111.8</v>
      </c>
      <c r="AN13" s="63">
        <v>111.3</v>
      </c>
      <c r="AO13" s="132">
        <v>108.8</v>
      </c>
      <c r="AP13" s="132">
        <v>108.1</v>
      </c>
      <c r="AQ13" s="132">
        <v>102.6</v>
      </c>
      <c r="AR13" s="63">
        <v>109.1</v>
      </c>
      <c r="AS13" s="149">
        <v>105.9</v>
      </c>
      <c r="AT13" s="163">
        <v>105.1</v>
      </c>
      <c r="AU13" s="191">
        <v>105.9</v>
      </c>
      <c r="AV13" s="104">
        <v>105.1</v>
      </c>
      <c r="AW13" s="149">
        <v>105.4</v>
      </c>
      <c r="AX13" s="163">
        <v>106.1</v>
      </c>
      <c r="AY13" s="223">
        <v>105.6</v>
      </c>
      <c r="AZ13" s="63">
        <v>105.3</v>
      </c>
      <c r="BA13" s="247">
        <v>104.5</v>
      </c>
      <c r="BB13" s="247">
        <v>104.3</v>
      </c>
      <c r="BC13" s="251">
        <v>104.1</v>
      </c>
      <c r="BD13" s="63">
        <v>103.8</v>
      </c>
      <c r="BE13" s="247">
        <v>104.2</v>
      </c>
      <c r="BF13" s="247">
        <v>104.2</v>
      </c>
      <c r="BG13" s="127">
        <v>103.8</v>
      </c>
      <c r="BH13" s="63">
        <v>103.1</v>
      </c>
      <c r="BI13" s="1348">
        <v>103</v>
      </c>
      <c r="BJ13" s="247">
        <v>102.6</v>
      </c>
      <c r="BK13" s="1347">
        <v>102.8</v>
      </c>
      <c r="BL13" s="280">
        <v>102.5</v>
      </c>
      <c r="BM13" s="1348">
        <v>102.5</v>
      </c>
      <c r="BN13" s="247">
        <v>102.5</v>
      </c>
      <c r="BO13" s="1347">
        <v>102.4</v>
      </c>
      <c r="BP13" s="280">
        <v>101.7</v>
      </c>
      <c r="BQ13" s="1348">
        <v>102.6</v>
      </c>
      <c r="BR13" s="1348">
        <v>103</v>
      </c>
      <c r="BS13" s="1347">
        <v>103.4</v>
      </c>
      <c r="BT13" s="280">
        <v>103.2</v>
      </c>
      <c r="BU13" s="1348">
        <v>103.2</v>
      </c>
      <c r="BV13" s="255">
        <v>102.7</v>
      </c>
      <c r="BW13" s="1348">
        <v>103.5</v>
      </c>
      <c r="BX13" s="203">
        <v>104.3</v>
      </c>
      <c r="BY13" s="371">
        <v>104.7</v>
      </c>
      <c r="BZ13" s="371">
        <v>105.7</v>
      </c>
      <c r="CA13" s="381">
        <v>105.6</v>
      </c>
      <c r="CB13" s="337">
        <v>106.8</v>
      </c>
      <c r="CC13" s="679">
        <v>105.9</v>
      </c>
      <c r="CD13" s="396">
        <v>107</v>
      </c>
      <c r="CE13" s="203">
        <v>107.6</v>
      </c>
      <c r="CF13" s="739">
        <v>109.1</v>
      </c>
      <c r="CG13" s="679">
        <v>109.8</v>
      </c>
      <c r="CH13" s="679">
        <v>109.7</v>
      </c>
      <c r="CI13" s="203">
        <v>109.1</v>
      </c>
      <c r="CJ13" s="337">
        <v>107.9</v>
      </c>
      <c r="CK13" s="396">
        <v>106.9</v>
      </c>
      <c r="CL13" s="396">
        <v>106.1</v>
      </c>
      <c r="CM13" s="1146">
        <v>106.8</v>
      </c>
      <c r="CN13" s="725">
        <v>105.7</v>
      </c>
      <c r="CO13" s="396">
        <v>107.9</v>
      </c>
      <c r="CP13" s="725">
        <v>108.4</v>
      </c>
      <c r="CQ13" s="1146">
        <v>108</v>
      </c>
      <c r="CR13" s="1233">
        <v>113.6</v>
      </c>
      <c r="CS13" s="1233">
        <v>112.9</v>
      </c>
      <c r="CT13" s="725">
        <v>113.1</v>
      </c>
      <c r="CU13" s="1518">
        <v>113.3</v>
      </c>
      <c r="CV13" s="1522">
        <v>121</v>
      </c>
      <c r="CW13" s="1767">
        <v>122.9</v>
      </c>
      <c r="CX13" s="1763">
        <v>122.3</v>
      </c>
      <c r="CY13" s="1785">
        <v>121.7</v>
      </c>
      <c r="CZ13" s="1835">
        <v>110.8</v>
      </c>
      <c r="DA13" s="2125">
        <v>110</v>
      </c>
      <c r="DB13" s="2226">
        <v>109.2</v>
      </c>
      <c r="DC13" s="2364">
        <v>109</v>
      </c>
      <c r="DD13" s="2365">
        <v>106.5</v>
      </c>
      <c r="DE13" s="2348"/>
      <c r="DF13" s="2226"/>
      <c r="DG13" s="2349"/>
    </row>
    <row r="14" spans="2:111" s="3" customFormat="1" ht="13.2">
      <c r="B14" s="435"/>
      <c r="C14" s="432" t="s">
        <v>123</v>
      </c>
      <c r="D14" s="86" t="s">
        <v>30</v>
      </c>
      <c r="E14" s="1338" t="s">
        <v>30</v>
      </c>
      <c r="F14" s="1338" t="s">
        <v>30</v>
      </c>
      <c r="G14" s="1338" t="s">
        <v>30</v>
      </c>
      <c r="H14" s="1338" t="s">
        <v>30</v>
      </c>
      <c r="I14" s="1338" t="s">
        <v>30</v>
      </c>
      <c r="J14" s="1338" t="s">
        <v>30</v>
      </c>
      <c r="K14" s="1338" t="s">
        <v>30</v>
      </c>
      <c r="L14" s="1338" t="s">
        <v>30</v>
      </c>
      <c r="M14" s="1338" t="s">
        <v>30</v>
      </c>
      <c r="N14" s="1338" t="s">
        <v>30</v>
      </c>
      <c r="O14" s="1338" t="s">
        <v>30</v>
      </c>
      <c r="P14" s="1338" t="s">
        <v>30</v>
      </c>
      <c r="Q14" s="1338" t="s">
        <v>30</v>
      </c>
      <c r="R14" s="1338" t="s">
        <v>30</v>
      </c>
      <c r="S14" s="1338" t="s">
        <v>30</v>
      </c>
      <c r="T14" s="1338" t="s">
        <v>30</v>
      </c>
      <c r="U14" s="1338" t="s">
        <v>30</v>
      </c>
      <c r="V14" s="1338" t="s">
        <v>30</v>
      </c>
      <c r="W14" s="1338" t="s">
        <v>30</v>
      </c>
      <c r="X14" s="1338" t="s">
        <v>30</v>
      </c>
      <c r="Y14" s="1338" t="s">
        <v>30</v>
      </c>
      <c r="Z14" s="1338" t="s">
        <v>30</v>
      </c>
      <c r="AA14" s="1338" t="s">
        <v>30</v>
      </c>
      <c r="AB14" s="1338" t="s">
        <v>30</v>
      </c>
      <c r="AC14" s="1338" t="s">
        <v>30</v>
      </c>
      <c r="AD14" s="1338" t="s">
        <v>30</v>
      </c>
      <c r="AE14" s="1338" t="s">
        <v>30</v>
      </c>
      <c r="AF14" s="87">
        <v>117.6</v>
      </c>
      <c r="AG14" s="87">
        <v>83.2</v>
      </c>
      <c r="AH14" s="87">
        <v>100</v>
      </c>
      <c r="AI14" s="87">
        <v>109.5</v>
      </c>
      <c r="AJ14" s="87">
        <v>118</v>
      </c>
      <c r="AK14" s="87">
        <v>88.1</v>
      </c>
      <c r="AL14" s="63">
        <v>99.3</v>
      </c>
      <c r="AM14" s="63">
        <v>110.4</v>
      </c>
      <c r="AN14" s="63">
        <v>115.3</v>
      </c>
      <c r="AO14" s="132">
        <v>83.9</v>
      </c>
      <c r="AP14" s="132">
        <v>99.9</v>
      </c>
      <c r="AQ14" s="132">
        <v>106.2</v>
      </c>
      <c r="AR14" s="63">
        <v>122.6</v>
      </c>
      <c r="AS14" s="149">
        <v>78.5</v>
      </c>
      <c r="AT14" s="149">
        <v>101.1</v>
      </c>
      <c r="AU14" s="191">
        <v>110.8</v>
      </c>
      <c r="AV14" s="104">
        <v>119.5</v>
      </c>
      <c r="AW14" s="149">
        <v>78.900000000000006</v>
      </c>
      <c r="AX14" s="149">
        <v>102.9</v>
      </c>
      <c r="AY14" s="223">
        <v>107.4</v>
      </c>
      <c r="AZ14" s="63">
        <v>120.7</v>
      </c>
      <c r="BA14" s="247">
        <v>77.7</v>
      </c>
      <c r="BB14" s="247">
        <v>103.2</v>
      </c>
      <c r="BC14" s="251">
        <v>106.9</v>
      </c>
      <c r="BD14" s="63">
        <v>121.2</v>
      </c>
      <c r="BE14" s="247">
        <v>78.2</v>
      </c>
      <c r="BF14" s="247">
        <v>102.8</v>
      </c>
      <c r="BG14" s="127">
        <v>105.4</v>
      </c>
      <c r="BH14" s="63">
        <v>121.6</v>
      </c>
      <c r="BI14" s="247">
        <v>78.099999999999994</v>
      </c>
      <c r="BJ14" s="247">
        <v>101.5</v>
      </c>
      <c r="BK14" s="1347">
        <v>107.1</v>
      </c>
      <c r="BL14" s="280">
        <v>120.6</v>
      </c>
      <c r="BM14" s="1348">
        <v>78.099999999999994</v>
      </c>
      <c r="BN14" s="247">
        <v>101.5</v>
      </c>
      <c r="BO14" s="1347">
        <v>106.9</v>
      </c>
      <c r="BP14" s="280">
        <v>120</v>
      </c>
      <c r="BQ14" s="1348">
        <v>79.599999999999994</v>
      </c>
      <c r="BR14" s="247">
        <v>101.7</v>
      </c>
      <c r="BS14" s="1347">
        <v>107.8</v>
      </c>
      <c r="BT14" s="280">
        <v>118.2</v>
      </c>
      <c r="BU14" s="1348">
        <v>79.599999999999994</v>
      </c>
      <c r="BV14" s="422">
        <v>100.3</v>
      </c>
      <c r="BW14" s="1348">
        <v>111.9</v>
      </c>
      <c r="BX14" s="203">
        <v>116.7</v>
      </c>
      <c r="BY14" s="371">
        <v>80.400000000000006</v>
      </c>
      <c r="BZ14" s="371">
        <v>102.7</v>
      </c>
      <c r="CA14" s="381">
        <v>109.2</v>
      </c>
      <c r="CB14" s="337">
        <v>118.5</v>
      </c>
      <c r="CC14" s="679">
        <v>78.8</v>
      </c>
      <c r="CD14" s="679">
        <v>107.2</v>
      </c>
      <c r="CE14" s="203">
        <v>109.2</v>
      </c>
      <c r="CF14" s="739">
        <v>118.2</v>
      </c>
      <c r="CG14" s="679">
        <v>79.900000000000006</v>
      </c>
      <c r="CH14" s="679">
        <v>106.4</v>
      </c>
      <c r="CI14" s="203">
        <v>107</v>
      </c>
      <c r="CJ14" s="337">
        <v>118.7</v>
      </c>
      <c r="CK14" s="396">
        <v>78.2</v>
      </c>
      <c r="CL14" s="396">
        <v>105.2</v>
      </c>
      <c r="CM14" s="1146">
        <v>111.1</v>
      </c>
      <c r="CN14" s="725">
        <v>115.6</v>
      </c>
      <c r="CO14" s="396">
        <v>82.1</v>
      </c>
      <c r="CP14" s="725">
        <v>103.8</v>
      </c>
      <c r="CQ14" s="1146">
        <v>109</v>
      </c>
      <c r="CR14" s="1233">
        <v>122.4</v>
      </c>
      <c r="CS14" s="1233">
        <v>81</v>
      </c>
      <c r="CT14" s="725">
        <v>105.1</v>
      </c>
      <c r="CU14" s="1518">
        <v>109.2</v>
      </c>
      <c r="CV14" s="1522">
        <v>130.1</v>
      </c>
      <c r="CW14" s="1767">
        <v>83.8</v>
      </c>
      <c r="CX14" s="1763">
        <v>101.8</v>
      </c>
      <c r="CY14" s="1785">
        <v>108.1</v>
      </c>
      <c r="CZ14" s="1835">
        <v>120.1</v>
      </c>
      <c r="DA14" s="2125">
        <v>82.5</v>
      </c>
      <c r="DB14" s="2226">
        <v>100.4</v>
      </c>
      <c r="DC14" s="2364">
        <v>109.1</v>
      </c>
      <c r="DD14" s="2365">
        <v>117.8</v>
      </c>
      <c r="DE14" s="2348"/>
      <c r="DF14" s="2226"/>
      <c r="DG14" s="2349"/>
    </row>
    <row r="15" spans="2:111" s="3" customFormat="1" ht="28.8">
      <c r="B15" s="486" t="s">
        <v>278</v>
      </c>
      <c r="C15" s="432" t="s">
        <v>122</v>
      </c>
      <c r="D15" s="88" t="s">
        <v>30</v>
      </c>
      <c r="E15" s="89" t="s">
        <v>30</v>
      </c>
      <c r="F15" s="89" t="s">
        <v>30</v>
      </c>
      <c r="G15" s="89" t="s">
        <v>30</v>
      </c>
      <c r="H15" s="89" t="s">
        <v>30</v>
      </c>
      <c r="I15" s="89" t="s">
        <v>30</v>
      </c>
      <c r="J15" s="89" t="s">
        <v>30</v>
      </c>
      <c r="K15" s="89" t="s">
        <v>30</v>
      </c>
      <c r="L15" s="89" t="s">
        <v>30</v>
      </c>
      <c r="M15" s="89" t="s">
        <v>30</v>
      </c>
      <c r="N15" s="89" t="s">
        <v>30</v>
      </c>
      <c r="O15" s="89" t="s">
        <v>30</v>
      </c>
      <c r="P15" s="89" t="s">
        <v>30</v>
      </c>
      <c r="Q15" s="89" t="s">
        <v>30</v>
      </c>
      <c r="R15" s="89" t="s">
        <v>30</v>
      </c>
      <c r="S15" s="89" t="s">
        <v>30</v>
      </c>
      <c r="T15" s="89" t="s">
        <v>30</v>
      </c>
      <c r="U15" s="89" t="s">
        <v>30</v>
      </c>
      <c r="V15" s="89" t="s">
        <v>30</v>
      </c>
      <c r="W15" s="89" t="s">
        <v>30</v>
      </c>
      <c r="X15" s="89" t="s">
        <v>30</v>
      </c>
      <c r="Y15" s="89" t="s">
        <v>30</v>
      </c>
      <c r="Z15" s="89" t="s">
        <v>30</v>
      </c>
      <c r="AA15" s="89" t="s">
        <v>30</v>
      </c>
      <c r="AB15" s="89" t="s">
        <v>30</v>
      </c>
      <c r="AC15" s="89" t="s">
        <v>30</v>
      </c>
      <c r="AD15" s="89" t="s">
        <v>30</v>
      </c>
      <c r="AE15" s="89" t="s">
        <v>30</v>
      </c>
      <c r="AF15" s="318">
        <v>2737.56</v>
      </c>
      <c r="AG15" s="318">
        <v>2813.21</v>
      </c>
      <c r="AH15" s="318">
        <v>2893.07</v>
      </c>
      <c r="AI15" s="318">
        <v>3106.3</v>
      </c>
      <c r="AJ15" s="318">
        <v>3057.84</v>
      </c>
      <c r="AK15" s="318">
        <v>3159.3</v>
      </c>
      <c r="AL15" s="309">
        <v>3194.23</v>
      </c>
      <c r="AM15" s="319">
        <v>3329.81</v>
      </c>
      <c r="AN15" s="309">
        <v>3249.29</v>
      </c>
      <c r="AO15" s="310">
        <v>3276.94</v>
      </c>
      <c r="AP15" s="310">
        <v>3317.45</v>
      </c>
      <c r="AQ15" s="310">
        <v>3456.61</v>
      </c>
      <c r="AR15" s="309">
        <v>3340.89</v>
      </c>
      <c r="AS15" s="310">
        <v>3402.05</v>
      </c>
      <c r="AT15" s="310">
        <v>3385.23</v>
      </c>
      <c r="AU15" s="313">
        <v>3605.74</v>
      </c>
      <c r="AV15" s="314">
        <v>3478.91</v>
      </c>
      <c r="AW15" s="310">
        <v>3573.27</v>
      </c>
      <c r="AX15" s="310">
        <v>3593.42</v>
      </c>
      <c r="AY15" s="315">
        <v>3771.08</v>
      </c>
      <c r="AZ15" s="309">
        <v>3664.16</v>
      </c>
      <c r="BA15" s="1356">
        <v>3681.85</v>
      </c>
      <c r="BB15" s="1356">
        <v>3689.81</v>
      </c>
      <c r="BC15" s="317">
        <v>3877.5</v>
      </c>
      <c r="BD15" s="309">
        <v>3740.79</v>
      </c>
      <c r="BE15" s="1356">
        <v>3788.26</v>
      </c>
      <c r="BF15" s="1356">
        <v>3813.25</v>
      </c>
      <c r="BG15" s="1356">
        <v>4005.97</v>
      </c>
      <c r="BH15" s="309">
        <v>3896.97</v>
      </c>
      <c r="BI15" s="1356">
        <v>3943.91</v>
      </c>
      <c r="BJ15" s="1356">
        <v>3939.22</v>
      </c>
      <c r="BK15" s="317">
        <v>4139.42</v>
      </c>
      <c r="BL15" s="1355">
        <v>4053.71</v>
      </c>
      <c r="BM15" s="1356">
        <v>4066.34</v>
      </c>
      <c r="BN15" s="249">
        <v>4081.9</v>
      </c>
      <c r="BO15" s="372">
        <v>4280.8</v>
      </c>
      <c r="BP15" s="1355">
        <v>4201.91</v>
      </c>
      <c r="BQ15" s="1356">
        <v>4246.21</v>
      </c>
      <c r="BR15" s="249">
        <v>4254.2</v>
      </c>
      <c r="BS15" s="372">
        <v>4404.17</v>
      </c>
      <c r="BT15" s="1355">
        <v>4390.54</v>
      </c>
      <c r="BU15" s="1356">
        <v>4477.18</v>
      </c>
      <c r="BV15" s="421">
        <v>4510.8599999999997</v>
      </c>
      <c r="BW15" s="249">
        <v>4739.91</v>
      </c>
      <c r="BX15" s="1353">
        <v>4700.1099999999997</v>
      </c>
      <c r="BY15" s="666">
        <v>4812.84</v>
      </c>
      <c r="BZ15" s="666">
        <v>4822.83</v>
      </c>
      <c r="CA15" s="666">
        <v>5071.41</v>
      </c>
      <c r="CB15" s="666">
        <v>5015.03</v>
      </c>
      <c r="CC15" s="337">
        <v>5142.59</v>
      </c>
      <c r="CD15" s="679">
        <v>5150.1499999999996</v>
      </c>
      <c r="CE15" s="607">
        <v>5368.01</v>
      </c>
      <c r="CF15" s="741">
        <v>5367.68</v>
      </c>
      <c r="CG15" s="710">
        <v>5248.83</v>
      </c>
      <c r="CH15" s="710">
        <v>5371.81</v>
      </c>
      <c r="CI15" s="607">
        <v>5656.51</v>
      </c>
      <c r="CJ15" s="998">
        <v>5675.54</v>
      </c>
      <c r="CK15" s="710">
        <v>5775.25</v>
      </c>
      <c r="CL15" s="710">
        <v>5885.75</v>
      </c>
      <c r="CM15" s="1180">
        <v>6221.04</v>
      </c>
      <c r="CN15" s="710">
        <v>6338.46</v>
      </c>
      <c r="CO15" s="710">
        <v>6566.15</v>
      </c>
      <c r="CP15" s="710">
        <v>6739.42</v>
      </c>
      <c r="CQ15" s="1180">
        <v>6965.94</v>
      </c>
      <c r="CR15" s="1411">
        <v>7178.4</v>
      </c>
      <c r="CS15" s="1411">
        <v>7365.35</v>
      </c>
      <c r="CT15" s="710">
        <v>7465.32</v>
      </c>
      <c r="CU15" s="1519">
        <v>7767.85</v>
      </c>
      <c r="CV15" s="1523">
        <v>8077.01</v>
      </c>
      <c r="CW15" s="1758">
        <v>8168.67</v>
      </c>
      <c r="CX15" s="1764">
        <v>8269.1299999999992</v>
      </c>
      <c r="CY15" s="1850">
        <v>8549.18</v>
      </c>
      <c r="CZ15" s="1837">
        <v>8736.49</v>
      </c>
      <c r="DA15" s="1833">
        <v>8919.94</v>
      </c>
      <c r="DB15" s="2227">
        <v>8854.61</v>
      </c>
      <c r="DC15" s="2366">
        <v>9228.64</v>
      </c>
      <c r="DD15" s="2367">
        <v>9278.19</v>
      </c>
      <c r="DE15" s="1837"/>
      <c r="DF15" s="2353"/>
      <c r="DG15" s="2350"/>
    </row>
    <row r="16" spans="2:111" ht="13.2">
      <c r="B16" s="508"/>
      <c r="C16" s="488" t="s">
        <v>199</v>
      </c>
      <c r="D16" s="86" t="s">
        <v>30</v>
      </c>
      <c r="E16" s="1338" t="s">
        <v>30</v>
      </c>
      <c r="F16" s="1338" t="s">
        <v>30</v>
      </c>
      <c r="G16" s="1338" t="s">
        <v>30</v>
      </c>
      <c r="H16" s="1338" t="s">
        <v>30</v>
      </c>
      <c r="I16" s="1338" t="s">
        <v>30</v>
      </c>
      <c r="J16" s="1338" t="s">
        <v>30</v>
      </c>
      <c r="K16" s="1338" t="s">
        <v>30</v>
      </c>
      <c r="L16" s="1338" t="s">
        <v>30</v>
      </c>
      <c r="M16" s="1338" t="s">
        <v>30</v>
      </c>
      <c r="N16" s="1338" t="s">
        <v>30</v>
      </c>
      <c r="O16" s="1338" t="s">
        <v>30</v>
      </c>
      <c r="P16" s="1338" t="s">
        <v>30</v>
      </c>
      <c r="Q16" s="1338" t="s">
        <v>30</v>
      </c>
      <c r="R16" s="1338" t="s">
        <v>30</v>
      </c>
      <c r="S16" s="1338" t="s">
        <v>30</v>
      </c>
      <c r="T16" s="1338" t="s">
        <v>30</v>
      </c>
      <c r="U16" s="1338" t="s">
        <v>30</v>
      </c>
      <c r="V16" s="1338" t="s">
        <v>30</v>
      </c>
      <c r="W16" s="1338" t="s">
        <v>30</v>
      </c>
      <c r="X16" s="1338" t="s">
        <v>30</v>
      </c>
      <c r="Y16" s="1338" t="s">
        <v>30</v>
      </c>
      <c r="Z16" s="1338" t="s">
        <v>30</v>
      </c>
      <c r="AA16" s="1338" t="s">
        <v>30</v>
      </c>
      <c r="AB16" s="1338" t="s">
        <v>30</v>
      </c>
      <c r="AC16" s="1338" t="s">
        <v>30</v>
      </c>
      <c r="AD16" s="1338" t="s">
        <v>30</v>
      </c>
      <c r="AE16" s="1338" t="s">
        <v>30</v>
      </c>
      <c r="AF16" s="87">
        <v>107.8</v>
      </c>
      <c r="AG16" s="87">
        <v>109</v>
      </c>
      <c r="AH16" s="87">
        <v>110.1</v>
      </c>
      <c r="AI16" s="87">
        <v>110.1</v>
      </c>
      <c r="AJ16" s="87">
        <v>111.7</v>
      </c>
      <c r="AK16" s="87">
        <v>112.3</v>
      </c>
      <c r="AL16" s="63">
        <v>110.4</v>
      </c>
      <c r="AM16" s="231">
        <v>107.2</v>
      </c>
      <c r="AN16" s="63">
        <v>106.3</v>
      </c>
      <c r="AO16" s="149">
        <v>103.7</v>
      </c>
      <c r="AP16" s="149">
        <v>103.9</v>
      </c>
      <c r="AQ16" s="149">
        <v>103.8</v>
      </c>
      <c r="AR16" s="63">
        <v>102.8</v>
      </c>
      <c r="AS16" s="149">
        <v>103.8</v>
      </c>
      <c r="AT16" s="127">
        <v>102</v>
      </c>
      <c r="AU16" s="149">
        <v>104.3</v>
      </c>
      <c r="AV16" s="104">
        <v>104.1</v>
      </c>
      <c r="AW16" s="127">
        <v>105</v>
      </c>
      <c r="AX16" s="127">
        <v>106.1</v>
      </c>
      <c r="AY16" s="224">
        <v>104.6</v>
      </c>
      <c r="AZ16" s="63">
        <v>105.3</v>
      </c>
      <c r="BA16" s="1348">
        <v>103</v>
      </c>
      <c r="BB16" s="1348">
        <v>102.7</v>
      </c>
      <c r="BC16" s="251">
        <v>102.8</v>
      </c>
      <c r="BD16" s="63">
        <v>102.1</v>
      </c>
      <c r="BE16" s="1348">
        <v>102.9</v>
      </c>
      <c r="BF16" s="1348">
        <v>103.3</v>
      </c>
      <c r="BG16" s="247">
        <v>103.3</v>
      </c>
      <c r="BH16" s="63">
        <v>104.2</v>
      </c>
      <c r="BI16" s="1348">
        <v>104.1</v>
      </c>
      <c r="BJ16" s="1348">
        <v>103.3</v>
      </c>
      <c r="BK16" s="251">
        <v>103.3</v>
      </c>
      <c r="BL16" s="280">
        <v>104</v>
      </c>
      <c r="BM16" s="1348">
        <v>103.1</v>
      </c>
      <c r="BN16" s="1348">
        <v>103.6</v>
      </c>
      <c r="BO16" s="251">
        <v>103.4</v>
      </c>
      <c r="BP16" s="280">
        <v>103.7</v>
      </c>
      <c r="BQ16" s="1348">
        <v>104.4</v>
      </c>
      <c r="BR16" s="1348">
        <v>104.2</v>
      </c>
      <c r="BS16" s="251">
        <v>102.9</v>
      </c>
      <c r="BT16" s="280">
        <v>104.5</v>
      </c>
      <c r="BU16" s="1348">
        <v>105.4</v>
      </c>
      <c r="BV16" s="255">
        <v>106</v>
      </c>
      <c r="BW16" s="247">
        <v>107.6</v>
      </c>
      <c r="BX16" s="203">
        <v>107.1</v>
      </c>
      <c r="BY16" s="371">
        <v>107.5</v>
      </c>
      <c r="BZ16" s="371">
        <v>106.9</v>
      </c>
      <c r="CA16" s="381">
        <v>107</v>
      </c>
      <c r="CB16" s="337">
        <v>106.7</v>
      </c>
      <c r="CC16" s="679">
        <v>106.9</v>
      </c>
      <c r="CD16" s="679">
        <v>106.8</v>
      </c>
      <c r="CE16" s="203">
        <v>105.8</v>
      </c>
      <c r="CF16" s="739">
        <v>107</v>
      </c>
      <c r="CG16" s="679">
        <v>102.1</v>
      </c>
      <c r="CH16" s="679">
        <v>104.3</v>
      </c>
      <c r="CI16" s="203">
        <v>105.4</v>
      </c>
      <c r="CJ16" s="337">
        <v>105.7</v>
      </c>
      <c r="CK16" s="396">
        <v>110</v>
      </c>
      <c r="CL16" s="396">
        <v>109.6</v>
      </c>
      <c r="CM16" s="1146">
        <v>110</v>
      </c>
      <c r="CN16" s="396">
        <v>111.7</v>
      </c>
      <c r="CO16" s="396">
        <v>113.7</v>
      </c>
      <c r="CP16" s="396">
        <v>114.5</v>
      </c>
      <c r="CQ16" s="1146">
        <v>112</v>
      </c>
      <c r="CR16" s="424">
        <v>113.3</v>
      </c>
      <c r="CS16" s="424">
        <v>112.2</v>
      </c>
      <c r="CT16" s="396">
        <v>110.8</v>
      </c>
      <c r="CU16" s="1518">
        <v>111.5</v>
      </c>
      <c r="CV16" s="1525">
        <v>112.5</v>
      </c>
      <c r="CW16" s="1525">
        <v>110.9</v>
      </c>
      <c r="CX16" s="1619">
        <v>110.8</v>
      </c>
      <c r="CY16" s="1785">
        <v>110.1</v>
      </c>
      <c r="CZ16" s="1821">
        <v>108.2</v>
      </c>
      <c r="DA16" s="1836">
        <v>109.2</v>
      </c>
      <c r="DB16" s="2228">
        <v>107.1</v>
      </c>
      <c r="DC16" s="2364">
        <v>107.9</v>
      </c>
      <c r="DD16" s="2368">
        <v>106.2</v>
      </c>
      <c r="DE16" s="1821"/>
      <c r="DF16" s="2354"/>
      <c r="DG16" s="2349"/>
    </row>
    <row r="17" spans="2:111" ht="13.2">
      <c r="B17" s="508"/>
      <c r="C17" s="488" t="s">
        <v>124</v>
      </c>
      <c r="D17" s="86" t="s">
        <v>30</v>
      </c>
      <c r="E17" s="1338" t="s">
        <v>30</v>
      </c>
      <c r="F17" s="1338" t="s">
        <v>30</v>
      </c>
      <c r="G17" s="1338" t="s">
        <v>30</v>
      </c>
      <c r="H17" s="1338" t="s">
        <v>30</v>
      </c>
      <c r="I17" s="1338" t="s">
        <v>30</v>
      </c>
      <c r="J17" s="1338" t="s">
        <v>30</v>
      </c>
      <c r="K17" s="1338" t="s">
        <v>30</v>
      </c>
      <c r="L17" s="1338" t="s">
        <v>30</v>
      </c>
      <c r="M17" s="1338" t="s">
        <v>30</v>
      </c>
      <c r="N17" s="1338" t="s">
        <v>30</v>
      </c>
      <c r="O17" s="1338" t="s">
        <v>30</v>
      </c>
      <c r="P17" s="1338" t="s">
        <v>30</v>
      </c>
      <c r="Q17" s="1338" t="s">
        <v>30</v>
      </c>
      <c r="R17" s="1338" t="s">
        <v>30</v>
      </c>
      <c r="S17" s="1338" t="s">
        <v>30</v>
      </c>
      <c r="T17" s="1338" t="s">
        <v>30</v>
      </c>
      <c r="U17" s="1338" t="s">
        <v>30</v>
      </c>
      <c r="V17" s="1338" t="s">
        <v>30</v>
      </c>
      <c r="W17" s="1338" t="s">
        <v>30</v>
      </c>
      <c r="X17" s="1338" t="s">
        <v>30</v>
      </c>
      <c r="Y17" s="1338" t="s">
        <v>30</v>
      </c>
      <c r="Z17" s="1338" t="s">
        <v>30</v>
      </c>
      <c r="AA17" s="1338" t="s">
        <v>30</v>
      </c>
      <c r="AB17" s="1338" t="s">
        <v>30</v>
      </c>
      <c r="AC17" s="1338" t="s">
        <v>30</v>
      </c>
      <c r="AD17" s="1338" t="s">
        <v>30</v>
      </c>
      <c r="AE17" s="1338" t="s">
        <v>30</v>
      </c>
      <c r="AF17" s="87">
        <v>107.8</v>
      </c>
      <c r="AG17" s="87">
        <v>108.4</v>
      </c>
      <c r="AH17" s="87">
        <v>109</v>
      </c>
      <c r="AI17" s="87">
        <v>109.3</v>
      </c>
      <c r="AJ17" s="87">
        <v>111.7</v>
      </c>
      <c r="AK17" s="87">
        <v>112</v>
      </c>
      <c r="AL17" s="63">
        <v>111.4</v>
      </c>
      <c r="AM17" s="231">
        <v>110.3</v>
      </c>
      <c r="AN17" s="63">
        <v>106.3</v>
      </c>
      <c r="AO17" s="127">
        <v>105</v>
      </c>
      <c r="AP17" s="149">
        <v>104.6</v>
      </c>
      <c r="AQ17" s="149">
        <v>104.4</v>
      </c>
      <c r="AR17" s="63">
        <v>102.8</v>
      </c>
      <c r="AS17" s="127">
        <v>103.3</v>
      </c>
      <c r="AT17" s="149">
        <v>102.9</v>
      </c>
      <c r="AU17" s="191">
        <v>103.3</v>
      </c>
      <c r="AV17" s="104">
        <v>104.1</v>
      </c>
      <c r="AW17" s="127">
        <v>104.6</v>
      </c>
      <c r="AX17" s="149">
        <v>105.1</v>
      </c>
      <c r="AY17" s="222">
        <v>105</v>
      </c>
      <c r="AZ17" s="63">
        <v>105.3</v>
      </c>
      <c r="BA17" s="1348">
        <v>104.2</v>
      </c>
      <c r="BB17" s="247">
        <v>103.7</v>
      </c>
      <c r="BC17" s="1347">
        <v>103.4</v>
      </c>
      <c r="BD17" s="63">
        <v>102.1</v>
      </c>
      <c r="BE17" s="1348">
        <v>102.5</v>
      </c>
      <c r="BF17" s="247">
        <v>102.8</v>
      </c>
      <c r="BG17" s="247">
        <v>102.9</v>
      </c>
      <c r="BH17" s="63">
        <v>104.2</v>
      </c>
      <c r="BI17" s="1348">
        <v>104.1</v>
      </c>
      <c r="BJ17" s="247">
        <v>103.9</v>
      </c>
      <c r="BK17" s="251">
        <v>103.7</v>
      </c>
      <c r="BL17" s="280">
        <v>104</v>
      </c>
      <c r="BM17" s="1348">
        <v>103.6</v>
      </c>
      <c r="BN17" s="247">
        <v>103.6</v>
      </c>
      <c r="BO17" s="251">
        <v>103.5</v>
      </c>
      <c r="BP17" s="280">
        <v>103.7</v>
      </c>
      <c r="BQ17" s="1348">
        <v>104</v>
      </c>
      <c r="BR17" s="247">
        <v>104.1</v>
      </c>
      <c r="BS17" s="251">
        <v>103.8</v>
      </c>
      <c r="BT17" s="280">
        <v>104.5</v>
      </c>
      <c r="BU17" s="1348">
        <v>105</v>
      </c>
      <c r="BV17" s="422">
        <v>105.3</v>
      </c>
      <c r="BW17" s="247">
        <v>105.9</v>
      </c>
      <c r="BX17" s="203">
        <v>107.1</v>
      </c>
      <c r="BY17" s="371">
        <v>107.3</v>
      </c>
      <c r="BZ17" s="371">
        <v>107.2</v>
      </c>
      <c r="CA17" s="381">
        <v>107.1</v>
      </c>
      <c r="CB17" s="337">
        <v>106.7</v>
      </c>
      <c r="CC17" s="679">
        <v>106.8</v>
      </c>
      <c r="CD17" s="679">
        <v>106.8</v>
      </c>
      <c r="CE17" s="203">
        <v>106.5</v>
      </c>
      <c r="CF17" s="739">
        <v>107</v>
      </c>
      <c r="CG17" s="679">
        <v>104.5</v>
      </c>
      <c r="CH17" s="679">
        <v>104.5</v>
      </c>
      <c r="CI17" s="712">
        <v>104.7</v>
      </c>
      <c r="CJ17" s="337">
        <v>105.7</v>
      </c>
      <c r="CK17" s="396">
        <v>107.8</v>
      </c>
      <c r="CL17" s="396">
        <v>108.4</v>
      </c>
      <c r="CM17" s="1146">
        <v>108.8</v>
      </c>
      <c r="CN17" s="396">
        <v>111.7</v>
      </c>
      <c r="CO17" s="396">
        <v>112.7</v>
      </c>
      <c r="CP17" s="396">
        <v>113.3</v>
      </c>
      <c r="CQ17" s="1146">
        <v>113</v>
      </c>
      <c r="CR17" s="424">
        <v>113.3</v>
      </c>
      <c r="CS17" s="424">
        <v>112.7</v>
      </c>
      <c r="CT17" s="396">
        <v>112</v>
      </c>
      <c r="CU17" s="1518">
        <v>111.9</v>
      </c>
      <c r="CV17" s="1525">
        <v>112.5</v>
      </c>
      <c r="CW17" s="1525">
        <v>111.7</v>
      </c>
      <c r="CX17" s="1619">
        <v>111.4</v>
      </c>
      <c r="CY17" s="1785">
        <v>111</v>
      </c>
      <c r="CZ17" s="1821">
        <v>108.2</v>
      </c>
      <c r="DA17" s="1836">
        <v>108.7</v>
      </c>
      <c r="DB17" s="2228">
        <v>108.1</v>
      </c>
      <c r="DC17" s="2364">
        <v>108.1</v>
      </c>
      <c r="DD17" s="2368">
        <v>106.2</v>
      </c>
      <c r="DE17" s="1821"/>
      <c r="DF17" s="2354"/>
      <c r="DG17" s="2349"/>
    </row>
    <row r="18" spans="2:111" ht="13.2">
      <c r="B18" s="475"/>
      <c r="C18" s="488" t="s">
        <v>123</v>
      </c>
      <c r="D18" s="86" t="s">
        <v>30</v>
      </c>
      <c r="E18" s="1338" t="s">
        <v>30</v>
      </c>
      <c r="F18" s="1338" t="s">
        <v>30</v>
      </c>
      <c r="G18" s="1338" t="s">
        <v>30</v>
      </c>
      <c r="H18" s="1338" t="s">
        <v>30</v>
      </c>
      <c r="I18" s="1338" t="s">
        <v>30</v>
      </c>
      <c r="J18" s="1338" t="s">
        <v>30</v>
      </c>
      <c r="K18" s="1338" t="s">
        <v>30</v>
      </c>
      <c r="L18" s="1338" t="s">
        <v>30</v>
      </c>
      <c r="M18" s="1338" t="s">
        <v>30</v>
      </c>
      <c r="N18" s="1338" t="s">
        <v>30</v>
      </c>
      <c r="O18" s="1338" t="s">
        <v>30</v>
      </c>
      <c r="P18" s="1338" t="s">
        <v>30</v>
      </c>
      <c r="Q18" s="1338" t="s">
        <v>30</v>
      </c>
      <c r="R18" s="1338" t="s">
        <v>30</v>
      </c>
      <c r="S18" s="1338" t="s">
        <v>30</v>
      </c>
      <c r="T18" s="1338" t="s">
        <v>30</v>
      </c>
      <c r="U18" s="1338" t="s">
        <v>30</v>
      </c>
      <c r="V18" s="1338" t="s">
        <v>30</v>
      </c>
      <c r="W18" s="1338" t="s">
        <v>30</v>
      </c>
      <c r="X18" s="1338" t="s">
        <v>30</v>
      </c>
      <c r="Y18" s="1338" t="s">
        <v>30</v>
      </c>
      <c r="Z18" s="1338" t="s">
        <v>30</v>
      </c>
      <c r="AA18" s="1338" t="s">
        <v>30</v>
      </c>
      <c r="AB18" s="1338" t="s">
        <v>30</v>
      </c>
      <c r="AC18" s="1338" t="s">
        <v>30</v>
      </c>
      <c r="AD18" s="1338" t="s">
        <v>30</v>
      </c>
      <c r="AE18" s="1338" t="s">
        <v>30</v>
      </c>
      <c r="AF18" s="87">
        <v>97</v>
      </c>
      <c r="AG18" s="87">
        <v>102.8</v>
      </c>
      <c r="AH18" s="87">
        <v>102.8</v>
      </c>
      <c r="AI18" s="87">
        <v>107.4</v>
      </c>
      <c r="AJ18" s="87">
        <v>98.4</v>
      </c>
      <c r="AK18" s="87">
        <v>103.3</v>
      </c>
      <c r="AL18" s="63">
        <v>101.1</v>
      </c>
      <c r="AM18" s="231">
        <v>104.2</v>
      </c>
      <c r="AN18" s="63">
        <v>97.6</v>
      </c>
      <c r="AO18" s="149">
        <v>100.9</v>
      </c>
      <c r="AP18" s="149">
        <v>101.2</v>
      </c>
      <c r="AQ18" s="149">
        <v>104.2</v>
      </c>
      <c r="AR18" s="63">
        <v>96.7</v>
      </c>
      <c r="AS18" s="149">
        <v>101.8</v>
      </c>
      <c r="AT18" s="149">
        <v>99.5</v>
      </c>
      <c r="AU18" s="191">
        <v>106.5</v>
      </c>
      <c r="AV18" s="104">
        <v>96.5</v>
      </c>
      <c r="AW18" s="127">
        <v>102.7</v>
      </c>
      <c r="AX18" s="149">
        <v>100.6</v>
      </c>
      <c r="AY18" s="223">
        <v>104.9</v>
      </c>
      <c r="AZ18" s="63">
        <v>97.2</v>
      </c>
      <c r="BA18" s="1348">
        <v>100.5</v>
      </c>
      <c r="BB18" s="1348">
        <v>100.2</v>
      </c>
      <c r="BC18" s="251">
        <v>105.1</v>
      </c>
      <c r="BD18" s="63">
        <v>96.5</v>
      </c>
      <c r="BE18" s="1348">
        <v>101.3</v>
      </c>
      <c r="BF18" s="1348">
        <v>100.7</v>
      </c>
      <c r="BG18" s="247">
        <v>105.1</v>
      </c>
      <c r="BH18" s="63">
        <v>97.3</v>
      </c>
      <c r="BI18" s="1348">
        <v>101.2</v>
      </c>
      <c r="BJ18" s="1348">
        <v>99.9</v>
      </c>
      <c r="BK18" s="251">
        <v>105.1</v>
      </c>
      <c r="BL18" s="280">
        <v>97.9</v>
      </c>
      <c r="BM18" s="1348">
        <v>100.3</v>
      </c>
      <c r="BN18" s="1348">
        <v>100.4</v>
      </c>
      <c r="BO18" s="251">
        <v>104.9</v>
      </c>
      <c r="BP18" s="280">
        <v>98.2</v>
      </c>
      <c r="BQ18" s="1348">
        <v>101.1</v>
      </c>
      <c r="BR18" s="1348">
        <v>100.2</v>
      </c>
      <c r="BS18" s="251">
        <v>103.5</v>
      </c>
      <c r="BT18" s="280">
        <v>99.7</v>
      </c>
      <c r="BU18" s="1348">
        <v>102</v>
      </c>
      <c r="BV18" s="255">
        <v>100.8</v>
      </c>
      <c r="BW18" s="247">
        <v>105.1</v>
      </c>
      <c r="BX18" s="203">
        <v>99.2</v>
      </c>
      <c r="BY18" s="371">
        <v>102.4</v>
      </c>
      <c r="BZ18" s="371">
        <v>100.2</v>
      </c>
      <c r="CA18" s="381">
        <v>105.2</v>
      </c>
      <c r="CB18" s="337">
        <v>98.9</v>
      </c>
      <c r="CC18" s="679">
        <v>102.5</v>
      </c>
      <c r="CD18" s="679">
        <v>100.1</v>
      </c>
      <c r="CE18" s="203">
        <v>104.2</v>
      </c>
      <c r="CF18" s="739">
        <v>100</v>
      </c>
      <c r="CG18" s="679">
        <v>97.8</v>
      </c>
      <c r="CH18" s="679">
        <v>102.3</v>
      </c>
      <c r="CI18" s="712">
        <v>105.3</v>
      </c>
      <c r="CJ18" s="337">
        <v>100.3</v>
      </c>
      <c r="CK18" s="396">
        <v>101.8</v>
      </c>
      <c r="CL18" s="396">
        <v>101.9</v>
      </c>
      <c r="CM18" s="1146">
        <v>105.7</v>
      </c>
      <c r="CN18" s="396">
        <v>101.9</v>
      </c>
      <c r="CO18" s="396">
        <v>103.6</v>
      </c>
      <c r="CP18" s="396">
        <v>102.6</v>
      </c>
      <c r="CQ18" s="1146">
        <v>103.4</v>
      </c>
      <c r="CR18" s="424">
        <v>103</v>
      </c>
      <c r="CS18" s="424">
        <v>102.6</v>
      </c>
      <c r="CT18" s="396">
        <v>101.4</v>
      </c>
      <c r="CU18" s="1518">
        <v>104.1</v>
      </c>
      <c r="CV18" s="1525">
        <v>104</v>
      </c>
      <c r="CW18" s="1525">
        <v>101.1</v>
      </c>
      <c r="CX18" s="1619">
        <v>101.2</v>
      </c>
      <c r="CY18" s="1785">
        <v>103.4</v>
      </c>
      <c r="CZ18" s="1821">
        <v>102.2</v>
      </c>
      <c r="DA18" s="1836">
        <v>102.1</v>
      </c>
      <c r="DB18" s="2228">
        <v>99.3</v>
      </c>
      <c r="DC18" s="2364">
        <v>104.2</v>
      </c>
      <c r="DD18" s="2368">
        <v>100.5</v>
      </c>
      <c r="DE18" s="1821"/>
      <c r="DF18" s="2354"/>
      <c r="DG18" s="2349"/>
    </row>
    <row r="19" spans="2:111" ht="28.8">
      <c r="B19" s="475" t="s">
        <v>268</v>
      </c>
      <c r="C19" s="432" t="s">
        <v>122</v>
      </c>
      <c r="D19" s="88" t="s">
        <v>30</v>
      </c>
      <c r="E19" s="89" t="s">
        <v>30</v>
      </c>
      <c r="F19" s="89" t="s">
        <v>30</v>
      </c>
      <c r="G19" s="89" t="s">
        <v>30</v>
      </c>
      <c r="H19" s="89" t="s">
        <v>30</v>
      </c>
      <c r="I19" s="89" t="s">
        <v>30</v>
      </c>
      <c r="J19" s="89" t="s">
        <v>30</v>
      </c>
      <c r="K19" s="89" t="s">
        <v>30</v>
      </c>
      <c r="L19" s="89" t="s">
        <v>30</v>
      </c>
      <c r="M19" s="89" t="s">
        <v>30</v>
      </c>
      <c r="N19" s="89" t="s">
        <v>30</v>
      </c>
      <c r="O19" s="89" t="s">
        <v>30</v>
      </c>
      <c r="P19" s="89" t="s">
        <v>30</v>
      </c>
      <c r="Q19" s="89" t="s">
        <v>30</v>
      </c>
      <c r="R19" s="89" t="s">
        <v>30</v>
      </c>
      <c r="S19" s="89" t="s">
        <v>30</v>
      </c>
      <c r="T19" s="89" t="s">
        <v>30</v>
      </c>
      <c r="U19" s="89" t="s">
        <v>30</v>
      </c>
      <c r="V19" s="89" t="s">
        <v>30</v>
      </c>
      <c r="W19" s="89" t="s">
        <v>30</v>
      </c>
      <c r="X19" s="89" t="s">
        <v>30</v>
      </c>
      <c r="Y19" s="89" t="s">
        <v>30</v>
      </c>
      <c r="Z19" s="89" t="s">
        <v>30</v>
      </c>
      <c r="AA19" s="89" t="s">
        <v>30</v>
      </c>
      <c r="AB19" s="89" t="s">
        <v>30</v>
      </c>
      <c r="AC19" s="89" t="s">
        <v>30</v>
      </c>
      <c r="AD19" s="89" t="s">
        <v>30</v>
      </c>
      <c r="AE19" s="89" t="s">
        <v>30</v>
      </c>
      <c r="AF19" s="309">
        <v>2758.76</v>
      </c>
      <c r="AG19" s="309">
        <v>2808.46</v>
      </c>
      <c r="AH19" s="320">
        <v>2889.45</v>
      </c>
      <c r="AI19" s="320">
        <v>3094.32</v>
      </c>
      <c r="AJ19" s="320">
        <v>3041.16</v>
      </c>
      <c r="AK19" s="320">
        <v>3118.55</v>
      </c>
      <c r="AL19" s="320">
        <v>3161.81</v>
      </c>
      <c r="AM19" s="319">
        <v>3298</v>
      </c>
      <c r="AN19" s="309">
        <v>3217.65</v>
      </c>
      <c r="AO19" s="310">
        <v>3251.63</v>
      </c>
      <c r="AP19" s="310">
        <v>3290.22</v>
      </c>
      <c r="AQ19" s="310">
        <v>3482.25</v>
      </c>
      <c r="AR19" s="309">
        <v>3369.65</v>
      </c>
      <c r="AS19" s="311">
        <v>3399.35</v>
      </c>
      <c r="AT19" s="312">
        <v>3457.86</v>
      </c>
      <c r="AU19" s="310">
        <v>3699.49</v>
      </c>
      <c r="AV19" s="314">
        <v>3512.11</v>
      </c>
      <c r="AW19" s="311">
        <v>3639.5</v>
      </c>
      <c r="AX19" s="312">
        <v>3672.63</v>
      </c>
      <c r="AY19" s="321">
        <v>3870.18</v>
      </c>
      <c r="AZ19" s="309">
        <v>3741.88</v>
      </c>
      <c r="BA19" s="1351">
        <v>3772.5</v>
      </c>
      <c r="BB19" s="1356">
        <v>3769.29</v>
      </c>
      <c r="BC19" s="317">
        <v>4043.1</v>
      </c>
      <c r="BD19" s="309">
        <v>3825.65</v>
      </c>
      <c r="BE19" s="1356">
        <v>3875.97</v>
      </c>
      <c r="BF19" s="1356">
        <v>3924.55</v>
      </c>
      <c r="BG19" s="1356">
        <v>4192.38</v>
      </c>
      <c r="BH19" s="309">
        <v>3982.39</v>
      </c>
      <c r="BI19" s="1356">
        <v>4029.35</v>
      </c>
      <c r="BJ19" s="1356">
        <v>4024.99</v>
      </c>
      <c r="BK19" s="317">
        <v>4292.2</v>
      </c>
      <c r="BL19" s="1355">
        <v>4111.8900000000003</v>
      </c>
      <c r="BM19" s="1351">
        <v>4120.43</v>
      </c>
      <c r="BN19" s="1356">
        <v>4124.24</v>
      </c>
      <c r="BO19" s="317">
        <v>4406.6099999999997</v>
      </c>
      <c r="BP19" s="1355">
        <v>4233.42</v>
      </c>
      <c r="BQ19" s="1351">
        <v>4252.6499999999996</v>
      </c>
      <c r="BR19" s="1356">
        <v>4315.08</v>
      </c>
      <c r="BS19" s="317">
        <v>4498.18</v>
      </c>
      <c r="BT19" s="1355">
        <v>4408.47</v>
      </c>
      <c r="BU19" s="1351">
        <v>4504.8900000000003</v>
      </c>
      <c r="BV19" s="423">
        <v>4540.04</v>
      </c>
      <c r="BW19" s="1356">
        <v>4805.63</v>
      </c>
      <c r="BX19" s="1353">
        <v>4705.67</v>
      </c>
      <c r="BY19" s="371">
        <v>4857.38</v>
      </c>
      <c r="BZ19" s="371">
        <v>4854.78</v>
      </c>
      <c r="CA19" s="381">
        <v>5180.8999999999996</v>
      </c>
      <c r="CB19" s="708">
        <v>5035.9799999999996</v>
      </c>
      <c r="CC19" s="337">
        <v>5164.9399999999996</v>
      </c>
      <c r="CD19" s="686">
        <v>5207.63</v>
      </c>
      <c r="CE19" s="1353">
        <v>5448.29</v>
      </c>
      <c r="CF19" s="742">
        <v>5368.95</v>
      </c>
      <c r="CG19" s="710">
        <v>5212.6099999999997</v>
      </c>
      <c r="CH19" s="710">
        <v>5397.57</v>
      </c>
      <c r="CI19" s="1353">
        <v>5818.05</v>
      </c>
      <c r="CJ19" s="980">
        <v>5696.99</v>
      </c>
      <c r="CK19" s="710">
        <v>5806.87</v>
      </c>
      <c r="CL19" s="1035">
        <v>5881.63</v>
      </c>
      <c r="CM19" s="1180">
        <v>6270.04</v>
      </c>
      <c r="CN19" s="980">
        <v>6272.72</v>
      </c>
      <c r="CO19" s="710">
        <v>6510.39</v>
      </c>
      <c r="CP19" s="1259">
        <v>6657.61</v>
      </c>
      <c r="CQ19" s="1317">
        <v>6934.87</v>
      </c>
      <c r="CR19" s="1411">
        <v>7050.83</v>
      </c>
      <c r="CS19" s="1411">
        <v>7268.32</v>
      </c>
      <c r="CT19" s="1259">
        <v>7396.49</v>
      </c>
      <c r="CU19" s="1519">
        <v>7814.12</v>
      </c>
      <c r="CV19" s="1523">
        <v>7944.43</v>
      </c>
      <c r="CW19" s="1758">
        <v>8056.84</v>
      </c>
      <c r="CX19" s="1759">
        <v>8171.06</v>
      </c>
      <c r="CY19" s="1850">
        <v>8620.6299999999992</v>
      </c>
      <c r="CZ19" s="1837">
        <v>8573.15</v>
      </c>
      <c r="DA19" s="1837">
        <v>8858.48</v>
      </c>
      <c r="DB19" s="2229">
        <v>8725.39</v>
      </c>
      <c r="DC19" s="2366">
        <v>9251.92</v>
      </c>
      <c r="DD19" s="2367">
        <v>9092.5499999999993</v>
      </c>
      <c r="DE19" s="1837"/>
      <c r="DF19" s="2229"/>
      <c r="DG19" s="2350"/>
    </row>
    <row r="20" spans="2:111" ht="13.2">
      <c r="B20" s="485" t="s">
        <v>98</v>
      </c>
      <c r="C20" s="432" t="s">
        <v>122</v>
      </c>
      <c r="D20" s="88" t="s">
        <v>30</v>
      </c>
      <c r="E20" s="89" t="s">
        <v>30</v>
      </c>
      <c r="F20" s="89" t="s">
        <v>30</v>
      </c>
      <c r="G20" s="89" t="s">
        <v>30</v>
      </c>
      <c r="H20" s="89" t="s">
        <v>30</v>
      </c>
      <c r="I20" s="89" t="s">
        <v>30</v>
      </c>
      <c r="J20" s="89" t="s">
        <v>30</v>
      </c>
      <c r="K20" s="89" t="s">
        <v>30</v>
      </c>
      <c r="L20" s="89" t="s">
        <v>30</v>
      </c>
      <c r="M20" s="89" t="s">
        <v>30</v>
      </c>
      <c r="N20" s="89" t="s">
        <v>30</v>
      </c>
      <c r="O20" s="89" t="s">
        <v>30</v>
      </c>
      <c r="P20" s="89" t="s">
        <v>30</v>
      </c>
      <c r="Q20" s="89" t="s">
        <v>30</v>
      </c>
      <c r="R20" s="89" t="s">
        <v>30</v>
      </c>
      <c r="S20" s="89" t="s">
        <v>30</v>
      </c>
      <c r="T20" s="89" t="s">
        <v>30</v>
      </c>
      <c r="U20" s="89" t="s">
        <v>30</v>
      </c>
      <c r="V20" s="89" t="s">
        <v>30</v>
      </c>
      <c r="W20" s="89" t="s">
        <v>30</v>
      </c>
      <c r="X20" s="89" t="s">
        <v>30</v>
      </c>
      <c r="Y20" s="89" t="s">
        <v>30</v>
      </c>
      <c r="Z20" s="89" t="s">
        <v>30</v>
      </c>
      <c r="AA20" s="89" t="s">
        <v>30</v>
      </c>
      <c r="AB20" s="89" t="s">
        <v>30</v>
      </c>
      <c r="AC20" s="89" t="s">
        <v>30</v>
      </c>
      <c r="AD20" s="89" t="s">
        <v>30</v>
      </c>
      <c r="AE20" s="89" t="s">
        <v>30</v>
      </c>
      <c r="AF20" s="322">
        <v>4532.34</v>
      </c>
      <c r="AG20" s="322">
        <v>4307.43</v>
      </c>
      <c r="AH20" s="320">
        <v>4547.95</v>
      </c>
      <c r="AI20" s="323">
        <v>6381.9</v>
      </c>
      <c r="AJ20" s="323">
        <v>5061.83</v>
      </c>
      <c r="AK20" s="323">
        <v>5060.1400000000003</v>
      </c>
      <c r="AL20" s="323">
        <v>4993.0600000000004</v>
      </c>
      <c r="AM20" s="323">
        <v>6749.51</v>
      </c>
      <c r="AN20" s="309">
        <v>5413.49</v>
      </c>
      <c r="AO20" s="310">
        <v>5300.98</v>
      </c>
      <c r="AP20" s="310">
        <v>5187.13</v>
      </c>
      <c r="AQ20" s="310">
        <v>6972.59</v>
      </c>
      <c r="AR20" s="309">
        <v>5337.87</v>
      </c>
      <c r="AS20" s="310">
        <v>5382.49</v>
      </c>
      <c r="AT20" s="310">
        <v>5327.06</v>
      </c>
      <c r="AU20" s="310">
        <v>7524.41</v>
      </c>
      <c r="AV20" s="314">
        <v>5542.68</v>
      </c>
      <c r="AW20" s="311">
        <v>6163.66</v>
      </c>
      <c r="AX20" s="310">
        <v>6072.7</v>
      </c>
      <c r="AY20" s="321">
        <v>7819.66</v>
      </c>
      <c r="AZ20" s="309">
        <v>5832.17</v>
      </c>
      <c r="BA20" s="1351">
        <v>6415.76</v>
      </c>
      <c r="BB20" s="1356">
        <v>5920.08</v>
      </c>
      <c r="BC20" s="317">
        <v>8426.77</v>
      </c>
      <c r="BD20" s="309">
        <v>6060.28</v>
      </c>
      <c r="BE20" s="1356">
        <v>6289.95</v>
      </c>
      <c r="BF20" s="1356">
        <v>6060.89</v>
      </c>
      <c r="BG20" s="1356">
        <v>8615.3700000000008</v>
      </c>
      <c r="BH20" s="309">
        <v>6333.21</v>
      </c>
      <c r="BI20" s="1356">
        <v>6381.69</v>
      </c>
      <c r="BJ20" s="1356">
        <v>6043.74</v>
      </c>
      <c r="BK20" s="317">
        <v>8771.3799999999992</v>
      </c>
      <c r="BL20" s="1355">
        <v>6305.35</v>
      </c>
      <c r="BM20" s="1351">
        <v>6457.98</v>
      </c>
      <c r="BN20" s="1356">
        <v>6135.23</v>
      </c>
      <c r="BO20" s="317">
        <v>8900.4599999999991</v>
      </c>
      <c r="BP20" s="1355">
        <v>6095.89</v>
      </c>
      <c r="BQ20" s="1351">
        <v>6056.33</v>
      </c>
      <c r="BR20" s="1356">
        <v>6798.11</v>
      </c>
      <c r="BS20" s="317">
        <v>8114.19</v>
      </c>
      <c r="BT20" s="1355">
        <v>6361.6</v>
      </c>
      <c r="BU20" s="1351">
        <v>6598.09</v>
      </c>
      <c r="BV20" s="423">
        <v>6643.43</v>
      </c>
      <c r="BW20" s="1356">
        <v>9141.98</v>
      </c>
      <c r="BX20" s="1353">
        <v>6442.24</v>
      </c>
      <c r="BY20" s="371">
        <v>7962.12</v>
      </c>
      <c r="BZ20" s="371">
        <v>7026.95</v>
      </c>
      <c r="CA20" s="381">
        <v>10338.030000000001</v>
      </c>
      <c r="CB20" s="708">
        <v>7511.76</v>
      </c>
      <c r="CC20" s="337">
        <v>7904.94</v>
      </c>
      <c r="CD20" s="686">
        <v>7946.79</v>
      </c>
      <c r="CE20" s="1353">
        <v>10482.01</v>
      </c>
      <c r="CF20" s="742">
        <v>7819.35</v>
      </c>
      <c r="CG20" s="710">
        <v>8103.16</v>
      </c>
      <c r="CH20" s="710">
        <v>7601.13</v>
      </c>
      <c r="CI20" s="1353">
        <v>10963.43</v>
      </c>
      <c r="CJ20" s="980">
        <v>8070.12</v>
      </c>
      <c r="CK20" s="710">
        <v>8687.24</v>
      </c>
      <c r="CL20" s="1035">
        <v>8450.81</v>
      </c>
      <c r="CM20" s="1180">
        <v>11389.37</v>
      </c>
      <c r="CN20" s="980">
        <v>9520.43</v>
      </c>
      <c r="CO20" s="710">
        <v>9795.94</v>
      </c>
      <c r="CP20" s="1259">
        <v>11647.99</v>
      </c>
      <c r="CQ20" s="1180">
        <v>13760.6</v>
      </c>
      <c r="CR20" s="1412">
        <v>10759.43</v>
      </c>
      <c r="CS20" s="1411">
        <v>12048.54</v>
      </c>
      <c r="CT20" s="1259">
        <v>12363</v>
      </c>
      <c r="CU20" s="1519">
        <v>16940.669999999998</v>
      </c>
      <c r="CV20" s="1524">
        <v>11810.09</v>
      </c>
      <c r="CW20" s="1758">
        <v>12585.84</v>
      </c>
      <c r="CX20" s="1759">
        <v>11984.94</v>
      </c>
      <c r="CY20" s="1850">
        <v>17302.650000000001</v>
      </c>
      <c r="CZ20" s="1834">
        <v>12284.01</v>
      </c>
      <c r="DA20" s="1837">
        <v>14170.73</v>
      </c>
      <c r="DB20" s="2229">
        <v>11997</v>
      </c>
      <c r="DC20" s="2366">
        <v>17195.259999999998</v>
      </c>
      <c r="DD20" s="2369">
        <v>12582.84</v>
      </c>
      <c r="DE20" s="1837"/>
      <c r="DF20" s="2229"/>
      <c r="DG20" s="2350"/>
    </row>
    <row r="21" spans="2:111" ht="13.2">
      <c r="B21" s="485" t="s">
        <v>125</v>
      </c>
      <c r="C21" s="432" t="s">
        <v>122</v>
      </c>
      <c r="D21" s="88" t="s">
        <v>30</v>
      </c>
      <c r="E21" s="89" t="s">
        <v>30</v>
      </c>
      <c r="F21" s="89" t="s">
        <v>30</v>
      </c>
      <c r="G21" s="89" t="s">
        <v>30</v>
      </c>
      <c r="H21" s="89" t="s">
        <v>30</v>
      </c>
      <c r="I21" s="89" t="s">
        <v>30</v>
      </c>
      <c r="J21" s="89" t="s">
        <v>30</v>
      </c>
      <c r="K21" s="89" t="s">
        <v>30</v>
      </c>
      <c r="L21" s="89" t="s">
        <v>30</v>
      </c>
      <c r="M21" s="89" t="s">
        <v>30</v>
      </c>
      <c r="N21" s="89" t="s">
        <v>30</v>
      </c>
      <c r="O21" s="89" t="s">
        <v>30</v>
      </c>
      <c r="P21" s="89" t="s">
        <v>30</v>
      </c>
      <c r="Q21" s="89" t="s">
        <v>30</v>
      </c>
      <c r="R21" s="89" t="s">
        <v>30</v>
      </c>
      <c r="S21" s="89" t="s">
        <v>30</v>
      </c>
      <c r="T21" s="89" t="s">
        <v>30</v>
      </c>
      <c r="U21" s="89" t="s">
        <v>30</v>
      </c>
      <c r="V21" s="89" t="s">
        <v>30</v>
      </c>
      <c r="W21" s="89" t="s">
        <v>30</v>
      </c>
      <c r="X21" s="89" t="s">
        <v>30</v>
      </c>
      <c r="Y21" s="89" t="s">
        <v>30</v>
      </c>
      <c r="Z21" s="89" t="s">
        <v>30</v>
      </c>
      <c r="AA21" s="89" t="s">
        <v>30</v>
      </c>
      <c r="AB21" s="89" t="s">
        <v>30</v>
      </c>
      <c r="AC21" s="89" t="s">
        <v>30</v>
      </c>
      <c r="AD21" s="89" t="s">
        <v>30</v>
      </c>
      <c r="AE21" s="89" t="s">
        <v>30</v>
      </c>
      <c r="AF21" s="318">
        <v>2516.41</v>
      </c>
      <c r="AG21" s="318">
        <v>2607.54</v>
      </c>
      <c r="AH21" s="323">
        <v>2678.25</v>
      </c>
      <c r="AI21" s="318">
        <v>2741.08</v>
      </c>
      <c r="AJ21" s="318">
        <v>2783.97</v>
      </c>
      <c r="AK21" s="318">
        <v>2894.31</v>
      </c>
      <c r="AL21" s="309">
        <v>2924.7</v>
      </c>
      <c r="AM21" s="319">
        <v>2904.27</v>
      </c>
      <c r="AN21" s="309">
        <v>2920.78</v>
      </c>
      <c r="AO21" s="310">
        <v>2968.47</v>
      </c>
      <c r="AP21" s="310">
        <v>3016.06</v>
      </c>
      <c r="AQ21" s="310">
        <v>3051.59</v>
      </c>
      <c r="AR21" s="309">
        <v>3059.96</v>
      </c>
      <c r="AS21" s="312">
        <v>3124</v>
      </c>
      <c r="AT21" s="310">
        <v>3173.8</v>
      </c>
      <c r="AU21" s="310">
        <v>3229.36</v>
      </c>
      <c r="AV21" s="314">
        <v>3206.55</v>
      </c>
      <c r="AW21" s="312">
        <v>3321.82</v>
      </c>
      <c r="AX21" s="310">
        <v>3352.42</v>
      </c>
      <c r="AY21" s="321">
        <v>3394.7</v>
      </c>
      <c r="AZ21" s="309">
        <v>3421.81</v>
      </c>
      <c r="BA21" s="1356">
        <v>3456.98</v>
      </c>
      <c r="BB21" s="1356">
        <v>3463.43</v>
      </c>
      <c r="BC21" s="317">
        <v>3522.08</v>
      </c>
      <c r="BD21" s="309">
        <v>3491.43</v>
      </c>
      <c r="BE21" s="1356">
        <v>3559.5</v>
      </c>
      <c r="BF21" s="1356">
        <v>3625.28</v>
      </c>
      <c r="BG21" s="1356">
        <v>3689.73</v>
      </c>
      <c r="BH21" s="309">
        <v>3663.13</v>
      </c>
      <c r="BI21" s="1356">
        <v>3743.13</v>
      </c>
      <c r="BJ21" s="1356">
        <v>3746.88</v>
      </c>
      <c r="BK21" s="317">
        <v>3833.55</v>
      </c>
      <c r="BL21" s="1355">
        <v>3818.61</v>
      </c>
      <c r="BM21" s="1356">
        <v>3863.25</v>
      </c>
      <c r="BN21" s="1356">
        <v>3876.86</v>
      </c>
      <c r="BO21" s="317">
        <v>3971.21</v>
      </c>
      <c r="BP21" s="1355">
        <v>3975</v>
      </c>
      <c r="BQ21" s="1356">
        <v>4042.56</v>
      </c>
      <c r="BR21" s="1356">
        <v>4061.49</v>
      </c>
      <c r="BS21" s="317">
        <v>4139.24</v>
      </c>
      <c r="BT21" s="1355">
        <v>4181.25</v>
      </c>
      <c r="BU21" s="1356">
        <v>4289.47</v>
      </c>
      <c r="BV21" s="423">
        <v>4331.12</v>
      </c>
      <c r="BW21" s="1356">
        <v>4441.8100000000004</v>
      </c>
      <c r="BX21" s="1353">
        <v>4483.92</v>
      </c>
      <c r="BY21" s="371">
        <v>4608.97</v>
      </c>
      <c r="BZ21" s="371">
        <v>4649.04</v>
      </c>
      <c r="CA21" s="381">
        <v>4790.1899999999996</v>
      </c>
      <c r="CB21" s="708">
        <v>4793.7700000000004</v>
      </c>
      <c r="CC21" s="337">
        <v>4941.42</v>
      </c>
      <c r="CD21" s="686">
        <v>4962.38</v>
      </c>
      <c r="CE21" s="1353">
        <v>5062.38</v>
      </c>
      <c r="CF21" s="742">
        <v>5119.22</v>
      </c>
      <c r="CG21" s="710">
        <v>4965.1499999999996</v>
      </c>
      <c r="CH21" s="710">
        <v>5181.74</v>
      </c>
      <c r="CI21" s="1353">
        <v>5423.43</v>
      </c>
      <c r="CJ21" s="980">
        <v>5453.83</v>
      </c>
      <c r="CK21" s="710">
        <v>5595.87</v>
      </c>
      <c r="CL21" s="1035">
        <v>5653.43</v>
      </c>
      <c r="CM21" s="1180">
        <v>5903.73</v>
      </c>
      <c r="CN21" s="980">
        <v>5997.65</v>
      </c>
      <c r="CO21" s="710">
        <v>6294.38</v>
      </c>
      <c r="CP21" s="1259">
        <v>6292.61</v>
      </c>
      <c r="CQ21" s="1180">
        <v>6486.82</v>
      </c>
      <c r="CR21" s="1412">
        <v>6736.32</v>
      </c>
      <c r="CS21" s="1411">
        <v>6949.49</v>
      </c>
      <c r="CT21" s="1259">
        <v>7018.41</v>
      </c>
      <c r="CU21" s="1519">
        <v>7195.46</v>
      </c>
      <c r="CV21" s="1524">
        <v>7582.76</v>
      </c>
      <c r="CW21" s="1758">
        <v>7757.85</v>
      </c>
      <c r="CX21" s="1759">
        <v>7840.54</v>
      </c>
      <c r="CY21" s="1850">
        <v>8027</v>
      </c>
      <c r="CZ21" s="1834">
        <v>8216.43</v>
      </c>
      <c r="DA21" s="1837">
        <v>8483.3799999999992</v>
      </c>
      <c r="DB21" s="2229">
        <v>8437.4</v>
      </c>
      <c r="DC21" s="2366">
        <v>8690.0499999999993</v>
      </c>
      <c r="DD21" s="2369">
        <v>8728.59</v>
      </c>
      <c r="DE21" s="1837"/>
      <c r="DF21" s="2229"/>
      <c r="DG21" s="2350"/>
    </row>
    <row r="22" spans="2:111" s="21" customFormat="1" ht="13.2">
      <c r="B22" s="485" t="s">
        <v>81</v>
      </c>
      <c r="C22" s="432" t="s">
        <v>122</v>
      </c>
      <c r="D22" s="88" t="s">
        <v>30</v>
      </c>
      <c r="E22" s="89" t="s">
        <v>30</v>
      </c>
      <c r="F22" s="89" t="s">
        <v>30</v>
      </c>
      <c r="G22" s="89" t="s">
        <v>30</v>
      </c>
      <c r="H22" s="89" t="s">
        <v>30</v>
      </c>
      <c r="I22" s="89" t="s">
        <v>30</v>
      </c>
      <c r="J22" s="89" t="s">
        <v>30</v>
      </c>
      <c r="K22" s="89" t="s">
        <v>30</v>
      </c>
      <c r="L22" s="89" t="s">
        <v>30</v>
      </c>
      <c r="M22" s="89" t="s">
        <v>30</v>
      </c>
      <c r="N22" s="89" t="s">
        <v>30</v>
      </c>
      <c r="O22" s="89" t="s">
        <v>30</v>
      </c>
      <c r="P22" s="89" t="s">
        <v>30</v>
      </c>
      <c r="Q22" s="89" t="s">
        <v>30</v>
      </c>
      <c r="R22" s="89" t="s">
        <v>30</v>
      </c>
      <c r="S22" s="89" t="s">
        <v>30</v>
      </c>
      <c r="T22" s="89" t="s">
        <v>30</v>
      </c>
      <c r="U22" s="89" t="s">
        <v>30</v>
      </c>
      <c r="V22" s="89" t="s">
        <v>30</v>
      </c>
      <c r="W22" s="89" t="s">
        <v>30</v>
      </c>
      <c r="X22" s="89" t="s">
        <v>30</v>
      </c>
      <c r="Y22" s="89" t="s">
        <v>30</v>
      </c>
      <c r="Z22" s="89" t="s">
        <v>30</v>
      </c>
      <c r="AA22" s="89" t="s">
        <v>30</v>
      </c>
      <c r="AB22" s="89" t="s">
        <v>30</v>
      </c>
      <c r="AC22" s="89" t="s">
        <v>30</v>
      </c>
      <c r="AD22" s="89" t="s">
        <v>30</v>
      </c>
      <c r="AE22" s="89" t="s">
        <v>30</v>
      </c>
      <c r="AF22" s="318">
        <v>4171.1499999999996</v>
      </c>
      <c r="AG22" s="318">
        <v>4018.97</v>
      </c>
      <c r="AH22" s="324">
        <v>4104.74</v>
      </c>
      <c r="AI22" s="318">
        <v>4424.7700000000004</v>
      </c>
      <c r="AJ22" s="318">
        <v>4534.82</v>
      </c>
      <c r="AK22" s="318">
        <v>4229.43</v>
      </c>
      <c r="AL22" s="309">
        <v>4538.22</v>
      </c>
      <c r="AM22" s="319">
        <v>4933.57</v>
      </c>
      <c r="AN22" s="309">
        <v>4795.6099999999997</v>
      </c>
      <c r="AO22" s="310">
        <v>4777.12</v>
      </c>
      <c r="AP22" s="310">
        <v>4802.5600000000004</v>
      </c>
      <c r="AQ22" s="310">
        <v>5168.82</v>
      </c>
      <c r="AR22" s="309">
        <v>5225.68</v>
      </c>
      <c r="AS22" s="312">
        <v>4875.7700000000004</v>
      </c>
      <c r="AT22" s="312">
        <v>5220.97</v>
      </c>
      <c r="AU22" s="310">
        <v>5864.35</v>
      </c>
      <c r="AV22" s="314">
        <v>5487.46</v>
      </c>
      <c r="AW22" s="312">
        <v>5338.56</v>
      </c>
      <c r="AX22" s="312">
        <v>5559.59</v>
      </c>
      <c r="AY22" s="321">
        <v>6130.62</v>
      </c>
      <c r="AZ22" s="309">
        <v>5937.3</v>
      </c>
      <c r="BA22" s="1356">
        <v>5334.31</v>
      </c>
      <c r="BB22" s="1356">
        <v>5790.49</v>
      </c>
      <c r="BC22" s="317">
        <v>6534.72</v>
      </c>
      <c r="BD22" s="309">
        <v>6195.72</v>
      </c>
      <c r="BE22" s="1356">
        <v>5828.06</v>
      </c>
      <c r="BF22" s="1356">
        <v>6020.95</v>
      </c>
      <c r="BG22" s="1356">
        <v>6736.34</v>
      </c>
      <c r="BH22" s="309">
        <v>6358.44</v>
      </c>
      <c r="BI22" s="1356">
        <v>6019.6</v>
      </c>
      <c r="BJ22" s="1356">
        <v>6391.82</v>
      </c>
      <c r="BK22" s="317">
        <v>6747.38</v>
      </c>
      <c r="BL22" s="1355">
        <v>6689.94</v>
      </c>
      <c r="BM22" s="1356">
        <v>6042.42</v>
      </c>
      <c r="BN22" s="1356">
        <v>6302.71</v>
      </c>
      <c r="BO22" s="317">
        <v>7204.53</v>
      </c>
      <c r="BP22" s="1355">
        <v>7063.92</v>
      </c>
      <c r="BQ22" s="1356">
        <v>6376.78</v>
      </c>
      <c r="BR22" s="1356">
        <v>6572.55</v>
      </c>
      <c r="BS22" s="317">
        <v>7396.38</v>
      </c>
      <c r="BT22" s="1355">
        <v>6996.8</v>
      </c>
      <c r="BU22" s="1356">
        <v>6809.17</v>
      </c>
      <c r="BV22" s="423">
        <v>6766.58</v>
      </c>
      <c r="BW22" s="1356">
        <v>7616.42</v>
      </c>
      <c r="BX22" s="1353">
        <v>7706.82</v>
      </c>
      <c r="BY22" s="371">
        <v>7073.98</v>
      </c>
      <c r="BZ22" s="371">
        <v>7151.14</v>
      </c>
      <c r="CA22" s="381">
        <v>7905.97</v>
      </c>
      <c r="CB22" s="708">
        <v>7802.75</v>
      </c>
      <c r="CC22" s="337">
        <v>7356</v>
      </c>
      <c r="CD22" s="686">
        <v>7789.4</v>
      </c>
      <c r="CE22" s="1353">
        <v>8345.57</v>
      </c>
      <c r="CF22" s="742">
        <v>8382.84</v>
      </c>
      <c r="CG22" s="710">
        <v>7593.55</v>
      </c>
      <c r="CH22" s="710">
        <v>7879.29</v>
      </c>
      <c r="CI22" s="1353">
        <v>9051.2800000000007</v>
      </c>
      <c r="CJ22" s="980">
        <v>8772.7199999999993</v>
      </c>
      <c r="CK22" s="710">
        <v>7965.09</v>
      </c>
      <c r="CL22" s="1035">
        <v>8614.93</v>
      </c>
      <c r="CM22" s="1180">
        <v>9304.4699999999993</v>
      </c>
      <c r="CN22" s="980">
        <v>9490.0400000000009</v>
      </c>
      <c r="CO22" s="710">
        <v>8720.36</v>
      </c>
      <c r="CP22" s="1259">
        <v>10128.129999999999</v>
      </c>
      <c r="CQ22" s="1180">
        <v>10133.24</v>
      </c>
      <c r="CR22" s="1412">
        <v>10800.8</v>
      </c>
      <c r="CS22" s="1411">
        <v>10036.07</v>
      </c>
      <c r="CT22" s="1259">
        <v>11126.37</v>
      </c>
      <c r="CU22" s="1519">
        <v>11918.53</v>
      </c>
      <c r="CV22" s="1524">
        <v>12526.24</v>
      </c>
      <c r="CW22" s="1758">
        <v>10646.13</v>
      </c>
      <c r="CX22" s="1759">
        <v>12080.71</v>
      </c>
      <c r="CY22" s="1850">
        <v>12946.42</v>
      </c>
      <c r="CZ22" s="1834">
        <v>13135.08</v>
      </c>
      <c r="DA22" s="1837">
        <v>12284.16</v>
      </c>
      <c r="DB22" s="2229">
        <v>12254.92</v>
      </c>
      <c r="DC22" s="2366">
        <v>13613.41</v>
      </c>
      <c r="DD22" s="2369">
        <v>14029.42</v>
      </c>
      <c r="DE22" s="1837"/>
      <c r="DF22" s="2229"/>
      <c r="DG22" s="2350"/>
    </row>
    <row r="23" spans="2:111" ht="26.4">
      <c r="B23" s="485" t="s">
        <v>101</v>
      </c>
      <c r="C23" s="432" t="s">
        <v>122</v>
      </c>
      <c r="D23" s="88" t="s">
        <v>30</v>
      </c>
      <c r="E23" s="89" t="s">
        <v>30</v>
      </c>
      <c r="F23" s="89" t="s">
        <v>30</v>
      </c>
      <c r="G23" s="89" t="s">
        <v>30</v>
      </c>
      <c r="H23" s="89" t="s">
        <v>30</v>
      </c>
      <c r="I23" s="89" t="s">
        <v>30</v>
      </c>
      <c r="J23" s="89" t="s">
        <v>30</v>
      </c>
      <c r="K23" s="89" t="s">
        <v>30</v>
      </c>
      <c r="L23" s="89" t="s">
        <v>30</v>
      </c>
      <c r="M23" s="89" t="s">
        <v>30</v>
      </c>
      <c r="N23" s="89" t="s">
        <v>30</v>
      </c>
      <c r="O23" s="89" t="s">
        <v>30</v>
      </c>
      <c r="P23" s="89" t="s">
        <v>30</v>
      </c>
      <c r="Q23" s="89" t="s">
        <v>30</v>
      </c>
      <c r="R23" s="89" t="s">
        <v>30</v>
      </c>
      <c r="S23" s="89" t="s">
        <v>30</v>
      </c>
      <c r="T23" s="89" t="s">
        <v>30</v>
      </c>
      <c r="U23" s="89" t="s">
        <v>30</v>
      </c>
      <c r="V23" s="89" t="s">
        <v>30</v>
      </c>
      <c r="W23" s="89" t="s">
        <v>30</v>
      </c>
      <c r="X23" s="89" t="s">
        <v>30</v>
      </c>
      <c r="Y23" s="89" t="s">
        <v>30</v>
      </c>
      <c r="Z23" s="89" t="s">
        <v>30</v>
      </c>
      <c r="AA23" s="89" t="s">
        <v>30</v>
      </c>
      <c r="AB23" s="89" t="s">
        <v>30</v>
      </c>
      <c r="AC23" s="89" t="s">
        <v>30</v>
      </c>
      <c r="AD23" s="89" t="s">
        <v>30</v>
      </c>
      <c r="AE23" s="89" t="s">
        <v>30</v>
      </c>
      <c r="AF23" s="318">
        <v>2620.64</v>
      </c>
      <c r="AG23" s="318">
        <v>2620.35</v>
      </c>
      <c r="AH23" s="318">
        <v>2668.8</v>
      </c>
      <c r="AI23" s="318">
        <v>2931.04</v>
      </c>
      <c r="AJ23" s="318">
        <v>2843.44</v>
      </c>
      <c r="AK23" s="318">
        <v>2917.38</v>
      </c>
      <c r="AL23" s="309">
        <v>2978.69</v>
      </c>
      <c r="AM23" s="319">
        <v>3176.5</v>
      </c>
      <c r="AN23" s="309">
        <v>3080.97</v>
      </c>
      <c r="AO23" s="310">
        <v>3069.43</v>
      </c>
      <c r="AP23" s="310">
        <v>3144.56</v>
      </c>
      <c r="AQ23" s="310">
        <v>3368.53</v>
      </c>
      <c r="AR23" s="309">
        <v>3275.76</v>
      </c>
      <c r="AS23" s="312">
        <v>3235.19</v>
      </c>
      <c r="AT23" s="310">
        <v>3303.62</v>
      </c>
      <c r="AU23" s="310">
        <v>3530.38</v>
      </c>
      <c r="AV23" s="314">
        <v>3379.78</v>
      </c>
      <c r="AW23" s="312">
        <v>3412.54</v>
      </c>
      <c r="AX23" s="312">
        <v>3465.05</v>
      </c>
      <c r="AY23" s="321">
        <v>3648.46</v>
      </c>
      <c r="AZ23" s="309">
        <v>3529.4</v>
      </c>
      <c r="BA23" s="1356">
        <v>3513.13</v>
      </c>
      <c r="BB23" s="1356">
        <v>3535.6</v>
      </c>
      <c r="BC23" s="317">
        <v>3798.57</v>
      </c>
      <c r="BD23" s="309">
        <v>3603.23</v>
      </c>
      <c r="BE23" s="1356">
        <v>3609.44</v>
      </c>
      <c r="BF23" s="1356">
        <v>3652.21</v>
      </c>
      <c r="BG23" s="1356">
        <v>3848.19</v>
      </c>
      <c r="BH23" s="309">
        <v>3697.97</v>
      </c>
      <c r="BI23" s="1356">
        <v>3723.87</v>
      </c>
      <c r="BJ23" s="1356">
        <v>3773.99</v>
      </c>
      <c r="BK23" s="317">
        <v>4021.32</v>
      </c>
      <c r="BL23" s="1355">
        <v>3842.46</v>
      </c>
      <c r="BM23" s="1356">
        <v>3841.28</v>
      </c>
      <c r="BN23" s="1356">
        <v>3896.36</v>
      </c>
      <c r="BO23" s="317">
        <v>4159.87</v>
      </c>
      <c r="BP23" s="1355">
        <v>3969.41</v>
      </c>
      <c r="BQ23" s="1356">
        <v>3993.19</v>
      </c>
      <c r="BR23" s="1356">
        <v>4029.34</v>
      </c>
      <c r="BS23" s="317">
        <v>4310.75</v>
      </c>
      <c r="BT23" s="1355">
        <v>4078.86</v>
      </c>
      <c r="BU23" s="1356">
        <v>4153.8100000000004</v>
      </c>
      <c r="BV23" s="423">
        <v>4172.07</v>
      </c>
      <c r="BW23" s="1356">
        <v>4485.3900000000003</v>
      </c>
      <c r="BX23" s="1353">
        <v>4289.9399999999996</v>
      </c>
      <c r="BY23" s="371">
        <v>4319.28</v>
      </c>
      <c r="BZ23" s="371">
        <v>4422.45</v>
      </c>
      <c r="CA23" s="381">
        <v>4748.87</v>
      </c>
      <c r="CB23" s="708">
        <v>4539</v>
      </c>
      <c r="CC23" s="337">
        <v>4607.63</v>
      </c>
      <c r="CD23" s="686">
        <v>4696.8100000000004</v>
      </c>
      <c r="CE23" s="1353">
        <v>4987.33</v>
      </c>
      <c r="CF23" s="742">
        <v>4859.51</v>
      </c>
      <c r="CG23" s="710">
        <v>4788.3999999999996</v>
      </c>
      <c r="CH23" s="710">
        <v>4959.84</v>
      </c>
      <c r="CI23" s="1353">
        <v>5257.28</v>
      </c>
      <c r="CJ23" s="980">
        <v>5157.79</v>
      </c>
      <c r="CK23" s="710">
        <v>5126.3500000000004</v>
      </c>
      <c r="CL23" s="1035">
        <v>5325.1</v>
      </c>
      <c r="CM23" s="1180">
        <v>5658.59</v>
      </c>
      <c r="CN23" s="980">
        <v>5597.17</v>
      </c>
      <c r="CO23" s="710">
        <v>5668.2</v>
      </c>
      <c r="CP23" s="1259">
        <v>5881.82</v>
      </c>
      <c r="CQ23" s="1180">
        <v>6207.23</v>
      </c>
      <c r="CR23" s="1411">
        <v>6161.04</v>
      </c>
      <c r="CS23" s="1411">
        <v>6301.04</v>
      </c>
      <c r="CT23" s="1259">
        <v>6478.76</v>
      </c>
      <c r="CU23" s="1519">
        <v>6979.6</v>
      </c>
      <c r="CV23" s="1523">
        <v>7055.99</v>
      </c>
      <c r="CW23" s="1758">
        <v>7118.47</v>
      </c>
      <c r="CX23" s="1759">
        <v>7339.31</v>
      </c>
      <c r="CY23" s="1850">
        <v>7753.91</v>
      </c>
      <c r="CZ23" s="1837">
        <v>7739.31</v>
      </c>
      <c r="DA23" s="1837">
        <v>7850.99</v>
      </c>
      <c r="DB23" s="2229">
        <v>8023.87</v>
      </c>
      <c r="DC23" s="2366">
        <v>8502.1</v>
      </c>
      <c r="DD23" s="2367">
        <v>8364.7000000000007</v>
      </c>
      <c r="DE23" s="1837"/>
      <c r="DF23" s="2229"/>
      <c r="DG23" s="2350"/>
    </row>
    <row r="24" spans="2:111" ht="28.8">
      <c r="B24" s="475" t="s">
        <v>269</v>
      </c>
      <c r="C24" s="432" t="s">
        <v>122</v>
      </c>
      <c r="D24" s="88" t="s">
        <v>30</v>
      </c>
      <c r="E24" s="89" t="s">
        <v>30</v>
      </c>
      <c r="F24" s="89" t="s">
        <v>30</v>
      </c>
      <c r="G24" s="89" t="s">
        <v>30</v>
      </c>
      <c r="H24" s="89" t="s">
        <v>30</v>
      </c>
      <c r="I24" s="89" t="s">
        <v>30</v>
      </c>
      <c r="J24" s="89" t="s">
        <v>30</v>
      </c>
      <c r="K24" s="89" t="s">
        <v>30</v>
      </c>
      <c r="L24" s="89" t="s">
        <v>30</v>
      </c>
      <c r="M24" s="89" t="s">
        <v>30</v>
      </c>
      <c r="N24" s="89" t="s">
        <v>30</v>
      </c>
      <c r="O24" s="89" t="s">
        <v>30</v>
      </c>
      <c r="P24" s="89" t="s">
        <v>30</v>
      </c>
      <c r="Q24" s="89" t="s">
        <v>30</v>
      </c>
      <c r="R24" s="89" t="s">
        <v>30</v>
      </c>
      <c r="S24" s="89" t="s">
        <v>30</v>
      </c>
      <c r="T24" s="89" t="s">
        <v>30</v>
      </c>
      <c r="U24" s="89" t="s">
        <v>30</v>
      </c>
      <c r="V24" s="89" t="s">
        <v>30</v>
      </c>
      <c r="W24" s="89" t="s">
        <v>30</v>
      </c>
      <c r="X24" s="89" t="s">
        <v>30</v>
      </c>
      <c r="Y24" s="89" t="s">
        <v>30</v>
      </c>
      <c r="Z24" s="89" t="s">
        <v>30</v>
      </c>
      <c r="AA24" s="89" t="s">
        <v>30</v>
      </c>
      <c r="AB24" s="89" t="s">
        <v>30</v>
      </c>
      <c r="AC24" s="89" t="s">
        <v>30</v>
      </c>
      <c r="AD24" s="89" t="s">
        <v>30</v>
      </c>
      <c r="AE24" s="89" t="s">
        <v>30</v>
      </c>
      <c r="AF24" s="318">
        <v>2649.97</v>
      </c>
      <c r="AG24" s="318">
        <v>2875.72</v>
      </c>
      <c r="AH24" s="318">
        <v>3106.4</v>
      </c>
      <c r="AI24" s="318">
        <v>3256.29</v>
      </c>
      <c r="AJ24" s="318">
        <v>3095.93</v>
      </c>
      <c r="AK24" s="318">
        <v>3348.28</v>
      </c>
      <c r="AL24" s="309">
        <v>3462.01</v>
      </c>
      <c r="AM24" s="319">
        <v>3546.36</v>
      </c>
      <c r="AN24" s="309">
        <v>3313.15</v>
      </c>
      <c r="AO24" s="310">
        <v>3421.19</v>
      </c>
      <c r="AP24" s="310">
        <v>3518.77</v>
      </c>
      <c r="AQ24" s="310">
        <v>3591.38</v>
      </c>
      <c r="AR24" s="309">
        <v>3338.74</v>
      </c>
      <c r="AS24" s="312">
        <v>3543.42</v>
      </c>
      <c r="AT24" s="310">
        <v>3537.26</v>
      </c>
      <c r="AU24" s="310">
        <v>3721.13</v>
      </c>
      <c r="AV24" s="314">
        <v>3482.35</v>
      </c>
      <c r="AW24" s="312">
        <v>3683.27</v>
      </c>
      <c r="AX24" s="312">
        <v>3774.56</v>
      </c>
      <c r="AY24" s="321">
        <v>3858.28</v>
      </c>
      <c r="AZ24" s="309">
        <v>3621.67</v>
      </c>
      <c r="BA24" s="1356">
        <v>3647.42</v>
      </c>
      <c r="BB24" s="1356">
        <v>3709.1</v>
      </c>
      <c r="BC24" s="317">
        <v>3829.46</v>
      </c>
      <c r="BD24" s="309">
        <v>3555.66</v>
      </c>
      <c r="BE24" s="1356">
        <v>3693.36</v>
      </c>
      <c r="BF24" s="1356">
        <v>3765.91</v>
      </c>
      <c r="BG24" s="1356">
        <v>3895.37</v>
      </c>
      <c r="BH24" s="309">
        <v>3706.03</v>
      </c>
      <c r="BI24" s="1356">
        <v>3883.56</v>
      </c>
      <c r="BJ24" s="1356">
        <v>3872.05</v>
      </c>
      <c r="BK24" s="317">
        <v>4084.49</v>
      </c>
      <c r="BL24" s="1355">
        <v>3899.01</v>
      </c>
      <c r="BM24" s="1356">
        <v>4042.29</v>
      </c>
      <c r="BN24" s="1356">
        <v>4111.21</v>
      </c>
      <c r="BO24" s="317">
        <v>4249.78</v>
      </c>
      <c r="BP24" s="1355">
        <v>4042.8</v>
      </c>
      <c r="BQ24" s="1356">
        <v>4296.46</v>
      </c>
      <c r="BR24" s="1356">
        <v>4257.7700000000004</v>
      </c>
      <c r="BS24" s="317">
        <v>4408.3500000000004</v>
      </c>
      <c r="BT24" s="1355">
        <v>4267.0200000000004</v>
      </c>
      <c r="BU24" s="1356">
        <v>4466.95</v>
      </c>
      <c r="BV24" s="423">
        <v>4572.97</v>
      </c>
      <c r="BW24" s="1356">
        <v>4816.68</v>
      </c>
      <c r="BX24" s="1353">
        <v>4592.8900000000003</v>
      </c>
      <c r="BY24" s="371">
        <v>4869.6000000000004</v>
      </c>
      <c r="BZ24" s="371">
        <v>5010.96</v>
      </c>
      <c r="CA24" s="381">
        <v>5119.68</v>
      </c>
      <c r="CB24" s="708">
        <v>4873.42</v>
      </c>
      <c r="CC24" s="337">
        <v>5283.01</v>
      </c>
      <c r="CD24" s="686">
        <v>5234.7299999999996</v>
      </c>
      <c r="CE24" s="1353">
        <v>5462.46</v>
      </c>
      <c r="CF24" s="742">
        <v>5180.03</v>
      </c>
      <c r="CG24" s="710">
        <v>5325.21</v>
      </c>
      <c r="CH24" s="710">
        <v>5490.26</v>
      </c>
      <c r="CI24" s="1353">
        <v>5610.77</v>
      </c>
      <c r="CJ24" s="980">
        <v>5374.33</v>
      </c>
      <c r="CK24" s="710">
        <v>5770.24</v>
      </c>
      <c r="CL24" s="1035">
        <v>5983.87</v>
      </c>
      <c r="CM24" s="1180">
        <v>6161.12</v>
      </c>
      <c r="CN24" s="980">
        <v>6117.64</v>
      </c>
      <c r="CO24" s="710">
        <v>6494.04</v>
      </c>
      <c r="CP24" s="1259">
        <v>6744.29</v>
      </c>
      <c r="CQ24" s="1180">
        <v>6748.42</v>
      </c>
      <c r="CR24" s="1412">
        <v>6584.05</v>
      </c>
      <c r="CS24" s="1411">
        <v>6980.56</v>
      </c>
      <c r="CT24" s="1259">
        <v>7153.95</v>
      </c>
      <c r="CU24" s="1519">
        <v>7365.39</v>
      </c>
      <c r="CV24" s="1524">
        <v>7550.9</v>
      </c>
      <c r="CW24" s="1758">
        <v>7993.27</v>
      </c>
      <c r="CX24" s="1759">
        <v>8085.15</v>
      </c>
      <c r="CY24" s="1850">
        <v>8259.75</v>
      </c>
      <c r="CZ24" s="1834">
        <v>8136.59</v>
      </c>
      <c r="DA24" s="1837">
        <v>8567.98</v>
      </c>
      <c r="DB24" s="2229">
        <v>8741.1</v>
      </c>
      <c r="DC24" s="2366">
        <v>8843.15</v>
      </c>
      <c r="DD24" s="2369">
        <v>8708.41</v>
      </c>
      <c r="DE24" s="1837"/>
      <c r="DF24" s="2229"/>
      <c r="DG24" s="2350"/>
    </row>
    <row r="25" spans="2:111" s="3" customFormat="1" ht="28.8">
      <c r="B25" s="475" t="s">
        <v>270</v>
      </c>
      <c r="C25" s="432" t="s">
        <v>122</v>
      </c>
      <c r="D25" s="88" t="s">
        <v>30</v>
      </c>
      <c r="E25" s="89" t="s">
        <v>30</v>
      </c>
      <c r="F25" s="89" t="s">
        <v>30</v>
      </c>
      <c r="G25" s="89" t="s">
        <v>30</v>
      </c>
      <c r="H25" s="89" t="s">
        <v>30</v>
      </c>
      <c r="I25" s="89" t="s">
        <v>30</v>
      </c>
      <c r="J25" s="89" t="s">
        <v>30</v>
      </c>
      <c r="K25" s="89" t="s">
        <v>30</v>
      </c>
      <c r="L25" s="89" t="s">
        <v>30</v>
      </c>
      <c r="M25" s="89" t="s">
        <v>30</v>
      </c>
      <c r="N25" s="89" t="s">
        <v>30</v>
      </c>
      <c r="O25" s="89" t="s">
        <v>30</v>
      </c>
      <c r="P25" s="89" t="s">
        <v>30</v>
      </c>
      <c r="Q25" s="89" t="s">
        <v>30</v>
      </c>
      <c r="R25" s="89" t="s">
        <v>30</v>
      </c>
      <c r="S25" s="89" t="s">
        <v>30</v>
      </c>
      <c r="T25" s="89" t="s">
        <v>30</v>
      </c>
      <c r="U25" s="89" t="s">
        <v>30</v>
      </c>
      <c r="V25" s="89" t="s">
        <v>30</v>
      </c>
      <c r="W25" s="89" t="s">
        <v>30</v>
      </c>
      <c r="X25" s="89" t="s">
        <v>30</v>
      </c>
      <c r="Y25" s="89" t="s">
        <v>30</v>
      </c>
      <c r="Z25" s="89" t="s">
        <v>30</v>
      </c>
      <c r="AA25" s="89" t="s">
        <v>30</v>
      </c>
      <c r="AB25" s="89" t="s">
        <v>30</v>
      </c>
      <c r="AC25" s="89" t="s">
        <v>30</v>
      </c>
      <c r="AD25" s="89" t="s">
        <v>30</v>
      </c>
      <c r="AE25" s="89" t="s">
        <v>30</v>
      </c>
      <c r="AF25" s="318">
        <v>2581.04</v>
      </c>
      <c r="AG25" s="318">
        <v>2646.61</v>
      </c>
      <c r="AH25" s="318">
        <v>2706.23</v>
      </c>
      <c r="AI25" s="318">
        <v>2823.92</v>
      </c>
      <c r="AJ25" s="318">
        <v>2874.4</v>
      </c>
      <c r="AK25" s="318">
        <v>2955.63</v>
      </c>
      <c r="AL25" s="309">
        <v>2940.6</v>
      </c>
      <c r="AM25" s="319">
        <v>3018.34</v>
      </c>
      <c r="AN25" s="309">
        <v>3035.15</v>
      </c>
      <c r="AO25" s="310">
        <v>3058.25</v>
      </c>
      <c r="AP25" s="310">
        <v>3021.08</v>
      </c>
      <c r="AQ25" s="310">
        <v>3087.61</v>
      </c>
      <c r="AR25" s="309">
        <v>3078.68</v>
      </c>
      <c r="AS25" s="312">
        <v>3170.84</v>
      </c>
      <c r="AT25" s="310">
        <v>3028.48</v>
      </c>
      <c r="AU25" s="310">
        <v>3168.17</v>
      </c>
      <c r="AV25" s="314">
        <v>3212.22</v>
      </c>
      <c r="AW25" s="312">
        <v>3252.8</v>
      </c>
      <c r="AX25" s="310">
        <v>3233.43</v>
      </c>
      <c r="AY25" s="321">
        <v>3369.86</v>
      </c>
      <c r="AZ25" s="309">
        <v>3356.7</v>
      </c>
      <c r="BA25" s="1356">
        <v>3336.92</v>
      </c>
      <c r="BB25" s="1356">
        <v>3321.95</v>
      </c>
      <c r="BC25" s="317">
        <v>3365.38</v>
      </c>
      <c r="BD25" s="309">
        <v>3432.22</v>
      </c>
      <c r="BE25" s="1356">
        <v>3420.62</v>
      </c>
      <c r="BF25" s="1356">
        <v>3407.81</v>
      </c>
      <c r="BG25" s="1356">
        <v>3455.76</v>
      </c>
      <c r="BH25" s="309">
        <v>3543.91</v>
      </c>
      <c r="BI25" s="1356">
        <v>3577.06</v>
      </c>
      <c r="BJ25" s="1356">
        <v>3532.47</v>
      </c>
      <c r="BK25" s="317">
        <v>3598.89</v>
      </c>
      <c r="BL25" s="1355">
        <v>3723.97</v>
      </c>
      <c r="BM25" s="1356">
        <v>3703.1</v>
      </c>
      <c r="BN25" s="1356">
        <v>3677.22</v>
      </c>
      <c r="BO25" s="317">
        <v>3702.12</v>
      </c>
      <c r="BP25" s="1355">
        <v>3887.89</v>
      </c>
      <c r="BQ25" s="1356">
        <v>3934.17</v>
      </c>
      <c r="BR25" s="1356">
        <v>3902</v>
      </c>
      <c r="BS25" s="317">
        <v>3871.17</v>
      </c>
      <c r="BT25" s="1355">
        <v>4148.0200000000004</v>
      </c>
      <c r="BU25" s="1356">
        <v>4201.8100000000004</v>
      </c>
      <c r="BV25" s="423">
        <v>4181.3500000000004</v>
      </c>
      <c r="BW25" s="1356">
        <v>4291.26</v>
      </c>
      <c r="BX25" s="1353">
        <v>4443.41</v>
      </c>
      <c r="BY25" s="371">
        <v>4516.2299999999996</v>
      </c>
      <c r="BZ25" s="371">
        <v>4485.01</v>
      </c>
      <c r="CA25" s="381">
        <v>4603.43</v>
      </c>
      <c r="CB25" s="708">
        <v>4751.3999999999996</v>
      </c>
      <c r="CC25" s="337">
        <v>4844.88</v>
      </c>
      <c r="CD25" s="686">
        <v>4797.29</v>
      </c>
      <c r="CE25" s="1353">
        <v>4908.84</v>
      </c>
      <c r="CF25" s="742">
        <v>5118.87</v>
      </c>
      <c r="CG25" s="710">
        <v>5017.82</v>
      </c>
      <c r="CH25" s="710">
        <v>4976.7700000000004</v>
      </c>
      <c r="CI25" s="1353">
        <v>5121.16</v>
      </c>
      <c r="CJ25" s="980">
        <v>5409.71</v>
      </c>
      <c r="CK25" s="710">
        <v>5436.56</v>
      </c>
      <c r="CL25" s="1035">
        <v>5513.59</v>
      </c>
      <c r="CM25" s="1180">
        <v>5759.47</v>
      </c>
      <c r="CN25" s="980">
        <v>6041.73</v>
      </c>
      <c r="CO25" s="710">
        <v>6131.96</v>
      </c>
      <c r="CP25" s="1259">
        <v>6219.7</v>
      </c>
      <c r="CQ25" s="1180">
        <v>6288.59</v>
      </c>
      <c r="CR25" s="1412">
        <v>6725.41</v>
      </c>
      <c r="CS25" s="1411">
        <v>6846.13</v>
      </c>
      <c r="CT25" s="1259">
        <v>6805.39</v>
      </c>
      <c r="CU25" s="1519">
        <v>6944.35</v>
      </c>
      <c r="CV25" s="1524">
        <v>7530.87</v>
      </c>
      <c r="CW25" s="1758">
        <v>7626.68</v>
      </c>
      <c r="CX25" s="1759">
        <v>7586.66</v>
      </c>
      <c r="CY25" s="1850">
        <v>7639.01</v>
      </c>
      <c r="CZ25" s="1834">
        <v>8104.04</v>
      </c>
      <c r="DA25" s="1837">
        <v>8092.52</v>
      </c>
      <c r="DB25" s="2229">
        <v>8057.62</v>
      </c>
      <c r="DC25" s="2366">
        <v>8191.76</v>
      </c>
      <c r="DD25" s="2369">
        <v>8535.23</v>
      </c>
      <c r="DE25" s="1837"/>
      <c r="DF25" s="2229"/>
      <c r="DG25" s="2350"/>
    </row>
    <row r="26" spans="2:111" s="3" customFormat="1" ht="28.8">
      <c r="B26" s="475" t="s">
        <v>271</v>
      </c>
      <c r="C26" s="432" t="s">
        <v>122</v>
      </c>
      <c r="D26" s="88" t="s">
        <v>30</v>
      </c>
      <c r="E26" s="89" t="s">
        <v>30</v>
      </c>
      <c r="F26" s="89" t="s">
        <v>30</v>
      </c>
      <c r="G26" s="89" t="s">
        <v>30</v>
      </c>
      <c r="H26" s="89" t="s">
        <v>30</v>
      </c>
      <c r="I26" s="89" t="s">
        <v>30</v>
      </c>
      <c r="J26" s="89" t="s">
        <v>30</v>
      </c>
      <c r="K26" s="89" t="s">
        <v>30</v>
      </c>
      <c r="L26" s="89" t="s">
        <v>30</v>
      </c>
      <c r="M26" s="89" t="s">
        <v>30</v>
      </c>
      <c r="N26" s="89" t="s">
        <v>30</v>
      </c>
      <c r="O26" s="89" t="s">
        <v>30</v>
      </c>
      <c r="P26" s="89" t="s">
        <v>30</v>
      </c>
      <c r="Q26" s="89" t="s">
        <v>30</v>
      </c>
      <c r="R26" s="89" t="s">
        <v>30</v>
      </c>
      <c r="S26" s="89" t="s">
        <v>30</v>
      </c>
      <c r="T26" s="89" t="s">
        <v>30</v>
      </c>
      <c r="U26" s="89" t="s">
        <v>30</v>
      </c>
      <c r="V26" s="89" t="s">
        <v>30</v>
      </c>
      <c r="W26" s="89" t="s">
        <v>30</v>
      </c>
      <c r="X26" s="89" t="s">
        <v>30</v>
      </c>
      <c r="Y26" s="89" t="s">
        <v>30</v>
      </c>
      <c r="Z26" s="89" t="s">
        <v>30</v>
      </c>
      <c r="AA26" s="89" t="s">
        <v>30</v>
      </c>
      <c r="AB26" s="89" t="s">
        <v>30</v>
      </c>
      <c r="AC26" s="89" t="s">
        <v>30</v>
      </c>
      <c r="AD26" s="89" t="s">
        <v>30</v>
      </c>
      <c r="AE26" s="89" t="s">
        <v>30</v>
      </c>
      <c r="AF26" s="318">
        <v>2619.3200000000002</v>
      </c>
      <c r="AG26" s="318">
        <v>2727.61</v>
      </c>
      <c r="AH26" s="318">
        <v>2808.9</v>
      </c>
      <c r="AI26" s="318">
        <v>3208.76</v>
      </c>
      <c r="AJ26" s="318">
        <v>2926.34</v>
      </c>
      <c r="AK26" s="318">
        <v>3083.51</v>
      </c>
      <c r="AL26" s="309">
        <v>3178.26</v>
      </c>
      <c r="AM26" s="319">
        <v>3496.82</v>
      </c>
      <c r="AN26" s="309">
        <v>3097.86</v>
      </c>
      <c r="AO26" s="310">
        <v>3143.31</v>
      </c>
      <c r="AP26" s="310">
        <v>3347.33</v>
      </c>
      <c r="AQ26" s="310">
        <v>3445.77</v>
      </c>
      <c r="AR26" s="309">
        <v>3154.8</v>
      </c>
      <c r="AS26" s="310">
        <v>3207.42</v>
      </c>
      <c r="AT26" s="312">
        <v>3309.16</v>
      </c>
      <c r="AU26" s="313">
        <v>3609.11</v>
      </c>
      <c r="AV26" s="314">
        <v>3343.12</v>
      </c>
      <c r="AW26" s="310">
        <v>3338.3</v>
      </c>
      <c r="AX26" s="312">
        <v>3369.97</v>
      </c>
      <c r="AY26" s="315">
        <v>3683.24</v>
      </c>
      <c r="AZ26" s="309">
        <v>3356.4</v>
      </c>
      <c r="BA26" s="1356">
        <v>3421.79</v>
      </c>
      <c r="BB26" s="1356">
        <v>3543.33</v>
      </c>
      <c r="BC26" s="317">
        <v>3815.98</v>
      </c>
      <c r="BD26" s="309">
        <v>3439.23</v>
      </c>
      <c r="BE26" s="1356">
        <v>3546.87</v>
      </c>
      <c r="BF26" s="1356">
        <v>3588.81</v>
      </c>
      <c r="BG26" s="1356">
        <v>3912.99</v>
      </c>
      <c r="BH26" s="309">
        <v>3666.32</v>
      </c>
      <c r="BI26" s="1356">
        <v>3650.04</v>
      </c>
      <c r="BJ26" s="1356">
        <v>3710.13</v>
      </c>
      <c r="BK26" s="317">
        <v>4006.29</v>
      </c>
      <c r="BL26" s="1355">
        <v>3656.08</v>
      </c>
      <c r="BM26" s="1356">
        <v>3757.29</v>
      </c>
      <c r="BN26" s="1356">
        <v>3831.3</v>
      </c>
      <c r="BO26" s="317">
        <v>4089.43</v>
      </c>
      <c r="BP26" s="1355">
        <v>3767.09</v>
      </c>
      <c r="BQ26" s="1356">
        <v>3884.53</v>
      </c>
      <c r="BR26" s="1356">
        <v>3966.77</v>
      </c>
      <c r="BS26" s="317">
        <v>4225.82</v>
      </c>
      <c r="BT26" s="1355">
        <v>3906.89</v>
      </c>
      <c r="BU26" s="1356">
        <v>4054.33</v>
      </c>
      <c r="BV26" s="1356">
        <v>4168.34</v>
      </c>
      <c r="BW26" s="1356">
        <v>4523.08</v>
      </c>
      <c r="BX26" s="1353">
        <v>4167.51</v>
      </c>
      <c r="BY26" s="371">
        <v>4285.75</v>
      </c>
      <c r="BZ26" s="371">
        <v>4382.28</v>
      </c>
      <c r="CA26" s="381">
        <v>4723.04</v>
      </c>
      <c r="CB26" s="708">
        <v>4400.32</v>
      </c>
      <c r="CC26" s="337">
        <v>4533.99</v>
      </c>
      <c r="CD26" s="686">
        <v>4637.46</v>
      </c>
      <c r="CE26" s="1353">
        <v>4984.21</v>
      </c>
      <c r="CF26" s="742">
        <v>4668</v>
      </c>
      <c r="CG26" s="710">
        <v>4560.3500000000004</v>
      </c>
      <c r="CH26" s="710">
        <v>4742.8500000000004</v>
      </c>
      <c r="CI26" s="1353">
        <v>5044.2</v>
      </c>
      <c r="CJ26" s="980">
        <v>4811.71</v>
      </c>
      <c r="CK26" s="710">
        <v>4930.9799999999996</v>
      </c>
      <c r="CL26" s="1035">
        <v>5131.22</v>
      </c>
      <c r="CM26" s="1180">
        <v>5515.23</v>
      </c>
      <c r="CN26" s="980">
        <v>5533.24</v>
      </c>
      <c r="CO26" s="710">
        <v>6160.22</v>
      </c>
      <c r="CP26" s="1259">
        <v>6543.52</v>
      </c>
      <c r="CQ26" s="1180">
        <v>6955.49</v>
      </c>
      <c r="CR26" s="1411">
        <v>6772.44</v>
      </c>
      <c r="CS26" s="1411">
        <v>7060.93</v>
      </c>
      <c r="CT26" s="1259">
        <v>7337.18</v>
      </c>
      <c r="CU26" s="1519">
        <v>7706.4</v>
      </c>
      <c r="CV26" s="1523">
        <v>7570.34</v>
      </c>
      <c r="CW26" s="1758">
        <v>7751.65</v>
      </c>
      <c r="CX26" s="1759">
        <v>8016.39</v>
      </c>
      <c r="CY26" s="1850">
        <v>8421.41</v>
      </c>
      <c r="CZ26" s="1837">
        <v>8245.5</v>
      </c>
      <c r="DA26" s="1837">
        <v>8655.66</v>
      </c>
      <c r="DB26" s="2229">
        <v>8669.4</v>
      </c>
      <c r="DC26" s="2366">
        <v>9181.74</v>
      </c>
      <c r="DD26" s="2367">
        <v>8834.57</v>
      </c>
      <c r="DE26" s="1837"/>
      <c r="DF26" s="2229"/>
      <c r="DG26" s="2350"/>
    </row>
    <row r="27" spans="2:111" s="3" customFormat="1" ht="28.8">
      <c r="B27" s="475" t="s">
        <v>272</v>
      </c>
      <c r="C27" s="432" t="s">
        <v>122</v>
      </c>
      <c r="D27" s="88" t="s">
        <v>30</v>
      </c>
      <c r="E27" s="89" t="s">
        <v>30</v>
      </c>
      <c r="F27" s="89" t="s">
        <v>30</v>
      </c>
      <c r="G27" s="89" t="s">
        <v>30</v>
      </c>
      <c r="H27" s="89" t="s">
        <v>30</v>
      </c>
      <c r="I27" s="89" t="s">
        <v>30</v>
      </c>
      <c r="J27" s="89" t="s">
        <v>30</v>
      </c>
      <c r="K27" s="89" t="s">
        <v>30</v>
      </c>
      <c r="L27" s="89" t="s">
        <v>30</v>
      </c>
      <c r="M27" s="89" t="s">
        <v>30</v>
      </c>
      <c r="N27" s="89" t="s">
        <v>30</v>
      </c>
      <c r="O27" s="89" t="s">
        <v>30</v>
      </c>
      <c r="P27" s="89" t="s">
        <v>30</v>
      </c>
      <c r="Q27" s="89" t="s">
        <v>30</v>
      </c>
      <c r="R27" s="89" t="s">
        <v>30</v>
      </c>
      <c r="S27" s="89" t="s">
        <v>30</v>
      </c>
      <c r="T27" s="89" t="s">
        <v>30</v>
      </c>
      <c r="U27" s="89" t="s">
        <v>30</v>
      </c>
      <c r="V27" s="89" t="s">
        <v>30</v>
      </c>
      <c r="W27" s="89" t="s">
        <v>30</v>
      </c>
      <c r="X27" s="89" t="s">
        <v>30</v>
      </c>
      <c r="Y27" s="89" t="s">
        <v>30</v>
      </c>
      <c r="Z27" s="89" t="s">
        <v>30</v>
      </c>
      <c r="AA27" s="89" t="s">
        <v>30</v>
      </c>
      <c r="AB27" s="89" t="s">
        <v>30</v>
      </c>
      <c r="AC27" s="89" t="s">
        <v>30</v>
      </c>
      <c r="AD27" s="89" t="s">
        <v>30</v>
      </c>
      <c r="AE27" s="89" t="s">
        <v>30</v>
      </c>
      <c r="AF27" s="318">
        <v>5250.98</v>
      </c>
      <c r="AG27" s="318">
        <v>5138.05</v>
      </c>
      <c r="AH27" s="318">
        <v>5141.93</v>
      </c>
      <c r="AI27" s="318">
        <v>5374.73</v>
      </c>
      <c r="AJ27" s="318">
        <v>5711.34</v>
      </c>
      <c r="AK27" s="318">
        <v>5698.12</v>
      </c>
      <c r="AL27" s="309">
        <v>5758.46</v>
      </c>
      <c r="AM27" s="319">
        <v>5606.49</v>
      </c>
      <c r="AN27" s="309">
        <v>6153.86</v>
      </c>
      <c r="AO27" s="310">
        <v>5853.55</v>
      </c>
      <c r="AP27" s="310">
        <v>5839.58</v>
      </c>
      <c r="AQ27" s="310">
        <v>5882.61</v>
      </c>
      <c r="AR27" s="309">
        <v>6352.91</v>
      </c>
      <c r="AS27" s="312">
        <v>6040.2</v>
      </c>
      <c r="AT27" s="310">
        <v>6054.32</v>
      </c>
      <c r="AU27" s="313">
        <v>6273.27</v>
      </c>
      <c r="AV27" s="314">
        <v>6648.14</v>
      </c>
      <c r="AW27" s="312">
        <v>6424.38</v>
      </c>
      <c r="AX27" s="310">
        <v>6361.01</v>
      </c>
      <c r="AY27" s="315">
        <v>6325.07</v>
      </c>
      <c r="AZ27" s="309">
        <v>6550.16</v>
      </c>
      <c r="BA27" s="1356">
        <v>6474.85</v>
      </c>
      <c r="BB27" s="1356">
        <v>6492.58</v>
      </c>
      <c r="BC27" s="317">
        <v>6379.39</v>
      </c>
      <c r="BD27" s="309">
        <v>6685.11</v>
      </c>
      <c r="BE27" s="1356">
        <v>6707.32</v>
      </c>
      <c r="BF27" s="1356">
        <v>6653.69</v>
      </c>
      <c r="BG27" s="1356">
        <v>6694.95</v>
      </c>
      <c r="BH27" s="309">
        <v>6986.53</v>
      </c>
      <c r="BI27" s="1356">
        <v>6835.14</v>
      </c>
      <c r="BJ27" s="1356">
        <v>6834.51</v>
      </c>
      <c r="BK27" s="317">
        <v>6889.25</v>
      </c>
      <c r="BL27" s="1355">
        <v>7299.99</v>
      </c>
      <c r="BM27" s="1356">
        <v>7280.78</v>
      </c>
      <c r="BN27" s="1356">
        <v>7142.81</v>
      </c>
      <c r="BO27" s="317">
        <v>7171.27</v>
      </c>
      <c r="BP27" s="1355">
        <v>7599.24</v>
      </c>
      <c r="BQ27" s="1356">
        <v>7593.05</v>
      </c>
      <c r="BR27" s="1356">
        <v>7316.85</v>
      </c>
      <c r="BS27" s="317">
        <v>7762.5</v>
      </c>
      <c r="BT27" s="1355">
        <v>7879.1</v>
      </c>
      <c r="BU27" s="1356">
        <v>7864.12</v>
      </c>
      <c r="BV27" s="1356">
        <v>7825.5</v>
      </c>
      <c r="BW27" s="1356">
        <v>7948.16</v>
      </c>
      <c r="BX27" s="1353">
        <v>8500.58</v>
      </c>
      <c r="BY27" s="371">
        <v>8458.7000000000007</v>
      </c>
      <c r="BZ27" s="371">
        <v>8276.44</v>
      </c>
      <c r="CA27" s="381">
        <v>8477.0400000000009</v>
      </c>
      <c r="CB27" s="708">
        <v>8896.65</v>
      </c>
      <c r="CC27" s="337">
        <v>8964.9</v>
      </c>
      <c r="CD27" s="686">
        <v>8492.08</v>
      </c>
      <c r="CE27" s="1353">
        <v>8811.58</v>
      </c>
      <c r="CF27" s="742">
        <v>9457.34</v>
      </c>
      <c r="CG27" s="710">
        <v>9073.65</v>
      </c>
      <c r="CH27" s="710">
        <v>9191.2800000000007</v>
      </c>
      <c r="CI27" s="1353">
        <v>9279.2900000000009</v>
      </c>
      <c r="CJ27" s="980">
        <v>10007.26</v>
      </c>
      <c r="CK27" s="710">
        <v>9968.64</v>
      </c>
      <c r="CL27" s="1035">
        <v>9951.7900000000009</v>
      </c>
      <c r="CM27" s="1180">
        <v>10328.32</v>
      </c>
      <c r="CN27" s="980">
        <v>11129.88</v>
      </c>
      <c r="CO27" s="710">
        <v>11136.48</v>
      </c>
      <c r="CP27" s="1259">
        <v>11322.92</v>
      </c>
      <c r="CQ27" s="1180">
        <v>11670.79</v>
      </c>
      <c r="CR27" s="1412">
        <v>12627.59</v>
      </c>
      <c r="CS27" s="1411">
        <v>12442.56</v>
      </c>
      <c r="CT27" s="1259">
        <v>12313.94</v>
      </c>
      <c r="CU27" s="1519">
        <v>12611.17</v>
      </c>
      <c r="CV27" s="1524">
        <v>13785.29</v>
      </c>
      <c r="CW27" s="1758">
        <v>13449.42</v>
      </c>
      <c r="CX27" s="1759">
        <v>13279.25</v>
      </c>
      <c r="CY27" s="1850">
        <v>13547.77</v>
      </c>
      <c r="CZ27" s="1834">
        <v>14950.82</v>
      </c>
      <c r="DA27" s="1837">
        <v>14716.72</v>
      </c>
      <c r="DB27" s="2229">
        <v>14423.51</v>
      </c>
      <c r="DC27" s="2366">
        <v>14628.84</v>
      </c>
      <c r="DD27" s="2369">
        <v>16119.67</v>
      </c>
      <c r="DE27" s="1837"/>
      <c r="DF27" s="2229"/>
      <c r="DG27" s="2350"/>
    </row>
    <row r="28" spans="2:111" s="3" customFormat="1" ht="28.8">
      <c r="B28" s="475" t="s">
        <v>273</v>
      </c>
      <c r="C28" s="488" t="s">
        <v>122</v>
      </c>
      <c r="D28" s="88" t="s">
        <v>30</v>
      </c>
      <c r="E28" s="89" t="s">
        <v>30</v>
      </c>
      <c r="F28" s="89" t="s">
        <v>30</v>
      </c>
      <c r="G28" s="89" t="s">
        <v>30</v>
      </c>
      <c r="H28" s="89" t="s">
        <v>30</v>
      </c>
      <c r="I28" s="89" t="s">
        <v>30</v>
      </c>
      <c r="J28" s="89" t="s">
        <v>30</v>
      </c>
      <c r="K28" s="89" t="s">
        <v>30</v>
      </c>
      <c r="L28" s="89" t="s">
        <v>30</v>
      </c>
      <c r="M28" s="89" t="s">
        <v>30</v>
      </c>
      <c r="N28" s="89" t="s">
        <v>30</v>
      </c>
      <c r="O28" s="89" t="s">
        <v>30</v>
      </c>
      <c r="P28" s="89" t="s">
        <v>30</v>
      </c>
      <c r="Q28" s="89" t="s">
        <v>30</v>
      </c>
      <c r="R28" s="89" t="s">
        <v>30</v>
      </c>
      <c r="S28" s="89" t="s">
        <v>30</v>
      </c>
      <c r="T28" s="89" t="s">
        <v>30</v>
      </c>
      <c r="U28" s="89" t="s">
        <v>30</v>
      </c>
      <c r="V28" s="89" t="s">
        <v>30</v>
      </c>
      <c r="W28" s="89" t="s">
        <v>30</v>
      </c>
      <c r="X28" s="89" t="s">
        <v>30</v>
      </c>
      <c r="Y28" s="89" t="s">
        <v>30</v>
      </c>
      <c r="Z28" s="89" t="s">
        <v>30</v>
      </c>
      <c r="AA28" s="89" t="s">
        <v>30</v>
      </c>
      <c r="AB28" s="89" t="s">
        <v>30</v>
      </c>
      <c r="AC28" s="89" t="s">
        <v>30</v>
      </c>
      <c r="AD28" s="89" t="s">
        <v>30</v>
      </c>
      <c r="AE28" s="89" t="s">
        <v>30</v>
      </c>
      <c r="AF28" s="318">
        <v>5246.59</v>
      </c>
      <c r="AG28" s="318">
        <v>5230.34</v>
      </c>
      <c r="AH28" s="318">
        <v>4844.45</v>
      </c>
      <c r="AI28" s="318">
        <v>5175.67</v>
      </c>
      <c r="AJ28" s="318">
        <v>5867.97</v>
      </c>
      <c r="AK28" s="318">
        <v>5281.48</v>
      </c>
      <c r="AL28" s="309">
        <v>5154.9799999999996</v>
      </c>
      <c r="AM28" s="319">
        <v>5128.8100000000004</v>
      </c>
      <c r="AN28" s="309">
        <v>5885.23</v>
      </c>
      <c r="AO28" s="310">
        <v>5486.68</v>
      </c>
      <c r="AP28" s="310">
        <v>5197.96</v>
      </c>
      <c r="AQ28" s="310">
        <v>5562.53</v>
      </c>
      <c r="AR28" s="309">
        <v>5736.51</v>
      </c>
      <c r="AS28" s="312">
        <v>5760.03</v>
      </c>
      <c r="AT28" s="312">
        <v>5624.49</v>
      </c>
      <c r="AU28" s="313">
        <v>5570.99</v>
      </c>
      <c r="AV28" s="314">
        <v>6229.06</v>
      </c>
      <c r="AW28" s="312">
        <v>6278.34</v>
      </c>
      <c r="AX28" s="312">
        <v>5877.77</v>
      </c>
      <c r="AY28" s="315">
        <v>5823.23</v>
      </c>
      <c r="AZ28" s="309">
        <v>6386.96</v>
      </c>
      <c r="BA28" s="1356">
        <v>6688.26</v>
      </c>
      <c r="BB28" s="1356">
        <v>5875.47</v>
      </c>
      <c r="BC28" s="316">
        <v>6043.73</v>
      </c>
      <c r="BD28" s="309">
        <v>6338.95</v>
      </c>
      <c r="BE28" s="1356">
        <v>6702.46</v>
      </c>
      <c r="BF28" s="1356">
        <v>6066.13</v>
      </c>
      <c r="BG28" s="1356">
        <v>6602.17</v>
      </c>
      <c r="BH28" s="309">
        <v>6747.09</v>
      </c>
      <c r="BI28" s="1356">
        <v>6737.54</v>
      </c>
      <c r="BJ28" s="1356">
        <v>6360.07</v>
      </c>
      <c r="BK28" s="317">
        <v>6231.48</v>
      </c>
      <c r="BL28" s="1355">
        <v>7240.12</v>
      </c>
      <c r="BM28" s="1356">
        <v>6906</v>
      </c>
      <c r="BN28" s="1356">
        <v>6583.08</v>
      </c>
      <c r="BO28" s="317">
        <v>6820.58</v>
      </c>
      <c r="BP28" s="1355">
        <v>7329.59</v>
      </c>
      <c r="BQ28" s="1356">
        <v>7017.37</v>
      </c>
      <c r="BR28" s="1356">
        <v>6936.01</v>
      </c>
      <c r="BS28" s="317">
        <v>6965.46</v>
      </c>
      <c r="BT28" s="1355">
        <v>7680.19</v>
      </c>
      <c r="BU28" s="1356">
        <v>7617.38</v>
      </c>
      <c r="BV28" s="423">
        <v>7158.32</v>
      </c>
      <c r="BW28" s="1356">
        <v>7354.18</v>
      </c>
      <c r="BX28" s="1353">
        <v>8190.82</v>
      </c>
      <c r="BY28" s="371">
        <v>8006.79</v>
      </c>
      <c r="BZ28" s="371">
        <v>7562.98</v>
      </c>
      <c r="CA28" s="381">
        <v>7767.1</v>
      </c>
      <c r="CB28" s="371">
        <v>8539.5499999999993</v>
      </c>
      <c r="CC28" s="337">
        <v>8150.59</v>
      </c>
      <c r="CD28" s="686">
        <v>8095.63</v>
      </c>
      <c r="CE28" s="1353">
        <v>8159.23</v>
      </c>
      <c r="CF28" s="740">
        <v>9461.4599999999991</v>
      </c>
      <c r="CG28" s="710">
        <v>8757.83</v>
      </c>
      <c r="CH28" s="710">
        <v>8060.39</v>
      </c>
      <c r="CI28" s="1353">
        <v>8308.2199999999993</v>
      </c>
      <c r="CJ28" s="1353">
        <v>9555.7099999999991</v>
      </c>
      <c r="CK28" s="1027">
        <v>8986.86</v>
      </c>
      <c r="CL28" s="1035">
        <v>8959.93</v>
      </c>
      <c r="CM28" s="1180">
        <v>9516.23</v>
      </c>
      <c r="CN28" s="1353">
        <v>10962.64</v>
      </c>
      <c r="CO28" s="1027">
        <v>10546.94</v>
      </c>
      <c r="CP28" s="1259">
        <v>10547.39</v>
      </c>
      <c r="CQ28" s="1180">
        <v>10585.11</v>
      </c>
      <c r="CR28" s="1413">
        <v>12117.25</v>
      </c>
      <c r="CS28" s="1413">
        <v>11895.44</v>
      </c>
      <c r="CT28" s="1259">
        <v>11379.54</v>
      </c>
      <c r="CU28" s="1519">
        <v>12071.65</v>
      </c>
      <c r="CV28" s="1526">
        <v>13679.78</v>
      </c>
      <c r="CW28" s="1760">
        <v>13235.68</v>
      </c>
      <c r="CX28" s="1759">
        <v>12430.37</v>
      </c>
      <c r="CY28" s="1850">
        <v>13137.82</v>
      </c>
      <c r="CZ28" s="1838">
        <v>14688.07</v>
      </c>
      <c r="DA28" s="1838">
        <v>14091.93</v>
      </c>
      <c r="DB28" s="2355">
        <v>13443.99</v>
      </c>
      <c r="DC28" s="2366">
        <v>14575.69</v>
      </c>
      <c r="DD28" s="2370">
        <v>16190.45</v>
      </c>
      <c r="DE28" s="1838"/>
      <c r="DF28" s="2355"/>
      <c r="DG28" s="2350"/>
    </row>
    <row r="29" spans="2:111" s="3" customFormat="1" ht="28.8">
      <c r="B29" s="475" t="s">
        <v>274</v>
      </c>
      <c r="C29" s="432" t="s">
        <v>122</v>
      </c>
      <c r="D29" s="88" t="s">
        <v>30</v>
      </c>
      <c r="E29" s="89" t="s">
        <v>30</v>
      </c>
      <c r="F29" s="89" t="s">
        <v>30</v>
      </c>
      <c r="G29" s="89" t="s">
        <v>30</v>
      </c>
      <c r="H29" s="89" t="s">
        <v>30</v>
      </c>
      <c r="I29" s="89" t="s">
        <v>30</v>
      </c>
      <c r="J29" s="89" t="s">
        <v>30</v>
      </c>
      <c r="K29" s="89" t="s">
        <v>30</v>
      </c>
      <c r="L29" s="89" t="s">
        <v>30</v>
      </c>
      <c r="M29" s="89" t="s">
        <v>30</v>
      </c>
      <c r="N29" s="89" t="s">
        <v>30</v>
      </c>
      <c r="O29" s="89" t="s">
        <v>30</v>
      </c>
      <c r="P29" s="89" t="s">
        <v>30</v>
      </c>
      <c r="Q29" s="89" t="s">
        <v>30</v>
      </c>
      <c r="R29" s="89" t="s">
        <v>30</v>
      </c>
      <c r="S29" s="89" t="s">
        <v>30</v>
      </c>
      <c r="T29" s="89" t="s">
        <v>30</v>
      </c>
      <c r="U29" s="89" t="s">
        <v>30</v>
      </c>
      <c r="V29" s="89" t="s">
        <v>30</v>
      </c>
      <c r="W29" s="89" t="s">
        <v>30</v>
      </c>
      <c r="X29" s="89" t="s">
        <v>30</v>
      </c>
      <c r="Y29" s="89" t="s">
        <v>30</v>
      </c>
      <c r="Z29" s="89" t="s">
        <v>30</v>
      </c>
      <c r="AA29" s="89" t="s">
        <v>30</v>
      </c>
      <c r="AB29" s="89" t="s">
        <v>30</v>
      </c>
      <c r="AC29" s="89" t="s">
        <v>30</v>
      </c>
      <c r="AD29" s="89" t="s">
        <v>30</v>
      </c>
      <c r="AE29" s="89" t="s">
        <v>30</v>
      </c>
      <c r="AF29" s="318">
        <v>2854.7</v>
      </c>
      <c r="AG29" s="318">
        <v>2834.94</v>
      </c>
      <c r="AH29" s="318">
        <v>2894.95</v>
      </c>
      <c r="AI29" s="318">
        <v>3211.36</v>
      </c>
      <c r="AJ29" s="318">
        <v>3136.86</v>
      </c>
      <c r="AK29" s="318">
        <v>3251.09</v>
      </c>
      <c r="AL29" s="309">
        <v>3270.41</v>
      </c>
      <c r="AM29" s="319">
        <v>3441.57</v>
      </c>
      <c r="AN29" s="309">
        <v>3383.02</v>
      </c>
      <c r="AO29" s="310">
        <v>3368.69</v>
      </c>
      <c r="AP29" s="310">
        <v>3365.45</v>
      </c>
      <c r="AQ29" s="310">
        <v>3570.2</v>
      </c>
      <c r="AR29" s="309">
        <v>3529.3</v>
      </c>
      <c r="AS29" s="312">
        <v>3194.28</v>
      </c>
      <c r="AT29" s="312">
        <v>3456.63</v>
      </c>
      <c r="AU29" s="313">
        <v>3782.73</v>
      </c>
      <c r="AV29" s="314">
        <v>3646.49</v>
      </c>
      <c r="AW29" s="312">
        <v>3642.59</v>
      </c>
      <c r="AX29" s="312">
        <v>3646.6</v>
      </c>
      <c r="AY29" s="325" t="s">
        <v>267</v>
      </c>
      <c r="AZ29" s="309">
        <v>3873.79</v>
      </c>
      <c r="BA29" s="1356">
        <v>3777.55</v>
      </c>
      <c r="BB29" s="1356">
        <v>3789.73</v>
      </c>
      <c r="BC29" s="316">
        <v>4073.1</v>
      </c>
      <c r="BD29" s="309">
        <v>4032.31</v>
      </c>
      <c r="BE29" s="1356">
        <v>3967.29</v>
      </c>
      <c r="BF29" s="1356">
        <v>3943.98</v>
      </c>
      <c r="BG29" s="1356">
        <v>4203.3100000000004</v>
      </c>
      <c r="BH29" s="309">
        <v>4136.72</v>
      </c>
      <c r="BI29" s="1356">
        <v>4119.1099999999997</v>
      </c>
      <c r="BJ29" s="1356">
        <v>4136.3100000000004</v>
      </c>
      <c r="BK29" s="317">
        <v>4380.3900000000003</v>
      </c>
      <c r="BL29" s="1355">
        <v>4300.8900000000003</v>
      </c>
      <c r="BM29" s="1356">
        <v>4285.58</v>
      </c>
      <c r="BN29" s="1356">
        <v>4284.45</v>
      </c>
      <c r="BO29" s="317">
        <v>4556.1099999999997</v>
      </c>
      <c r="BP29" s="1355">
        <v>4539.5200000000004</v>
      </c>
      <c r="BQ29" s="1356">
        <v>4439.91</v>
      </c>
      <c r="BR29" s="1356">
        <v>4481.7700000000004</v>
      </c>
      <c r="BS29" s="317">
        <v>4801.53</v>
      </c>
      <c r="BT29" s="1355">
        <v>4752.7</v>
      </c>
      <c r="BU29" s="1356">
        <v>4757.9399999999996</v>
      </c>
      <c r="BV29" s="423">
        <v>4688.96</v>
      </c>
      <c r="BW29" s="1356">
        <v>5155.13</v>
      </c>
      <c r="BX29" s="1353">
        <v>5028.33</v>
      </c>
      <c r="BY29" s="371">
        <v>4859.47</v>
      </c>
      <c r="BZ29" s="371">
        <v>5015.7700000000004</v>
      </c>
      <c r="CA29" s="381">
        <v>5353.74</v>
      </c>
      <c r="CB29" s="708">
        <v>5280.34</v>
      </c>
      <c r="CC29" s="337">
        <v>5187.8</v>
      </c>
      <c r="CD29" s="686">
        <v>5326.47</v>
      </c>
      <c r="CE29" s="1353">
        <v>5560.94</v>
      </c>
      <c r="CF29" s="742">
        <v>5635.9</v>
      </c>
      <c r="CG29" s="710">
        <v>5390.4</v>
      </c>
      <c r="CH29" s="710">
        <v>5638.6</v>
      </c>
      <c r="CI29" s="1353">
        <v>5953.94</v>
      </c>
      <c r="CJ29" s="980">
        <v>5916.96</v>
      </c>
      <c r="CK29" s="710">
        <v>5815.15</v>
      </c>
      <c r="CL29" s="1035">
        <v>5875.02</v>
      </c>
      <c r="CM29" s="1180">
        <v>6415.57</v>
      </c>
      <c r="CN29" s="980">
        <v>6478.56</v>
      </c>
      <c r="CO29" s="710">
        <v>6417.74</v>
      </c>
      <c r="CP29" s="1259">
        <v>6623.02</v>
      </c>
      <c r="CQ29" s="1180">
        <v>7058.03</v>
      </c>
      <c r="CR29" s="1412">
        <v>7292.6</v>
      </c>
      <c r="CS29" s="1411">
        <v>7164.9</v>
      </c>
      <c r="CT29" s="1259">
        <v>7253.5</v>
      </c>
      <c r="CU29" s="1519">
        <v>7662.47</v>
      </c>
      <c r="CV29" s="1524">
        <v>8149.99</v>
      </c>
      <c r="CW29" s="1758">
        <v>8136.65</v>
      </c>
      <c r="CX29" s="1759">
        <v>8202.49</v>
      </c>
      <c r="CY29" s="1850">
        <v>8659.9</v>
      </c>
      <c r="CZ29" s="1834">
        <v>8796.08</v>
      </c>
      <c r="DA29" s="1837">
        <v>8702.09</v>
      </c>
      <c r="DB29" s="2229">
        <v>8828.8799999999992</v>
      </c>
      <c r="DC29" s="2366">
        <v>9354.1299999999992</v>
      </c>
      <c r="DD29" s="2369">
        <v>9609.58</v>
      </c>
      <c r="DE29" s="1837"/>
      <c r="DF29" s="2229"/>
      <c r="DG29" s="2350"/>
    </row>
    <row r="30" spans="2:111" ht="28.8">
      <c r="B30" s="475" t="s">
        <v>275</v>
      </c>
      <c r="C30" s="432" t="s">
        <v>122</v>
      </c>
      <c r="D30" s="88" t="s">
        <v>30</v>
      </c>
      <c r="E30" s="89" t="s">
        <v>30</v>
      </c>
      <c r="F30" s="89" t="s">
        <v>30</v>
      </c>
      <c r="G30" s="89" t="s">
        <v>30</v>
      </c>
      <c r="H30" s="89" t="s">
        <v>30</v>
      </c>
      <c r="I30" s="89" t="s">
        <v>30</v>
      </c>
      <c r="J30" s="89" t="s">
        <v>30</v>
      </c>
      <c r="K30" s="89" t="s">
        <v>30</v>
      </c>
      <c r="L30" s="89" t="s">
        <v>30</v>
      </c>
      <c r="M30" s="89" t="s">
        <v>30</v>
      </c>
      <c r="N30" s="89" t="s">
        <v>30</v>
      </c>
      <c r="O30" s="89" t="s">
        <v>30</v>
      </c>
      <c r="P30" s="89" t="s">
        <v>30</v>
      </c>
      <c r="Q30" s="89" t="s">
        <v>30</v>
      </c>
      <c r="R30" s="89" t="s">
        <v>30</v>
      </c>
      <c r="S30" s="89" t="s">
        <v>30</v>
      </c>
      <c r="T30" s="89" t="s">
        <v>30</v>
      </c>
      <c r="U30" s="89" t="s">
        <v>30</v>
      </c>
      <c r="V30" s="89" t="s">
        <v>30</v>
      </c>
      <c r="W30" s="89" t="s">
        <v>30</v>
      </c>
      <c r="X30" s="89" t="s">
        <v>30</v>
      </c>
      <c r="Y30" s="89" t="s">
        <v>30</v>
      </c>
      <c r="Z30" s="89" t="s">
        <v>30</v>
      </c>
      <c r="AA30" s="89" t="s">
        <v>30</v>
      </c>
      <c r="AB30" s="89" t="s">
        <v>30</v>
      </c>
      <c r="AC30" s="89" t="s">
        <v>30</v>
      </c>
      <c r="AD30" s="89" t="s">
        <v>30</v>
      </c>
      <c r="AE30" s="89" t="s">
        <v>30</v>
      </c>
      <c r="AF30" s="318">
        <v>3048.69</v>
      </c>
      <c r="AG30" s="318">
        <v>2538</v>
      </c>
      <c r="AH30" s="318">
        <v>2614.54</v>
      </c>
      <c r="AI30" s="318">
        <v>2689.73</v>
      </c>
      <c r="AJ30" s="318">
        <v>3222.94</v>
      </c>
      <c r="AK30" s="318">
        <v>2814.22</v>
      </c>
      <c r="AL30" s="309">
        <v>2861.03</v>
      </c>
      <c r="AM30" s="319">
        <v>2937.51</v>
      </c>
      <c r="AN30" s="309">
        <v>3567.57</v>
      </c>
      <c r="AO30" s="310">
        <v>2959.27</v>
      </c>
      <c r="AP30" s="310">
        <v>3054.47</v>
      </c>
      <c r="AQ30" s="310">
        <v>3114.84</v>
      </c>
      <c r="AR30" s="309">
        <v>3923.53</v>
      </c>
      <c r="AS30" s="312">
        <v>3052.89</v>
      </c>
      <c r="AT30" s="312">
        <v>3189.94</v>
      </c>
      <c r="AU30" s="313">
        <v>3406.14</v>
      </c>
      <c r="AV30" s="314">
        <v>4147.57</v>
      </c>
      <c r="AW30" s="312">
        <v>3233.92</v>
      </c>
      <c r="AX30" s="312">
        <v>3423.16</v>
      </c>
      <c r="AY30" s="325">
        <v>3592.67</v>
      </c>
      <c r="AZ30" s="309">
        <v>4393.47</v>
      </c>
      <c r="BA30" s="1356">
        <v>3389.63</v>
      </c>
      <c r="BB30" s="1356">
        <v>3602.93</v>
      </c>
      <c r="BC30" s="316">
        <v>3701.38</v>
      </c>
      <c r="BD30" s="309">
        <v>4495.25</v>
      </c>
      <c r="BE30" s="1356">
        <v>3538.03</v>
      </c>
      <c r="BF30" s="1356">
        <v>3817.72</v>
      </c>
      <c r="BG30" s="1356">
        <v>3846.46</v>
      </c>
      <c r="BH30" s="309">
        <v>4666.2</v>
      </c>
      <c r="BI30" s="1356">
        <v>3647.96</v>
      </c>
      <c r="BJ30" s="1356">
        <v>3865.57</v>
      </c>
      <c r="BK30" s="317">
        <v>3991.45</v>
      </c>
      <c r="BL30" s="1355">
        <v>4787.16</v>
      </c>
      <c r="BM30" s="1356">
        <v>3755.54</v>
      </c>
      <c r="BN30" s="1356">
        <v>3991.99</v>
      </c>
      <c r="BO30" s="317">
        <v>4110.45</v>
      </c>
      <c r="BP30" s="1355">
        <v>4854.01</v>
      </c>
      <c r="BQ30" s="1356">
        <v>3834.87</v>
      </c>
      <c r="BR30" s="1356">
        <v>3975.44</v>
      </c>
      <c r="BS30" s="317">
        <v>4120.75</v>
      </c>
      <c r="BT30" s="1355">
        <v>4919.7700000000004</v>
      </c>
      <c r="BU30" s="1356">
        <v>3936.18</v>
      </c>
      <c r="BV30" s="423">
        <v>3979.36</v>
      </c>
      <c r="BW30" s="1356">
        <v>4280.5</v>
      </c>
      <c r="BX30" s="1353">
        <v>5045.5600000000004</v>
      </c>
      <c r="BY30" s="371">
        <v>4120.34</v>
      </c>
      <c r="BZ30" s="371">
        <v>4276.01</v>
      </c>
      <c r="CA30" s="381">
        <v>4500.93</v>
      </c>
      <c r="CB30" s="708">
        <v>5437.43</v>
      </c>
      <c r="CC30" s="337">
        <v>4248.49</v>
      </c>
      <c r="CD30" s="686">
        <v>4738.32</v>
      </c>
      <c r="CE30" s="1353">
        <v>5076.5200000000004</v>
      </c>
      <c r="CF30" s="742">
        <v>5949.75</v>
      </c>
      <c r="CG30" s="710">
        <v>4707.42</v>
      </c>
      <c r="CH30" s="710">
        <v>5108.12</v>
      </c>
      <c r="CI30" s="1353">
        <v>5447.41</v>
      </c>
      <c r="CJ30" s="980">
        <v>6441.43</v>
      </c>
      <c r="CK30" s="1027">
        <v>5144.1899999999996</v>
      </c>
      <c r="CL30" s="1035">
        <v>5426.6</v>
      </c>
      <c r="CM30" s="1180">
        <v>5677.46</v>
      </c>
      <c r="CN30" s="980">
        <v>6662.92</v>
      </c>
      <c r="CO30" s="1027">
        <v>5464.66</v>
      </c>
      <c r="CP30" s="1259">
        <v>5766.7</v>
      </c>
      <c r="CQ30" s="1180">
        <v>6132.63</v>
      </c>
      <c r="CR30" s="1413">
        <v>7493.94</v>
      </c>
      <c r="CS30" s="1413">
        <v>6180.49</v>
      </c>
      <c r="CT30" s="1259">
        <v>6448.91</v>
      </c>
      <c r="CU30" s="1519">
        <v>6904.19</v>
      </c>
      <c r="CV30" s="1526">
        <v>9083.67</v>
      </c>
      <c r="CW30" s="1760">
        <v>7992.79</v>
      </c>
      <c r="CX30" s="1759">
        <v>8086.53</v>
      </c>
      <c r="CY30" s="1850">
        <v>8443.9599999999991</v>
      </c>
      <c r="CZ30" s="1838">
        <v>10143.969999999999</v>
      </c>
      <c r="DA30" s="1838">
        <v>8547.01</v>
      </c>
      <c r="DB30" s="2229">
        <v>8640.11</v>
      </c>
      <c r="DC30" s="2366">
        <v>9149.8799999999992</v>
      </c>
      <c r="DD30" s="2370">
        <v>10720.3</v>
      </c>
      <c r="DE30" s="1838"/>
      <c r="DF30" s="2229"/>
      <c r="DG30" s="2350"/>
    </row>
    <row r="31" spans="2:111" s="3" customFormat="1" ht="28.8">
      <c r="B31" s="475" t="s">
        <v>276</v>
      </c>
      <c r="C31" s="432" t="s">
        <v>122</v>
      </c>
      <c r="D31" s="88" t="s">
        <v>30</v>
      </c>
      <c r="E31" s="89" t="s">
        <v>30</v>
      </c>
      <c r="F31" s="89" t="s">
        <v>30</v>
      </c>
      <c r="G31" s="89" t="s">
        <v>30</v>
      </c>
      <c r="H31" s="89" t="s">
        <v>30</v>
      </c>
      <c r="I31" s="89" t="s">
        <v>30</v>
      </c>
      <c r="J31" s="89" t="s">
        <v>30</v>
      </c>
      <c r="K31" s="89" t="s">
        <v>30</v>
      </c>
      <c r="L31" s="89" t="s">
        <v>30</v>
      </c>
      <c r="M31" s="89" t="s">
        <v>30</v>
      </c>
      <c r="N31" s="89" t="s">
        <v>30</v>
      </c>
      <c r="O31" s="89" t="s">
        <v>30</v>
      </c>
      <c r="P31" s="89" t="s">
        <v>30</v>
      </c>
      <c r="Q31" s="89" t="s">
        <v>30</v>
      </c>
      <c r="R31" s="89" t="s">
        <v>30</v>
      </c>
      <c r="S31" s="89" t="s">
        <v>30</v>
      </c>
      <c r="T31" s="89" t="s">
        <v>30</v>
      </c>
      <c r="U31" s="89" t="s">
        <v>30</v>
      </c>
      <c r="V31" s="89" t="s">
        <v>30</v>
      </c>
      <c r="W31" s="89" t="s">
        <v>30</v>
      </c>
      <c r="X31" s="89" t="s">
        <v>30</v>
      </c>
      <c r="Y31" s="89" t="s">
        <v>30</v>
      </c>
      <c r="Z31" s="89" t="s">
        <v>30</v>
      </c>
      <c r="AA31" s="89" t="s">
        <v>30</v>
      </c>
      <c r="AB31" s="89" t="s">
        <v>30</v>
      </c>
      <c r="AC31" s="89" t="s">
        <v>30</v>
      </c>
      <c r="AD31" s="89" t="s">
        <v>30</v>
      </c>
      <c r="AE31" s="89" t="s">
        <v>30</v>
      </c>
      <c r="AF31" s="318">
        <v>2473.09</v>
      </c>
      <c r="AG31" s="318">
        <v>2390.5300000000002</v>
      </c>
      <c r="AH31" s="318">
        <v>2466.83</v>
      </c>
      <c r="AI31" s="318">
        <v>2681.89</v>
      </c>
      <c r="AJ31" s="318">
        <v>2845.13</v>
      </c>
      <c r="AK31" s="318">
        <v>2829.7</v>
      </c>
      <c r="AL31" s="309">
        <v>2931.58</v>
      </c>
      <c r="AM31" s="319">
        <v>3115.69</v>
      </c>
      <c r="AN31" s="309">
        <v>3157.58</v>
      </c>
      <c r="AO31" s="310">
        <v>3009.09</v>
      </c>
      <c r="AP31" s="310">
        <v>3121.33</v>
      </c>
      <c r="AQ31" s="310">
        <v>3165.16</v>
      </c>
      <c r="AR31" s="309">
        <v>3248.46</v>
      </c>
      <c r="AS31" s="312">
        <v>3109.26</v>
      </c>
      <c r="AT31" s="312">
        <v>3179.01</v>
      </c>
      <c r="AU31" s="313">
        <v>3260.62</v>
      </c>
      <c r="AV31" s="314">
        <v>3322.19</v>
      </c>
      <c r="AW31" s="312">
        <v>3196.68</v>
      </c>
      <c r="AX31" s="312">
        <v>3263.63</v>
      </c>
      <c r="AY31" s="325">
        <v>3329.47</v>
      </c>
      <c r="AZ31" s="309">
        <v>3414.98</v>
      </c>
      <c r="BA31" s="1356">
        <v>3280.33</v>
      </c>
      <c r="BB31" s="1356">
        <v>3321.03</v>
      </c>
      <c r="BC31" s="316">
        <v>3427.84</v>
      </c>
      <c r="BD31" s="309">
        <v>3499.19</v>
      </c>
      <c r="BE31" s="1356">
        <v>3347.31</v>
      </c>
      <c r="BF31" s="1356">
        <v>3398.83</v>
      </c>
      <c r="BG31" s="1356">
        <v>3546.87</v>
      </c>
      <c r="BH31" s="309">
        <v>3571.33</v>
      </c>
      <c r="BI31" s="1356">
        <v>3428.23</v>
      </c>
      <c r="BJ31" s="1356">
        <v>3516</v>
      </c>
      <c r="BK31" s="317">
        <v>3595.39</v>
      </c>
      <c r="BL31" s="1355">
        <v>3683.53</v>
      </c>
      <c r="BM31" s="1356">
        <v>3502.5</v>
      </c>
      <c r="BN31" s="1356">
        <v>3562.71</v>
      </c>
      <c r="BO31" s="317">
        <v>3813.08</v>
      </c>
      <c r="BP31" s="1355">
        <v>3856.44</v>
      </c>
      <c r="BQ31" s="1356">
        <v>3675.37</v>
      </c>
      <c r="BR31" s="1356">
        <v>3772.58</v>
      </c>
      <c r="BS31" s="317">
        <v>3969.99</v>
      </c>
      <c r="BT31" s="1355">
        <v>4031.92</v>
      </c>
      <c r="BU31" s="1356">
        <v>3903.05</v>
      </c>
      <c r="BV31" s="423">
        <v>4009.1</v>
      </c>
      <c r="BW31" s="1356">
        <v>4356.78</v>
      </c>
      <c r="BX31" s="1353">
        <v>4378.72</v>
      </c>
      <c r="BY31" s="371">
        <v>4219.71</v>
      </c>
      <c r="BZ31" s="371">
        <v>4459.92</v>
      </c>
      <c r="CA31" s="381">
        <v>4884.72</v>
      </c>
      <c r="CB31" s="708">
        <v>4911.3999999999996</v>
      </c>
      <c r="CC31" s="337">
        <v>4741.8999999999996</v>
      </c>
      <c r="CD31" s="686">
        <v>5008.5</v>
      </c>
      <c r="CE31" s="1353">
        <v>5130.75</v>
      </c>
      <c r="CF31" s="742">
        <v>5261.99</v>
      </c>
      <c r="CG31" s="710">
        <v>5039.8599999999997</v>
      </c>
      <c r="CH31" s="710">
        <v>5405.88</v>
      </c>
      <c r="CI31" s="1353">
        <v>5770.81</v>
      </c>
      <c r="CJ31" s="980">
        <v>6235.26</v>
      </c>
      <c r="CK31" s="1027">
        <v>6294.06</v>
      </c>
      <c r="CL31" s="1035">
        <v>6300.18</v>
      </c>
      <c r="CM31" s="1180">
        <v>6360.13</v>
      </c>
      <c r="CN31" s="980">
        <v>6492.59</v>
      </c>
      <c r="CO31" s="1027">
        <v>6187.89</v>
      </c>
      <c r="CP31" s="1259">
        <v>7032.31</v>
      </c>
      <c r="CQ31" s="1180">
        <v>7387.67</v>
      </c>
      <c r="CR31" s="1413">
        <v>7462.92</v>
      </c>
      <c r="CS31" s="1413">
        <v>7260.71</v>
      </c>
      <c r="CT31" s="1259">
        <v>8014.62</v>
      </c>
      <c r="CU31" s="1519">
        <v>8415.31</v>
      </c>
      <c r="CV31" s="1526">
        <v>8568.5300000000007</v>
      </c>
      <c r="CW31" s="1760">
        <v>8349.6200000000008</v>
      </c>
      <c r="CX31" s="1759">
        <v>9200.57</v>
      </c>
      <c r="CY31" s="1850">
        <v>9663.91</v>
      </c>
      <c r="CZ31" s="1838">
        <v>9679.0300000000007</v>
      </c>
      <c r="DA31" s="1838">
        <v>9638.82</v>
      </c>
      <c r="DB31" s="2229">
        <v>10305.07</v>
      </c>
      <c r="DC31" s="2366">
        <v>10927.77</v>
      </c>
      <c r="DD31" s="2370">
        <v>10923.12</v>
      </c>
      <c r="DE31" s="1838"/>
      <c r="DF31" s="2229"/>
      <c r="DG31" s="2350"/>
    </row>
    <row r="32" spans="2:111" ht="26.4">
      <c r="B32" s="441" t="s">
        <v>126</v>
      </c>
      <c r="C32" s="432" t="s">
        <v>199</v>
      </c>
      <c r="D32" s="90" t="s">
        <v>30</v>
      </c>
      <c r="E32" s="56" t="s">
        <v>30</v>
      </c>
      <c r="F32" s="56" t="s">
        <v>30</v>
      </c>
      <c r="G32" s="56" t="s">
        <v>30</v>
      </c>
      <c r="H32" s="56" t="s">
        <v>30</v>
      </c>
      <c r="I32" s="56" t="s">
        <v>30</v>
      </c>
      <c r="J32" s="56" t="s">
        <v>30</v>
      </c>
      <c r="K32" s="56" t="s">
        <v>30</v>
      </c>
      <c r="L32" s="56" t="s">
        <v>30</v>
      </c>
      <c r="M32" s="56" t="s">
        <v>30</v>
      </c>
      <c r="N32" s="56" t="s">
        <v>30</v>
      </c>
      <c r="O32" s="56" t="s">
        <v>30</v>
      </c>
      <c r="P32" s="56" t="s">
        <v>30</v>
      </c>
      <c r="Q32" s="56" t="s">
        <v>30</v>
      </c>
      <c r="R32" s="56" t="s">
        <v>30</v>
      </c>
      <c r="S32" s="56" t="s">
        <v>30</v>
      </c>
      <c r="T32" s="56" t="s">
        <v>30</v>
      </c>
      <c r="U32" s="56" t="s">
        <v>30</v>
      </c>
      <c r="V32" s="56" t="s">
        <v>30</v>
      </c>
      <c r="W32" s="56" t="s">
        <v>30</v>
      </c>
      <c r="X32" s="56" t="s">
        <v>30</v>
      </c>
      <c r="Y32" s="56" t="s">
        <v>30</v>
      </c>
      <c r="Z32" s="56" t="s">
        <v>30</v>
      </c>
      <c r="AA32" s="56" t="s">
        <v>30</v>
      </c>
      <c r="AB32" s="56" t="s">
        <v>30</v>
      </c>
      <c r="AC32" s="56" t="s">
        <v>30</v>
      </c>
      <c r="AD32" s="56" t="s">
        <v>30</v>
      </c>
      <c r="AE32" s="56" t="s">
        <v>30</v>
      </c>
      <c r="AF32" s="62">
        <v>105.2</v>
      </c>
      <c r="AG32" s="62">
        <v>106.5</v>
      </c>
      <c r="AH32" s="62">
        <v>107.8</v>
      </c>
      <c r="AI32" s="62">
        <v>105.4</v>
      </c>
      <c r="AJ32" s="62">
        <v>106</v>
      </c>
      <c r="AK32" s="62">
        <v>107.2</v>
      </c>
      <c r="AL32" s="61">
        <v>105.1</v>
      </c>
      <c r="AM32" s="60">
        <v>103.2</v>
      </c>
      <c r="AN32" s="63">
        <v>103.7</v>
      </c>
      <c r="AO32" s="132">
        <v>100.9</v>
      </c>
      <c r="AP32" s="132">
        <v>101.5</v>
      </c>
      <c r="AQ32" s="132">
        <v>101.4</v>
      </c>
      <c r="AR32" s="63">
        <v>101.1</v>
      </c>
      <c r="AS32" s="149">
        <v>101.5</v>
      </c>
      <c r="AT32" s="149">
        <v>100.8</v>
      </c>
      <c r="AU32" s="191">
        <v>103.2</v>
      </c>
      <c r="AV32" s="104">
        <v>100.8</v>
      </c>
      <c r="AW32" s="149">
        <v>100.9</v>
      </c>
      <c r="AX32" s="149">
        <v>102.5</v>
      </c>
      <c r="AY32" s="223">
        <v>99.9</v>
      </c>
      <c r="AZ32" s="63">
        <v>101.2</v>
      </c>
      <c r="BA32" s="1348">
        <v>100</v>
      </c>
      <c r="BB32" s="247">
        <v>99.1</v>
      </c>
      <c r="BC32" s="250">
        <v>100.1</v>
      </c>
      <c r="BD32" s="63">
        <v>101.3</v>
      </c>
      <c r="BE32" s="1348">
        <v>102.8</v>
      </c>
      <c r="BF32" s="1348">
        <v>103</v>
      </c>
      <c r="BG32" s="149">
        <v>102.9</v>
      </c>
      <c r="BH32" s="63">
        <v>103.7</v>
      </c>
      <c r="BI32" s="1348">
        <v>103.2</v>
      </c>
      <c r="BJ32" s="1348">
        <v>103.7</v>
      </c>
      <c r="BK32" s="1347">
        <v>103.8</v>
      </c>
      <c r="BL32" s="280">
        <v>105.8</v>
      </c>
      <c r="BM32" s="1348">
        <v>104.1</v>
      </c>
      <c r="BN32" s="1348">
        <v>103.8</v>
      </c>
      <c r="BO32" s="1347">
        <v>104</v>
      </c>
      <c r="BP32" s="280">
        <v>104.1</v>
      </c>
      <c r="BQ32" s="1348">
        <v>105.4</v>
      </c>
      <c r="BR32" s="1348">
        <v>104.9</v>
      </c>
      <c r="BS32" s="1347">
        <v>103.4</v>
      </c>
      <c r="BT32" s="280">
        <v>102.1</v>
      </c>
      <c r="BU32" s="1348">
        <v>103.1</v>
      </c>
      <c r="BV32" s="1348">
        <v>103</v>
      </c>
      <c r="BW32" s="1348">
        <v>105</v>
      </c>
      <c r="BX32" s="203">
        <v>104.7</v>
      </c>
      <c r="BY32" s="371">
        <v>105.3</v>
      </c>
      <c r="BZ32" s="371">
        <v>105.5</v>
      </c>
      <c r="CA32" s="381">
        <v>106.2</v>
      </c>
      <c r="CB32" s="337">
        <v>105.7</v>
      </c>
      <c r="CC32" s="679">
        <v>104.5</v>
      </c>
      <c r="CD32" s="679">
        <v>104.9</v>
      </c>
      <c r="CE32" s="203">
        <v>104.1</v>
      </c>
      <c r="CF32" s="739">
        <v>103.2</v>
      </c>
      <c r="CG32" s="396">
        <v>100.8</v>
      </c>
      <c r="CH32" s="396">
        <v>101.8</v>
      </c>
      <c r="CI32" s="203">
        <v>102.2</v>
      </c>
      <c r="CJ32" s="337">
        <v>103.8</v>
      </c>
      <c r="CK32" s="396">
        <v>104.8</v>
      </c>
      <c r="CL32" s="705">
        <v>103.7</v>
      </c>
      <c r="CM32" s="1146">
        <v>101.9</v>
      </c>
      <c r="CN32" s="725">
        <v>100.1</v>
      </c>
      <c r="CO32" s="396">
        <v>98.2</v>
      </c>
      <c r="CP32" s="1254">
        <v>98.8</v>
      </c>
      <c r="CQ32" s="1146">
        <v>96</v>
      </c>
      <c r="CR32" s="1233">
        <v>97.9</v>
      </c>
      <c r="CS32" s="396">
        <v>100.8</v>
      </c>
      <c r="CT32" s="1254">
        <v>101.3</v>
      </c>
      <c r="CU32" s="1518">
        <v>105.2</v>
      </c>
      <c r="CV32" s="1522">
        <v>111.1</v>
      </c>
      <c r="CW32" s="1761">
        <v>111.8</v>
      </c>
      <c r="CX32" s="1762">
        <v>108.6</v>
      </c>
      <c r="CY32" s="1785">
        <v>107.5</v>
      </c>
      <c r="CZ32" s="1835">
        <v>105.1</v>
      </c>
      <c r="DA32" s="1821">
        <v>104.8</v>
      </c>
      <c r="DB32" s="2356">
        <v>104.6</v>
      </c>
      <c r="DC32" s="2364">
        <v>105.9</v>
      </c>
      <c r="DD32" s="2365">
        <v>104.3</v>
      </c>
      <c r="DE32" s="1821"/>
      <c r="DF32" s="2356"/>
      <c r="DG32" s="2349"/>
    </row>
    <row r="33" spans="2:111" ht="15" customHeight="1">
      <c r="B33" s="431"/>
      <c r="C33" s="432" t="s">
        <v>31</v>
      </c>
      <c r="D33" s="90" t="s">
        <v>30</v>
      </c>
      <c r="E33" s="56" t="s">
        <v>30</v>
      </c>
      <c r="F33" s="56" t="s">
        <v>30</v>
      </c>
      <c r="G33" s="56" t="s">
        <v>30</v>
      </c>
      <c r="H33" s="56" t="s">
        <v>30</v>
      </c>
      <c r="I33" s="56" t="s">
        <v>30</v>
      </c>
      <c r="J33" s="56" t="s">
        <v>30</v>
      </c>
      <c r="K33" s="56" t="s">
        <v>30</v>
      </c>
      <c r="L33" s="56" t="s">
        <v>30</v>
      </c>
      <c r="M33" s="56" t="s">
        <v>30</v>
      </c>
      <c r="N33" s="56" t="s">
        <v>30</v>
      </c>
      <c r="O33" s="56" t="s">
        <v>30</v>
      </c>
      <c r="P33" s="56" t="s">
        <v>30</v>
      </c>
      <c r="Q33" s="56" t="s">
        <v>30</v>
      </c>
      <c r="R33" s="56" t="s">
        <v>30</v>
      </c>
      <c r="S33" s="56" t="s">
        <v>30</v>
      </c>
      <c r="T33" s="56" t="s">
        <v>30</v>
      </c>
      <c r="U33" s="56" t="s">
        <v>30</v>
      </c>
      <c r="V33" s="56" t="s">
        <v>30</v>
      </c>
      <c r="W33" s="56" t="s">
        <v>30</v>
      </c>
      <c r="X33" s="56" t="s">
        <v>30</v>
      </c>
      <c r="Y33" s="56" t="s">
        <v>30</v>
      </c>
      <c r="Z33" s="56" t="s">
        <v>30</v>
      </c>
      <c r="AA33" s="56" t="s">
        <v>30</v>
      </c>
      <c r="AB33" s="56" t="s">
        <v>30</v>
      </c>
      <c r="AC33" s="56" t="s">
        <v>30</v>
      </c>
      <c r="AD33" s="56" t="s">
        <v>30</v>
      </c>
      <c r="AE33" s="56" t="s">
        <v>30</v>
      </c>
      <c r="AF33" s="62">
        <v>105.2</v>
      </c>
      <c r="AG33" s="62">
        <v>103.2</v>
      </c>
      <c r="AH33" s="62">
        <v>106.5</v>
      </c>
      <c r="AI33" s="59">
        <v>105.5</v>
      </c>
      <c r="AJ33" s="62">
        <v>106</v>
      </c>
      <c r="AK33" s="62">
        <v>103</v>
      </c>
      <c r="AL33" s="61">
        <v>106</v>
      </c>
      <c r="AM33" s="60">
        <v>106</v>
      </c>
      <c r="AN33" s="63">
        <v>103.7</v>
      </c>
      <c r="AO33" s="133">
        <v>102.2</v>
      </c>
      <c r="AP33" s="133">
        <v>102.1</v>
      </c>
      <c r="AQ33" s="133">
        <v>102.1</v>
      </c>
      <c r="AR33" s="63">
        <v>101.1</v>
      </c>
      <c r="AS33" s="150">
        <v>101.2</v>
      </c>
      <c r="AT33" s="160">
        <v>101</v>
      </c>
      <c r="AU33" s="192">
        <v>101.5</v>
      </c>
      <c r="AV33" s="104">
        <v>100.8</v>
      </c>
      <c r="AW33" s="150">
        <v>100.9</v>
      </c>
      <c r="AX33" s="160">
        <v>101.4</v>
      </c>
      <c r="AY33" s="225">
        <v>101.2</v>
      </c>
      <c r="AZ33" s="63">
        <v>101.2</v>
      </c>
      <c r="BA33" s="252">
        <v>100.7</v>
      </c>
      <c r="BB33" s="1348">
        <v>100.1</v>
      </c>
      <c r="BC33" s="250">
        <v>99.9</v>
      </c>
      <c r="BD33" s="63">
        <v>101.3</v>
      </c>
      <c r="BE33" s="1348">
        <v>102</v>
      </c>
      <c r="BF33" s="1348">
        <v>102.4</v>
      </c>
      <c r="BG33" s="149">
        <v>102.5</v>
      </c>
      <c r="BH33" s="63">
        <v>103.7</v>
      </c>
      <c r="BI33" s="1348">
        <v>103.5</v>
      </c>
      <c r="BJ33" s="1348">
        <v>103.5</v>
      </c>
      <c r="BK33" s="251">
        <v>103.4</v>
      </c>
      <c r="BL33" s="63">
        <v>105.8</v>
      </c>
      <c r="BM33" s="1339">
        <v>105</v>
      </c>
      <c r="BN33" s="1339">
        <v>104.6</v>
      </c>
      <c r="BO33" s="251">
        <v>104.2</v>
      </c>
      <c r="BP33" s="63">
        <v>104.1</v>
      </c>
      <c r="BQ33" s="1339">
        <v>104.6</v>
      </c>
      <c r="BR33" s="1339">
        <v>104.6</v>
      </c>
      <c r="BS33" s="251">
        <v>104.2</v>
      </c>
      <c r="BT33" s="63">
        <v>102.1</v>
      </c>
      <c r="BU33" s="1339">
        <v>102.6</v>
      </c>
      <c r="BV33" s="1339">
        <v>103</v>
      </c>
      <c r="BW33" s="247">
        <v>103.4</v>
      </c>
      <c r="BX33" s="203">
        <v>104.7</v>
      </c>
      <c r="BY33" s="371">
        <v>105.1</v>
      </c>
      <c r="BZ33" s="371">
        <v>105.1</v>
      </c>
      <c r="CA33" s="381">
        <v>105.3</v>
      </c>
      <c r="CB33" s="337">
        <v>105.7</v>
      </c>
      <c r="CC33" s="679">
        <v>105.2</v>
      </c>
      <c r="CD33" s="679">
        <v>105.1</v>
      </c>
      <c r="CE33" s="203">
        <v>104.8</v>
      </c>
      <c r="CF33" s="739">
        <v>103.2</v>
      </c>
      <c r="CG33" s="396">
        <v>102</v>
      </c>
      <c r="CH33" s="396">
        <v>102</v>
      </c>
      <c r="CI33" s="712">
        <v>101.7</v>
      </c>
      <c r="CJ33" s="337">
        <v>103.8</v>
      </c>
      <c r="CK33" s="396">
        <v>104.1</v>
      </c>
      <c r="CL33" s="396">
        <v>104</v>
      </c>
      <c r="CM33" s="1146">
        <v>103</v>
      </c>
      <c r="CN33" s="725">
        <v>100.1</v>
      </c>
      <c r="CO33" s="396">
        <v>99.2</v>
      </c>
      <c r="CP33" s="725">
        <v>99</v>
      </c>
      <c r="CQ33" s="1146">
        <v>97.9</v>
      </c>
      <c r="CR33" s="1233">
        <v>97.9</v>
      </c>
      <c r="CS33" s="396">
        <v>99.3</v>
      </c>
      <c r="CT33" s="725">
        <v>100</v>
      </c>
      <c r="CU33" s="1518">
        <v>101.1</v>
      </c>
      <c r="CV33" s="1522">
        <v>111.1</v>
      </c>
      <c r="CW33" s="1761">
        <v>111.5</v>
      </c>
      <c r="CX33" s="1763">
        <v>110.5</v>
      </c>
      <c r="CY33" s="1785">
        <v>109.5</v>
      </c>
      <c r="CZ33" s="1835">
        <v>105.1</v>
      </c>
      <c r="DA33" s="1836">
        <v>104.9</v>
      </c>
      <c r="DB33" s="1832">
        <v>104.8</v>
      </c>
      <c r="DC33" s="2364">
        <v>105.5</v>
      </c>
      <c r="DD33" s="2365">
        <v>104.3</v>
      </c>
      <c r="DE33" s="1821"/>
      <c r="DF33" s="1835"/>
      <c r="DG33" s="2349"/>
    </row>
    <row r="34" spans="2:111" ht="13.5" customHeight="1">
      <c r="B34" s="441"/>
      <c r="C34" s="432" t="s">
        <v>123</v>
      </c>
      <c r="D34" s="90" t="s">
        <v>30</v>
      </c>
      <c r="E34" s="56" t="s">
        <v>30</v>
      </c>
      <c r="F34" s="56" t="s">
        <v>30</v>
      </c>
      <c r="G34" s="56" t="s">
        <v>30</v>
      </c>
      <c r="H34" s="56" t="s">
        <v>30</v>
      </c>
      <c r="I34" s="56" t="s">
        <v>30</v>
      </c>
      <c r="J34" s="56" t="s">
        <v>30</v>
      </c>
      <c r="K34" s="56" t="s">
        <v>30</v>
      </c>
      <c r="L34" s="56" t="s">
        <v>30</v>
      </c>
      <c r="M34" s="56" t="s">
        <v>30</v>
      </c>
      <c r="N34" s="56" t="s">
        <v>30</v>
      </c>
      <c r="O34" s="56" t="s">
        <v>30</v>
      </c>
      <c r="P34" s="56" t="s">
        <v>30</v>
      </c>
      <c r="Q34" s="56" t="s">
        <v>30</v>
      </c>
      <c r="R34" s="56" t="s">
        <v>30</v>
      </c>
      <c r="S34" s="56" t="s">
        <v>30</v>
      </c>
      <c r="T34" s="56" t="s">
        <v>30</v>
      </c>
      <c r="U34" s="56" t="s">
        <v>30</v>
      </c>
      <c r="V34" s="56" t="s">
        <v>30</v>
      </c>
      <c r="W34" s="56" t="s">
        <v>30</v>
      </c>
      <c r="X34" s="56" t="s">
        <v>30</v>
      </c>
      <c r="Y34" s="56" t="s">
        <v>30</v>
      </c>
      <c r="Z34" s="56" t="s">
        <v>30</v>
      </c>
      <c r="AA34" s="56" t="s">
        <v>30</v>
      </c>
      <c r="AB34" s="56" t="s">
        <v>30</v>
      </c>
      <c r="AC34" s="56" t="s">
        <v>30</v>
      </c>
      <c r="AD34" s="56" t="s">
        <v>30</v>
      </c>
      <c r="AE34" s="56" t="s">
        <v>30</v>
      </c>
      <c r="AF34" s="62">
        <v>101.2</v>
      </c>
      <c r="AG34" s="62">
        <v>96.4</v>
      </c>
      <c r="AH34" s="62">
        <v>102.2</v>
      </c>
      <c r="AI34" s="62">
        <v>105.7</v>
      </c>
      <c r="AJ34" s="62">
        <v>101.5</v>
      </c>
      <c r="AK34" s="62">
        <v>97.6</v>
      </c>
      <c r="AL34" s="61">
        <v>100.3</v>
      </c>
      <c r="AM34" s="60">
        <v>103.8</v>
      </c>
      <c r="AN34" s="63">
        <v>101.9</v>
      </c>
      <c r="AO34" s="1335">
        <v>95</v>
      </c>
      <c r="AP34" s="129">
        <v>100.9</v>
      </c>
      <c r="AQ34" s="1335">
        <v>104</v>
      </c>
      <c r="AR34" s="63">
        <v>101.4</v>
      </c>
      <c r="AS34" s="1350">
        <v>95.4</v>
      </c>
      <c r="AT34" s="158">
        <v>100.2</v>
      </c>
      <c r="AU34" s="193">
        <v>106.3</v>
      </c>
      <c r="AV34" s="104">
        <v>98.9</v>
      </c>
      <c r="AW34" s="1350">
        <v>95.7</v>
      </c>
      <c r="AX34" s="1349">
        <v>101.8</v>
      </c>
      <c r="AY34" s="221">
        <v>103.7</v>
      </c>
      <c r="AZ34" s="63">
        <v>100.1</v>
      </c>
      <c r="BA34" s="1336">
        <v>94.8</v>
      </c>
      <c r="BB34" s="247">
        <v>100.8</v>
      </c>
      <c r="BC34" s="248">
        <v>104.7</v>
      </c>
      <c r="BD34" s="63">
        <v>101.2</v>
      </c>
      <c r="BE34" s="1348">
        <v>96.2</v>
      </c>
      <c r="BF34" s="247">
        <v>101.1</v>
      </c>
      <c r="BG34" s="127">
        <v>104.6</v>
      </c>
      <c r="BH34" s="63">
        <v>101.7</v>
      </c>
      <c r="BI34" s="1348">
        <v>96</v>
      </c>
      <c r="BJ34" s="247">
        <v>101.6</v>
      </c>
      <c r="BK34" s="1347">
        <v>104.7</v>
      </c>
      <c r="BL34" s="63">
        <v>103.4</v>
      </c>
      <c r="BM34" s="1336">
        <v>94.6</v>
      </c>
      <c r="BN34" s="1346">
        <v>101.4</v>
      </c>
      <c r="BO34" s="1337">
        <v>104.7</v>
      </c>
      <c r="BP34" s="63">
        <v>103.5</v>
      </c>
      <c r="BQ34" s="1336">
        <v>95.6</v>
      </c>
      <c r="BR34" s="1346">
        <v>101.2</v>
      </c>
      <c r="BS34" s="1337">
        <v>103.2</v>
      </c>
      <c r="BT34" s="63">
        <v>102.2</v>
      </c>
      <c r="BU34" s="1336">
        <v>96.6</v>
      </c>
      <c r="BV34" s="1346">
        <v>101.1</v>
      </c>
      <c r="BW34" s="1336">
        <v>104.9</v>
      </c>
      <c r="BX34" s="103">
        <v>102.1</v>
      </c>
      <c r="BY34" s="371">
        <v>97.2</v>
      </c>
      <c r="BZ34" s="371">
        <v>101.3</v>
      </c>
      <c r="CA34" s="381">
        <v>105.7</v>
      </c>
      <c r="CB34" s="337">
        <v>101.6</v>
      </c>
      <c r="CC34" s="679">
        <v>96.1</v>
      </c>
      <c r="CD34" s="679">
        <v>101.6</v>
      </c>
      <c r="CE34" s="203">
        <v>104.8</v>
      </c>
      <c r="CF34" s="739">
        <v>100.7</v>
      </c>
      <c r="CG34" s="396">
        <v>94</v>
      </c>
      <c r="CH34" s="396">
        <v>102.7</v>
      </c>
      <c r="CI34" s="203">
        <v>105.2</v>
      </c>
      <c r="CJ34" s="337">
        <v>102.1</v>
      </c>
      <c r="CK34" s="396">
        <v>95.1</v>
      </c>
      <c r="CL34" s="396">
        <v>101.7</v>
      </c>
      <c r="CM34" s="1146">
        <v>103.3</v>
      </c>
      <c r="CN34" s="725">
        <v>100.4</v>
      </c>
      <c r="CO34" s="396">
        <v>93.3</v>
      </c>
      <c r="CP34" s="725">
        <v>102.2</v>
      </c>
      <c r="CQ34" s="1146">
        <v>100.3</v>
      </c>
      <c r="CR34" s="1233">
        <v>101.6</v>
      </c>
      <c r="CS34" s="396">
        <v>96.5</v>
      </c>
      <c r="CT34" s="725">
        <v>102.9</v>
      </c>
      <c r="CU34" s="1518">
        <v>104.2</v>
      </c>
      <c r="CV34" s="1522">
        <v>107.1</v>
      </c>
      <c r="CW34" s="1761">
        <v>97.3</v>
      </c>
      <c r="CX34" s="1763">
        <v>100</v>
      </c>
      <c r="CY34" s="1785">
        <v>103.2</v>
      </c>
      <c r="CZ34" s="1835">
        <v>104.2</v>
      </c>
      <c r="DA34" s="1836">
        <v>97.1</v>
      </c>
      <c r="DB34" s="1832">
        <v>100</v>
      </c>
      <c r="DC34" s="2364">
        <v>104.7</v>
      </c>
      <c r="DD34" s="2365">
        <v>102.8</v>
      </c>
      <c r="DE34" s="1821"/>
      <c r="DF34" s="1835"/>
      <c r="DG34" s="2349"/>
    </row>
    <row r="35" spans="2:111" ht="27" customHeight="1">
      <c r="B35" s="475" t="s">
        <v>127</v>
      </c>
      <c r="C35" s="432" t="s">
        <v>199</v>
      </c>
      <c r="D35" s="90" t="s">
        <v>30</v>
      </c>
      <c r="E35" s="56" t="s">
        <v>30</v>
      </c>
      <c r="F35" s="56" t="s">
        <v>30</v>
      </c>
      <c r="G35" s="56" t="s">
        <v>30</v>
      </c>
      <c r="H35" s="56" t="s">
        <v>30</v>
      </c>
      <c r="I35" s="56" t="s">
        <v>30</v>
      </c>
      <c r="J35" s="56" t="s">
        <v>30</v>
      </c>
      <c r="K35" s="56" t="s">
        <v>30</v>
      </c>
      <c r="L35" s="56" t="s">
        <v>30</v>
      </c>
      <c r="M35" s="56" t="s">
        <v>30</v>
      </c>
      <c r="N35" s="56" t="s">
        <v>30</v>
      </c>
      <c r="O35" s="56" t="s">
        <v>30</v>
      </c>
      <c r="P35" s="56" t="s">
        <v>30</v>
      </c>
      <c r="Q35" s="56" t="s">
        <v>30</v>
      </c>
      <c r="R35" s="56" t="s">
        <v>30</v>
      </c>
      <c r="S35" s="56" t="s">
        <v>30</v>
      </c>
      <c r="T35" s="56" t="s">
        <v>30</v>
      </c>
      <c r="U35" s="56" t="s">
        <v>30</v>
      </c>
      <c r="V35" s="56" t="s">
        <v>30</v>
      </c>
      <c r="W35" s="56" t="s">
        <v>30</v>
      </c>
      <c r="X35" s="56" t="s">
        <v>30</v>
      </c>
      <c r="Y35" s="56" t="s">
        <v>30</v>
      </c>
      <c r="Z35" s="56" t="s">
        <v>30</v>
      </c>
      <c r="AA35" s="56" t="s">
        <v>30</v>
      </c>
      <c r="AB35" s="56" t="s">
        <v>30</v>
      </c>
      <c r="AC35" s="56" t="s">
        <v>30</v>
      </c>
      <c r="AD35" s="56" t="s">
        <v>30</v>
      </c>
      <c r="AE35" s="56" t="s">
        <v>30</v>
      </c>
      <c r="AF35" s="62">
        <v>105.9</v>
      </c>
      <c r="AG35" s="62">
        <v>106.5</v>
      </c>
      <c r="AH35" s="62">
        <v>108.2</v>
      </c>
      <c r="AI35" s="62">
        <v>106.6</v>
      </c>
      <c r="AJ35" s="62">
        <v>107.5</v>
      </c>
      <c r="AK35" s="62">
        <v>107.9</v>
      </c>
      <c r="AL35" s="61">
        <v>105.6</v>
      </c>
      <c r="AM35" s="91">
        <v>103.6</v>
      </c>
      <c r="AN35" s="63">
        <v>103.2</v>
      </c>
      <c r="AO35" s="132">
        <v>100.2</v>
      </c>
      <c r="AP35" s="132">
        <v>100.5</v>
      </c>
      <c r="AQ35" s="132">
        <v>100.5</v>
      </c>
      <c r="AR35" s="63">
        <v>99.8</v>
      </c>
      <c r="AS35" s="149">
        <v>101.5</v>
      </c>
      <c r="AT35" s="149">
        <v>99.9</v>
      </c>
      <c r="AU35" s="191">
        <v>101.6</v>
      </c>
      <c r="AV35" s="104">
        <v>100.4</v>
      </c>
      <c r="AW35" s="149">
        <v>100.6</v>
      </c>
      <c r="AX35" s="127">
        <v>102</v>
      </c>
      <c r="AY35" s="223">
        <v>100.2</v>
      </c>
      <c r="AZ35" s="63">
        <v>101.3</v>
      </c>
      <c r="BA35" s="247">
        <v>99.1</v>
      </c>
      <c r="BB35" s="1348">
        <v>99</v>
      </c>
      <c r="BC35" s="248">
        <v>100</v>
      </c>
      <c r="BD35" s="63">
        <v>100.8</v>
      </c>
      <c r="BE35" s="247">
        <v>102.4</v>
      </c>
      <c r="BF35" s="1348">
        <v>102.3</v>
      </c>
      <c r="BG35" s="127">
        <v>102.6</v>
      </c>
      <c r="BH35" s="63">
        <v>103.7</v>
      </c>
      <c r="BI35" s="247">
        <v>103.8</v>
      </c>
      <c r="BJ35" s="1348">
        <v>103.5</v>
      </c>
      <c r="BK35" s="1347">
        <v>104</v>
      </c>
      <c r="BL35" s="63">
        <v>105.7</v>
      </c>
      <c r="BM35" s="247">
        <v>104.1</v>
      </c>
      <c r="BN35" s="1348">
        <v>104.4</v>
      </c>
      <c r="BO35" s="1347">
        <v>104.2</v>
      </c>
      <c r="BP35" s="63">
        <v>104.7</v>
      </c>
      <c r="BQ35" s="247">
        <v>105.5</v>
      </c>
      <c r="BR35" s="1348">
        <v>105</v>
      </c>
      <c r="BS35" s="1347">
        <v>102.6</v>
      </c>
      <c r="BT35" s="63">
        <v>102.5</v>
      </c>
      <c r="BU35" s="247">
        <v>103.5</v>
      </c>
      <c r="BV35" s="1348">
        <v>104.1</v>
      </c>
      <c r="BW35" s="1348">
        <v>105.5</v>
      </c>
      <c r="BX35" s="103">
        <v>105.6</v>
      </c>
      <c r="BY35" s="371">
        <v>105.7</v>
      </c>
      <c r="BZ35" s="371">
        <v>104.8</v>
      </c>
      <c r="CA35" s="381">
        <v>105.5</v>
      </c>
      <c r="CB35" s="337">
        <v>105.3</v>
      </c>
      <c r="CC35" s="679">
        <v>104.4</v>
      </c>
      <c r="CD35" s="396">
        <v>104</v>
      </c>
      <c r="CE35" s="712">
        <v>103</v>
      </c>
      <c r="CF35" s="705">
        <v>102.5</v>
      </c>
      <c r="CG35" s="679">
        <v>99.1</v>
      </c>
      <c r="CH35" s="679">
        <v>101.4</v>
      </c>
      <c r="CI35" s="203">
        <v>102.6</v>
      </c>
      <c r="CJ35" s="396">
        <v>102.9</v>
      </c>
      <c r="CK35" s="396">
        <v>105.2</v>
      </c>
      <c r="CL35" s="396">
        <v>103.9</v>
      </c>
      <c r="CM35" s="1146">
        <v>102</v>
      </c>
      <c r="CN35" s="396">
        <v>101.9</v>
      </c>
      <c r="CO35" s="396">
        <v>99.9</v>
      </c>
      <c r="CP35" s="396">
        <v>98.7</v>
      </c>
      <c r="CQ35" s="1146">
        <v>95.7</v>
      </c>
      <c r="CR35" s="424">
        <v>97</v>
      </c>
      <c r="CS35" s="396">
        <v>99.4</v>
      </c>
      <c r="CT35" s="396">
        <v>101.1</v>
      </c>
      <c r="CU35" s="1518">
        <v>104.7</v>
      </c>
      <c r="CV35" s="1525">
        <v>109.2</v>
      </c>
      <c r="CW35" s="1761">
        <v>108.1</v>
      </c>
      <c r="CX35" s="1681">
        <v>106.1</v>
      </c>
      <c r="CY35" s="1785">
        <v>105.3</v>
      </c>
      <c r="CZ35" s="1821">
        <v>103.3</v>
      </c>
      <c r="DA35" s="1836">
        <v>105.2</v>
      </c>
      <c r="DB35" s="1836">
        <v>104.2</v>
      </c>
      <c r="DC35" s="2364">
        <v>105.3</v>
      </c>
      <c r="DD35" s="2368">
        <v>103.8</v>
      </c>
      <c r="DE35" s="1821"/>
      <c r="DF35" s="1821"/>
      <c r="DG35" s="2349"/>
    </row>
    <row r="36" spans="2:111" ht="16.5" customHeight="1">
      <c r="B36" s="441"/>
      <c r="C36" s="432" t="s">
        <v>31</v>
      </c>
      <c r="D36" s="90" t="s">
        <v>30</v>
      </c>
      <c r="E36" s="56" t="s">
        <v>30</v>
      </c>
      <c r="F36" s="56" t="s">
        <v>30</v>
      </c>
      <c r="G36" s="56" t="s">
        <v>30</v>
      </c>
      <c r="H36" s="56" t="s">
        <v>30</v>
      </c>
      <c r="I36" s="56" t="s">
        <v>30</v>
      </c>
      <c r="J36" s="56" t="s">
        <v>30</v>
      </c>
      <c r="K36" s="56" t="s">
        <v>30</v>
      </c>
      <c r="L36" s="56" t="s">
        <v>30</v>
      </c>
      <c r="M36" s="56" t="s">
        <v>30</v>
      </c>
      <c r="N36" s="56" t="s">
        <v>30</v>
      </c>
      <c r="O36" s="56" t="s">
        <v>30</v>
      </c>
      <c r="P36" s="56" t="s">
        <v>30</v>
      </c>
      <c r="Q36" s="56" t="s">
        <v>30</v>
      </c>
      <c r="R36" s="56" t="s">
        <v>30</v>
      </c>
      <c r="S36" s="56" t="s">
        <v>30</v>
      </c>
      <c r="T36" s="56" t="s">
        <v>30</v>
      </c>
      <c r="U36" s="56" t="s">
        <v>30</v>
      </c>
      <c r="V36" s="56" t="s">
        <v>30</v>
      </c>
      <c r="W36" s="56" t="s">
        <v>30</v>
      </c>
      <c r="X36" s="56" t="s">
        <v>30</v>
      </c>
      <c r="Y36" s="56" t="s">
        <v>30</v>
      </c>
      <c r="Z36" s="56" t="s">
        <v>30</v>
      </c>
      <c r="AA36" s="56" t="s">
        <v>30</v>
      </c>
      <c r="AB36" s="56" t="s">
        <v>30</v>
      </c>
      <c r="AC36" s="56" t="s">
        <v>30</v>
      </c>
      <c r="AD36" s="56" t="s">
        <v>30</v>
      </c>
      <c r="AE36" s="56" t="s">
        <v>30</v>
      </c>
      <c r="AF36" s="62">
        <v>105.9</v>
      </c>
      <c r="AG36" s="62">
        <v>106.2</v>
      </c>
      <c r="AH36" s="62">
        <v>106.9</v>
      </c>
      <c r="AI36" s="62">
        <v>106.8</v>
      </c>
      <c r="AJ36" s="62">
        <v>107.5</v>
      </c>
      <c r="AK36" s="62">
        <v>107.7</v>
      </c>
      <c r="AL36" s="61">
        <v>106.9</v>
      </c>
      <c r="AM36" s="91">
        <v>106.1</v>
      </c>
      <c r="AN36" s="63">
        <v>103.2</v>
      </c>
      <c r="AO36" s="132">
        <v>101.6</v>
      </c>
      <c r="AP36" s="132">
        <v>101.3</v>
      </c>
      <c r="AQ36" s="132">
        <v>101.1</v>
      </c>
      <c r="AR36" s="63">
        <v>99.8</v>
      </c>
      <c r="AS36" s="149">
        <v>100.6</v>
      </c>
      <c r="AT36" s="149">
        <v>100.4</v>
      </c>
      <c r="AU36" s="191">
        <v>100.8</v>
      </c>
      <c r="AV36" s="104">
        <v>100.4</v>
      </c>
      <c r="AW36" s="149">
        <v>100.6</v>
      </c>
      <c r="AX36" s="149">
        <v>101.1</v>
      </c>
      <c r="AY36" s="223">
        <v>100.9</v>
      </c>
      <c r="AZ36" s="63">
        <v>101.3</v>
      </c>
      <c r="BA36" s="247">
        <v>100.3</v>
      </c>
      <c r="BB36" s="247">
        <v>99.8</v>
      </c>
      <c r="BC36" s="250">
        <v>99.8</v>
      </c>
      <c r="BD36" s="63">
        <v>100.8</v>
      </c>
      <c r="BE36" s="247">
        <v>101.6</v>
      </c>
      <c r="BF36" s="247">
        <v>101.9</v>
      </c>
      <c r="BG36" s="127">
        <v>102</v>
      </c>
      <c r="BH36" s="63">
        <v>103.7</v>
      </c>
      <c r="BI36" s="247">
        <v>103.7</v>
      </c>
      <c r="BJ36" s="247">
        <v>103.7</v>
      </c>
      <c r="BK36" s="251">
        <v>103.7</v>
      </c>
      <c r="BL36" s="63">
        <v>105.7</v>
      </c>
      <c r="BM36" s="1348">
        <v>105</v>
      </c>
      <c r="BN36" s="247">
        <v>104.8</v>
      </c>
      <c r="BO36" s="251">
        <v>104.5</v>
      </c>
      <c r="BP36" s="63">
        <v>104.7</v>
      </c>
      <c r="BQ36" s="1348">
        <v>105.1</v>
      </c>
      <c r="BR36" s="1348">
        <v>105</v>
      </c>
      <c r="BS36" s="251">
        <v>104.4</v>
      </c>
      <c r="BT36" s="63">
        <v>102.5</v>
      </c>
      <c r="BU36" s="1348">
        <v>103</v>
      </c>
      <c r="BV36" s="1348">
        <v>103.4</v>
      </c>
      <c r="BW36" s="247">
        <v>103.9</v>
      </c>
      <c r="BX36" s="103">
        <v>105.6</v>
      </c>
      <c r="BY36" s="371">
        <v>105.7</v>
      </c>
      <c r="BZ36" s="371">
        <v>105.4</v>
      </c>
      <c r="CA36" s="381">
        <v>105.4</v>
      </c>
      <c r="CB36" s="337">
        <v>105.3</v>
      </c>
      <c r="CC36" s="679">
        <v>104.9</v>
      </c>
      <c r="CD36" s="679">
        <v>104.6</v>
      </c>
      <c r="CE36" s="203">
        <v>104.1</v>
      </c>
      <c r="CF36" s="739">
        <v>102.5</v>
      </c>
      <c r="CG36" s="679">
        <v>100.8</v>
      </c>
      <c r="CH36" s="679">
        <v>101.1</v>
      </c>
      <c r="CI36" s="712">
        <v>101.5</v>
      </c>
      <c r="CJ36" s="337">
        <v>102.9</v>
      </c>
      <c r="CK36" s="396">
        <v>104</v>
      </c>
      <c r="CL36" s="396">
        <v>103.9</v>
      </c>
      <c r="CM36" s="1146">
        <v>103.4</v>
      </c>
      <c r="CN36" s="396">
        <v>101.9</v>
      </c>
      <c r="CO36" s="396">
        <v>100.9</v>
      </c>
      <c r="CP36" s="396">
        <v>100.2</v>
      </c>
      <c r="CQ36" s="1146">
        <v>99</v>
      </c>
      <c r="CR36" s="424">
        <v>97</v>
      </c>
      <c r="CS36" s="396">
        <v>98.2</v>
      </c>
      <c r="CT36" s="396">
        <v>99.1</v>
      </c>
      <c r="CU36" s="1518">
        <v>100.5</v>
      </c>
      <c r="CV36" s="1525">
        <v>109.2</v>
      </c>
      <c r="CW36" s="1761">
        <v>108.7</v>
      </c>
      <c r="CX36" s="1681">
        <v>107.8</v>
      </c>
      <c r="CY36" s="1785">
        <v>107</v>
      </c>
      <c r="CZ36" s="1821">
        <v>103.3</v>
      </c>
      <c r="DA36" s="1836">
        <v>104.2</v>
      </c>
      <c r="DB36" s="1836">
        <v>104.1</v>
      </c>
      <c r="DC36" s="2364">
        <v>104.5</v>
      </c>
      <c r="DD36" s="2368">
        <v>103.8</v>
      </c>
      <c r="DE36" s="1821"/>
      <c r="DF36" s="1821"/>
      <c r="DG36" s="2349"/>
    </row>
    <row r="37" spans="2:111" ht="13.5" customHeight="1">
      <c r="B37" s="441"/>
      <c r="C37" s="432" t="s">
        <v>123</v>
      </c>
      <c r="D37" s="92" t="s">
        <v>30</v>
      </c>
      <c r="E37" s="56" t="s">
        <v>30</v>
      </c>
      <c r="F37" s="56" t="s">
        <v>30</v>
      </c>
      <c r="G37" s="56" t="s">
        <v>30</v>
      </c>
      <c r="H37" s="56" t="s">
        <v>30</v>
      </c>
      <c r="I37" s="56" t="s">
        <v>30</v>
      </c>
      <c r="J37" s="56" t="s">
        <v>30</v>
      </c>
      <c r="K37" s="56" t="s">
        <v>30</v>
      </c>
      <c r="L37" s="56" t="s">
        <v>30</v>
      </c>
      <c r="M37" s="56" t="s">
        <v>30</v>
      </c>
      <c r="N37" s="56" t="s">
        <v>30</v>
      </c>
      <c r="O37" s="56" t="s">
        <v>30</v>
      </c>
      <c r="P37" s="56" t="s">
        <v>30</v>
      </c>
      <c r="Q37" s="56" t="s">
        <v>30</v>
      </c>
      <c r="R37" s="56" t="s">
        <v>30</v>
      </c>
      <c r="S37" s="56" t="s">
        <v>30</v>
      </c>
      <c r="T37" s="56" t="s">
        <v>30</v>
      </c>
      <c r="U37" s="56" t="s">
        <v>30</v>
      </c>
      <c r="V37" s="56" t="s">
        <v>30</v>
      </c>
      <c r="W37" s="56" t="s">
        <v>30</v>
      </c>
      <c r="X37" s="56" t="s">
        <v>30</v>
      </c>
      <c r="Y37" s="56" t="s">
        <v>30</v>
      </c>
      <c r="Z37" s="56" t="s">
        <v>30</v>
      </c>
      <c r="AA37" s="56" t="s">
        <v>30</v>
      </c>
      <c r="AB37" s="56" t="s">
        <v>30</v>
      </c>
      <c r="AC37" s="56" t="s">
        <v>30</v>
      </c>
      <c r="AD37" s="56" t="s">
        <v>30</v>
      </c>
      <c r="AE37" s="56" t="s">
        <v>30</v>
      </c>
      <c r="AF37" s="93">
        <v>96.4</v>
      </c>
      <c r="AG37" s="93">
        <v>101.6</v>
      </c>
      <c r="AH37" s="62">
        <v>102.8</v>
      </c>
      <c r="AI37" s="62">
        <v>105.8</v>
      </c>
      <c r="AJ37" s="62">
        <v>97</v>
      </c>
      <c r="AK37" s="62">
        <v>102</v>
      </c>
      <c r="AL37" s="61">
        <v>100.8</v>
      </c>
      <c r="AM37" s="94">
        <v>103.7</v>
      </c>
      <c r="AN37" s="95">
        <v>96.6</v>
      </c>
      <c r="AO37" s="134">
        <v>99.1</v>
      </c>
      <c r="AP37" s="116">
        <v>101</v>
      </c>
      <c r="AQ37" s="1335">
        <v>104</v>
      </c>
      <c r="AR37" s="95">
        <v>95.9</v>
      </c>
      <c r="AS37" s="151">
        <v>100.8</v>
      </c>
      <c r="AT37" s="159">
        <v>99.5</v>
      </c>
      <c r="AU37" s="193">
        <v>105.6</v>
      </c>
      <c r="AV37" s="226">
        <v>94.7</v>
      </c>
      <c r="AW37" s="151">
        <v>101.2</v>
      </c>
      <c r="AX37" s="159">
        <v>100.9</v>
      </c>
      <c r="AY37" s="221">
        <v>103.6</v>
      </c>
      <c r="AZ37" s="95">
        <v>95.7</v>
      </c>
      <c r="BA37" s="254">
        <v>99.3</v>
      </c>
      <c r="BB37" s="1348">
        <v>100.6</v>
      </c>
      <c r="BC37" s="248">
        <v>104.7</v>
      </c>
      <c r="BD37" s="63">
        <v>96.4</v>
      </c>
      <c r="BE37" s="247">
        <v>100.9</v>
      </c>
      <c r="BF37" s="1348">
        <v>100.7</v>
      </c>
      <c r="BG37" s="127">
        <v>105</v>
      </c>
      <c r="BH37" s="63">
        <v>97.1</v>
      </c>
      <c r="BI37" s="247">
        <v>101.2</v>
      </c>
      <c r="BJ37" s="1348">
        <v>100.4</v>
      </c>
      <c r="BK37" s="1347">
        <v>105.5</v>
      </c>
      <c r="BL37" s="95">
        <v>98.5</v>
      </c>
      <c r="BM37" s="254">
        <v>99.8</v>
      </c>
      <c r="BN37" s="245">
        <v>100.8</v>
      </c>
      <c r="BO37" s="1337">
        <v>105.2</v>
      </c>
      <c r="BP37" s="95">
        <v>98.9</v>
      </c>
      <c r="BQ37" s="254">
        <v>100.6</v>
      </c>
      <c r="BR37" s="245">
        <v>100.5</v>
      </c>
      <c r="BS37" s="1337">
        <v>102.7</v>
      </c>
      <c r="BT37" s="95">
        <v>98.7</v>
      </c>
      <c r="BU37" s="254">
        <v>101.7</v>
      </c>
      <c r="BV37" s="245">
        <v>101.1</v>
      </c>
      <c r="BW37" s="1336">
        <v>104</v>
      </c>
      <c r="BX37" s="103">
        <v>98.9</v>
      </c>
      <c r="BY37" s="371">
        <v>101.8</v>
      </c>
      <c r="BZ37" s="371">
        <v>100.2</v>
      </c>
      <c r="CA37" s="381">
        <v>104.7</v>
      </c>
      <c r="CB37" s="337">
        <v>98.7</v>
      </c>
      <c r="CC37" s="679">
        <v>100.8</v>
      </c>
      <c r="CD37" s="679">
        <v>99.8</v>
      </c>
      <c r="CE37" s="712">
        <v>103.6</v>
      </c>
      <c r="CF37" s="739">
        <v>98.1</v>
      </c>
      <c r="CG37" s="679">
        <v>97.6</v>
      </c>
      <c r="CH37" s="679">
        <v>102.1</v>
      </c>
      <c r="CI37" s="203">
        <v>104.9</v>
      </c>
      <c r="CJ37" s="337">
        <v>98.3</v>
      </c>
      <c r="CK37" s="396">
        <v>99.9</v>
      </c>
      <c r="CL37" s="396">
        <v>100.8</v>
      </c>
      <c r="CM37" s="1146">
        <v>103</v>
      </c>
      <c r="CN37" s="396">
        <v>98.4</v>
      </c>
      <c r="CO37" s="396">
        <v>97.9</v>
      </c>
      <c r="CP37" s="396">
        <v>99.6</v>
      </c>
      <c r="CQ37" s="1146">
        <v>99.8</v>
      </c>
      <c r="CR37" s="424">
        <v>98.9</v>
      </c>
      <c r="CS37" s="396">
        <v>100.7</v>
      </c>
      <c r="CT37" s="396">
        <v>101.6</v>
      </c>
      <c r="CU37" s="1518">
        <v>103.5</v>
      </c>
      <c r="CV37" s="1525">
        <v>103.1</v>
      </c>
      <c r="CW37" s="1761">
        <v>99.7</v>
      </c>
      <c r="CX37" s="1681">
        <v>99.7</v>
      </c>
      <c r="CY37" s="1785">
        <v>102.7</v>
      </c>
      <c r="CZ37" s="1821">
        <v>100.8</v>
      </c>
      <c r="DA37" s="1836">
        <v>101.6</v>
      </c>
      <c r="DB37" s="1836">
        <v>99</v>
      </c>
      <c r="DC37" s="2364">
        <v>104</v>
      </c>
      <c r="DD37" s="2368">
        <v>99.3</v>
      </c>
      <c r="DE37" s="1821"/>
      <c r="DF37" s="1821"/>
      <c r="DG37" s="2349"/>
    </row>
    <row r="38" spans="2:111" s="3" customFormat="1" ht="39.6">
      <c r="B38" s="441" t="s">
        <v>128</v>
      </c>
      <c r="C38" s="432" t="s">
        <v>45</v>
      </c>
      <c r="D38" s="326">
        <v>7549</v>
      </c>
      <c r="E38" s="1359">
        <v>7543.8</v>
      </c>
      <c r="F38" s="1359">
        <v>7510.7</v>
      </c>
      <c r="G38" s="1359">
        <v>7497.2</v>
      </c>
      <c r="H38" s="1359">
        <v>7490.6</v>
      </c>
      <c r="I38" s="1359">
        <v>7481</v>
      </c>
      <c r="J38" s="1359">
        <v>7456.6</v>
      </c>
      <c r="K38" s="1359">
        <v>7447.5</v>
      </c>
      <c r="L38" s="1359">
        <v>7446.2</v>
      </c>
      <c r="M38" s="1359">
        <v>7445.3</v>
      </c>
      <c r="N38" s="1359">
        <v>7430.2</v>
      </c>
      <c r="O38" s="1359">
        <v>7433.9</v>
      </c>
      <c r="P38" s="1359">
        <v>7445.4</v>
      </c>
      <c r="Q38" s="1359">
        <v>7451.1</v>
      </c>
      <c r="R38" s="1359">
        <v>7450.7</v>
      </c>
      <c r="S38" s="1359">
        <v>7456.1</v>
      </c>
      <c r="T38" s="1359">
        <v>7484.1</v>
      </c>
      <c r="U38" s="1359">
        <v>7508.6</v>
      </c>
      <c r="V38" s="1359">
        <v>7506.1</v>
      </c>
      <c r="W38" s="1359">
        <v>7515.6</v>
      </c>
      <c r="X38" s="1359">
        <v>7525.2</v>
      </c>
      <c r="Y38" s="1359">
        <v>7521.5</v>
      </c>
      <c r="Z38" s="1359">
        <v>7521.7</v>
      </c>
      <c r="AA38" s="1359">
        <v>7527.7</v>
      </c>
      <c r="AB38" s="1359">
        <v>7541.3</v>
      </c>
      <c r="AC38" s="1359">
        <v>7559.5</v>
      </c>
      <c r="AD38" s="1359">
        <v>7568.9</v>
      </c>
      <c r="AE38" s="1359">
        <v>7588.9</v>
      </c>
      <c r="AF38" s="1359">
        <v>7623.5</v>
      </c>
      <c r="AG38" s="1359">
        <v>7654.3</v>
      </c>
      <c r="AH38" s="1359">
        <v>7667.1</v>
      </c>
      <c r="AI38" s="1359">
        <v>7689.9</v>
      </c>
      <c r="AJ38" s="1359">
        <v>7719.7</v>
      </c>
      <c r="AK38" s="1359">
        <v>7739.5</v>
      </c>
      <c r="AL38" s="1359">
        <v>7810</v>
      </c>
      <c r="AM38" s="1359">
        <v>7848.2</v>
      </c>
      <c r="AN38" s="716">
        <v>7888.9</v>
      </c>
      <c r="AO38" s="716">
        <v>7916.7</v>
      </c>
      <c r="AP38" s="716">
        <v>7919.6</v>
      </c>
      <c r="AQ38" s="716">
        <v>7900.6</v>
      </c>
      <c r="AR38" s="716">
        <v>7892.5</v>
      </c>
      <c r="AS38" s="716">
        <v>7883.6</v>
      </c>
      <c r="AT38" s="716">
        <v>7862.8</v>
      </c>
      <c r="AU38" s="716">
        <v>7835.7</v>
      </c>
      <c r="AV38" s="327">
        <v>7828.4</v>
      </c>
      <c r="AW38" s="716">
        <v>7812.1</v>
      </c>
      <c r="AX38" s="716">
        <v>7798.1</v>
      </c>
      <c r="AY38" s="328">
        <v>7748.1</v>
      </c>
      <c r="AZ38" s="716">
        <v>7751.9</v>
      </c>
      <c r="BA38" s="716">
        <v>7743.6</v>
      </c>
      <c r="BB38" s="716">
        <v>7740</v>
      </c>
      <c r="BC38" s="328">
        <v>7731.2</v>
      </c>
      <c r="BD38" s="716">
        <v>7730.9</v>
      </c>
      <c r="BE38" s="716">
        <v>7718.4</v>
      </c>
      <c r="BF38" s="716">
        <v>7696.1</v>
      </c>
      <c r="BG38" s="716">
        <v>7679.2</v>
      </c>
      <c r="BH38" s="716">
        <v>7671.6</v>
      </c>
      <c r="BI38" s="716">
        <v>7656.5</v>
      </c>
      <c r="BJ38" s="716">
        <v>7649.4</v>
      </c>
      <c r="BK38" s="328">
        <v>7657.1</v>
      </c>
      <c r="BL38" s="716">
        <v>7669.9</v>
      </c>
      <c r="BM38" s="716">
        <v>7677.7</v>
      </c>
      <c r="BN38" s="716">
        <v>7675.5</v>
      </c>
      <c r="BO38" s="328">
        <v>7682.8</v>
      </c>
      <c r="BP38" s="716">
        <v>7699.5</v>
      </c>
      <c r="BQ38" s="716">
        <v>7713.9</v>
      </c>
      <c r="BR38" s="716">
        <v>7716.5</v>
      </c>
      <c r="BS38" s="328">
        <v>7728</v>
      </c>
      <c r="BT38" s="716">
        <v>7730.3</v>
      </c>
      <c r="BU38" s="716">
        <v>7730.9</v>
      </c>
      <c r="BV38" s="716">
        <v>7729.3</v>
      </c>
      <c r="BW38" s="716">
        <v>7849</v>
      </c>
      <c r="BX38" s="609">
        <v>7995.6</v>
      </c>
      <c r="BY38" s="609">
        <v>8026.8</v>
      </c>
      <c r="BZ38" s="609">
        <v>8046.1</v>
      </c>
      <c r="CA38" s="656">
        <v>8097.6</v>
      </c>
      <c r="CB38" s="709">
        <v>8123.3</v>
      </c>
      <c r="CC38" s="1343">
        <v>8140.2</v>
      </c>
      <c r="CD38" s="1343">
        <v>8146.3</v>
      </c>
      <c r="CE38" s="609">
        <v>8200.2999999999993</v>
      </c>
      <c r="CF38" s="743">
        <v>8209.6</v>
      </c>
      <c r="CG38" s="1343">
        <v>8227.6</v>
      </c>
      <c r="CH38" s="1343">
        <v>8236.1</v>
      </c>
      <c r="CI38" s="609">
        <v>8274.1</v>
      </c>
      <c r="CJ38" s="709">
        <v>8251.2999999999993</v>
      </c>
      <c r="CK38" s="709">
        <v>8236.9</v>
      </c>
      <c r="CL38" s="709">
        <v>8226.2000000000007</v>
      </c>
      <c r="CM38" s="709">
        <v>8261.5</v>
      </c>
      <c r="CN38" s="709">
        <v>8244.6</v>
      </c>
      <c r="CO38" s="709">
        <v>8254.2000000000007</v>
      </c>
      <c r="CP38" s="337">
        <v>8256.7000000000007</v>
      </c>
      <c r="CQ38" s="1361">
        <v>8289.6</v>
      </c>
      <c r="CR38" s="709">
        <v>8298.6</v>
      </c>
      <c r="CS38" s="304">
        <v>8345.7999999999993</v>
      </c>
      <c r="CT38" s="1343">
        <v>8347.4</v>
      </c>
      <c r="CU38" s="1520">
        <v>8377.7000000000007</v>
      </c>
      <c r="CV38" s="1527">
        <v>8383.1</v>
      </c>
      <c r="CW38" s="1585">
        <v>8417.7999999999993</v>
      </c>
      <c r="CX38" s="1751">
        <v>8414</v>
      </c>
      <c r="CY38" s="1851">
        <v>8448.4</v>
      </c>
      <c r="CZ38" s="1915">
        <v>8440.2000000000007</v>
      </c>
      <c r="DA38" s="1840">
        <v>8447.7999999999993</v>
      </c>
      <c r="DB38" s="1840">
        <v>8453.7000000000007</v>
      </c>
      <c r="DC38" s="2371">
        <v>8516.7000000000007</v>
      </c>
      <c r="DD38" s="2372"/>
      <c r="DE38" s="2335"/>
      <c r="DF38" s="2335"/>
      <c r="DG38" s="2357"/>
    </row>
    <row r="39" spans="2:111" ht="30" customHeight="1">
      <c r="B39" s="434" t="s">
        <v>582</v>
      </c>
      <c r="C39" s="432" t="s">
        <v>122</v>
      </c>
      <c r="D39" s="329">
        <v>849.89</v>
      </c>
      <c r="E39" s="330">
        <v>863.9</v>
      </c>
      <c r="F39" s="330">
        <v>892.49</v>
      </c>
      <c r="G39" s="330">
        <v>895.8</v>
      </c>
      <c r="H39" s="330">
        <v>900.14</v>
      </c>
      <c r="I39" s="330">
        <v>940.07</v>
      </c>
      <c r="J39" s="330">
        <v>1021.47</v>
      </c>
      <c r="K39" s="330">
        <v>1026.01</v>
      </c>
      <c r="L39" s="330">
        <v>1029.94</v>
      </c>
      <c r="M39" s="330">
        <v>1034.8900000000001</v>
      </c>
      <c r="N39" s="330">
        <v>1043.8499999999999</v>
      </c>
      <c r="O39" s="330">
        <v>1048.71</v>
      </c>
      <c r="P39" s="330">
        <v>1064.73</v>
      </c>
      <c r="Q39" s="330">
        <v>1095.32</v>
      </c>
      <c r="R39" s="330">
        <v>1100.5899999999999</v>
      </c>
      <c r="S39" s="330">
        <v>1109.07</v>
      </c>
      <c r="T39" s="330">
        <v>1123.51</v>
      </c>
      <c r="U39" s="330">
        <v>1139.93</v>
      </c>
      <c r="V39" s="330">
        <v>1144.4000000000001</v>
      </c>
      <c r="W39" s="330">
        <v>1155.8399999999999</v>
      </c>
      <c r="X39" s="330" t="s">
        <v>774</v>
      </c>
      <c r="Y39" s="330" t="s">
        <v>775</v>
      </c>
      <c r="Z39" s="330" t="s">
        <v>776</v>
      </c>
      <c r="AA39" s="330" t="s">
        <v>777</v>
      </c>
      <c r="AB39" s="330">
        <v>1213.0999999999999</v>
      </c>
      <c r="AC39" s="330">
        <v>1271.1300000000001</v>
      </c>
      <c r="AD39" s="330">
        <v>1276.45</v>
      </c>
      <c r="AE39" s="330">
        <v>1282.4100000000001</v>
      </c>
      <c r="AF39" s="330">
        <v>1288.27</v>
      </c>
      <c r="AG39" s="330">
        <v>1296.74</v>
      </c>
      <c r="AH39" s="330">
        <v>1302.28</v>
      </c>
      <c r="AI39" s="330">
        <v>1307.92</v>
      </c>
      <c r="AJ39" s="330">
        <v>1346.76</v>
      </c>
      <c r="AK39" s="330">
        <v>1433.44</v>
      </c>
      <c r="AL39" s="330">
        <v>1444.07</v>
      </c>
      <c r="AM39" s="330">
        <v>1449.48</v>
      </c>
      <c r="AN39" s="331">
        <v>1486.37</v>
      </c>
      <c r="AO39" s="331">
        <v>1557.11</v>
      </c>
      <c r="AP39" s="331">
        <v>1559.94</v>
      </c>
      <c r="AQ39" s="331">
        <v>1566.94</v>
      </c>
      <c r="AR39" s="331">
        <v>1595.29</v>
      </c>
      <c r="AS39" s="331">
        <v>1652.07</v>
      </c>
      <c r="AT39" s="331">
        <v>1657.92</v>
      </c>
      <c r="AU39" s="331">
        <v>1666.61</v>
      </c>
      <c r="AV39" s="332">
        <v>1690.48</v>
      </c>
      <c r="AW39" s="331">
        <v>1735.03</v>
      </c>
      <c r="AX39" s="331">
        <v>1738.45</v>
      </c>
      <c r="AY39" s="333">
        <v>1745.33</v>
      </c>
      <c r="AZ39" s="331">
        <v>1775.07</v>
      </c>
      <c r="BA39" s="331">
        <v>1832.96</v>
      </c>
      <c r="BB39" s="331">
        <v>1834.59</v>
      </c>
      <c r="BC39" s="333">
        <v>1841.31</v>
      </c>
      <c r="BD39" s="331">
        <v>1877.38</v>
      </c>
      <c r="BE39" s="331">
        <v>1930.18</v>
      </c>
      <c r="BF39" s="331">
        <v>1934.81</v>
      </c>
      <c r="BG39" s="331">
        <v>1942.82</v>
      </c>
      <c r="BH39" s="331">
        <v>1959.26</v>
      </c>
      <c r="BI39" s="331">
        <v>2003.18</v>
      </c>
      <c r="BJ39" s="331">
        <v>2000.01</v>
      </c>
      <c r="BK39" s="333">
        <v>2002.18</v>
      </c>
      <c r="BL39" s="331">
        <v>2020.29</v>
      </c>
      <c r="BM39" s="331">
        <v>2050.5700000000002</v>
      </c>
      <c r="BN39" s="331">
        <v>2058.4299999999998</v>
      </c>
      <c r="BO39" s="333">
        <v>2067.69</v>
      </c>
      <c r="BP39" s="331">
        <v>2074.88</v>
      </c>
      <c r="BQ39" s="331">
        <v>2083.89</v>
      </c>
      <c r="BR39" s="331">
        <v>2090.1799999999998</v>
      </c>
      <c r="BS39" s="333">
        <v>2096.41</v>
      </c>
      <c r="BT39" s="331">
        <v>2109.4699999999998</v>
      </c>
      <c r="BU39" s="331">
        <v>2129.56</v>
      </c>
      <c r="BV39" s="331">
        <v>2138.83</v>
      </c>
      <c r="BW39" s="331">
        <v>2173.7199999999998</v>
      </c>
      <c r="BX39" s="607">
        <v>2183.64</v>
      </c>
      <c r="BY39" s="609">
        <v>2225.02</v>
      </c>
      <c r="BZ39" s="609">
        <v>2236.0100000000002</v>
      </c>
      <c r="CA39" s="656">
        <v>2242.5700000000002</v>
      </c>
      <c r="CB39" s="709">
        <v>2273.6</v>
      </c>
      <c r="CC39" s="1343">
        <v>2336.77</v>
      </c>
      <c r="CD39" s="1343">
        <v>2348.5300000000002</v>
      </c>
      <c r="CE39" s="607">
        <v>2352.44</v>
      </c>
      <c r="CF39" s="744">
        <v>2393.39</v>
      </c>
      <c r="CG39" s="1343">
        <v>2457.6999999999998</v>
      </c>
      <c r="CH39" s="1343">
        <v>2480.83</v>
      </c>
      <c r="CI39" s="607">
        <v>2487.98</v>
      </c>
      <c r="CJ39" s="981">
        <v>2569.42</v>
      </c>
      <c r="CK39" s="1356">
        <v>2618.17</v>
      </c>
      <c r="CL39" s="710">
        <v>2643.2</v>
      </c>
      <c r="CM39" s="1180">
        <v>2662.25</v>
      </c>
      <c r="CN39" s="331">
        <v>2744.06</v>
      </c>
      <c r="CO39" s="1356">
        <v>2885.87</v>
      </c>
      <c r="CP39" s="710">
        <v>2913.6</v>
      </c>
      <c r="CQ39" s="1180">
        <v>2934.62</v>
      </c>
      <c r="CR39" s="331">
        <v>3118.14</v>
      </c>
      <c r="CS39" s="423">
        <v>3430.28</v>
      </c>
      <c r="CT39" s="710">
        <v>3447.66</v>
      </c>
      <c r="CU39" s="1519">
        <v>3459.69</v>
      </c>
      <c r="CV39" s="1528">
        <v>3620.03</v>
      </c>
      <c r="CW39" s="1588">
        <v>3906.91</v>
      </c>
      <c r="CX39" s="1764">
        <v>3931.63</v>
      </c>
      <c r="CY39" s="1850">
        <v>3936.64</v>
      </c>
      <c r="CZ39" s="2112">
        <v>4025.5</v>
      </c>
      <c r="DA39" s="1843">
        <v>4184.3999999999996</v>
      </c>
      <c r="DB39" s="1837">
        <v>4237.1000000000004</v>
      </c>
      <c r="DC39" s="2366">
        <v>4234.03</v>
      </c>
      <c r="DD39" s="2373"/>
      <c r="DE39" s="2358"/>
      <c r="DF39" s="1837"/>
      <c r="DG39" s="2350"/>
    </row>
    <row r="40" spans="2:111" ht="18.75" customHeight="1">
      <c r="B40" s="431"/>
      <c r="C40" s="432" t="s">
        <v>199</v>
      </c>
      <c r="D40" s="96">
        <v>100.4</v>
      </c>
      <c r="E40" s="695">
        <v>108.7</v>
      </c>
      <c r="F40" s="695">
        <v>105.8</v>
      </c>
      <c r="G40" s="695">
        <v>105.8</v>
      </c>
      <c r="H40" s="695">
        <v>105.9</v>
      </c>
      <c r="I40" s="695">
        <v>108.8</v>
      </c>
      <c r="J40" s="695">
        <v>114.5</v>
      </c>
      <c r="K40" s="695">
        <v>114.5</v>
      </c>
      <c r="L40" s="695">
        <v>114.4</v>
      </c>
      <c r="M40" s="695">
        <v>110.1</v>
      </c>
      <c r="N40" s="695">
        <v>102.2</v>
      </c>
      <c r="O40" s="695">
        <v>102.2</v>
      </c>
      <c r="P40" s="695">
        <v>103.4</v>
      </c>
      <c r="Q40" s="695">
        <v>105.8</v>
      </c>
      <c r="R40" s="695">
        <v>105.4</v>
      </c>
      <c r="S40" s="695">
        <v>105.8</v>
      </c>
      <c r="T40" s="695">
        <v>105.5</v>
      </c>
      <c r="U40" s="695">
        <v>104.1</v>
      </c>
      <c r="V40" s="695">
        <v>104</v>
      </c>
      <c r="W40" s="695">
        <v>104.2</v>
      </c>
      <c r="X40" s="695">
        <v>103.3</v>
      </c>
      <c r="Y40" s="695">
        <v>102.5</v>
      </c>
      <c r="Z40" s="695">
        <v>102.6</v>
      </c>
      <c r="AA40" s="695">
        <v>102.1</v>
      </c>
      <c r="AB40" s="695">
        <v>104.6</v>
      </c>
      <c r="AC40" s="695">
        <v>108.7</v>
      </c>
      <c r="AD40" s="695">
        <v>108.7</v>
      </c>
      <c r="AE40" s="695">
        <v>108.7</v>
      </c>
      <c r="AF40" s="695">
        <v>106.2</v>
      </c>
      <c r="AG40" s="695">
        <v>102</v>
      </c>
      <c r="AH40" s="695">
        <v>102</v>
      </c>
      <c r="AI40" s="695">
        <v>102</v>
      </c>
      <c r="AJ40" s="695">
        <v>104.5</v>
      </c>
      <c r="AK40" s="695">
        <v>110.5</v>
      </c>
      <c r="AL40" s="695">
        <v>110.9</v>
      </c>
      <c r="AM40" s="695">
        <v>110.8</v>
      </c>
      <c r="AN40" s="97">
        <v>110.4</v>
      </c>
      <c r="AO40" s="97">
        <v>108.6</v>
      </c>
      <c r="AP40" s="97">
        <v>108</v>
      </c>
      <c r="AQ40" s="97">
        <v>108.1</v>
      </c>
      <c r="AR40" s="97">
        <v>107.3</v>
      </c>
      <c r="AS40" s="118">
        <v>106.1</v>
      </c>
      <c r="AT40" s="97">
        <v>106.3</v>
      </c>
      <c r="AU40" s="118">
        <v>106.4</v>
      </c>
      <c r="AV40" s="64">
        <v>106</v>
      </c>
      <c r="AW40" s="97">
        <v>105</v>
      </c>
      <c r="AX40" s="97">
        <v>104.9</v>
      </c>
      <c r="AY40" s="227">
        <v>104.7</v>
      </c>
      <c r="AZ40" s="97">
        <v>105</v>
      </c>
      <c r="BA40" s="97">
        <v>105.6</v>
      </c>
      <c r="BB40" s="97">
        <v>105.5</v>
      </c>
      <c r="BC40" s="227">
        <v>105.5</v>
      </c>
      <c r="BD40" s="97">
        <v>105.8</v>
      </c>
      <c r="BE40" s="97">
        <v>105.3</v>
      </c>
      <c r="BF40" s="97">
        <v>105.5</v>
      </c>
      <c r="BG40" s="118">
        <v>105.5</v>
      </c>
      <c r="BH40" s="97">
        <v>104.4</v>
      </c>
      <c r="BI40" s="97">
        <v>103.8</v>
      </c>
      <c r="BJ40" s="97">
        <v>103.4</v>
      </c>
      <c r="BK40" s="227">
        <v>103.1</v>
      </c>
      <c r="BL40" s="97">
        <v>103.1</v>
      </c>
      <c r="BM40" s="97">
        <v>102.4</v>
      </c>
      <c r="BN40" s="97">
        <v>102.9</v>
      </c>
      <c r="BO40" s="227">
        <v>103.3</v>
      </c>
      <c r="BP40" s="97">
        <v>102.7</v>
      </c>
      <c r="BQ40" s="97">
        <v>101.6</v>
      </c>
      <c r="BR40" s="97">
        <v>101.5</v>
      </c>
      <c r="BS40" s="227">
        <v>101.4</v>
      </c>
      <c r="BT40" s="97">
        <v>101.7</v>
      </c>
      <c r="BU40" s="97">
        <v>102.2</v>
      </c>
      <c r="BV40" s="97">
        <v>102.3</v>
      </c>
      <c r="BW40" s="118">
        <v>103.7</v>
      </c>
      <c r="BX40" s="608">
        <v>103.5</v>
      </c>
      <c r="BY40" s="609">
        <v>104.5</v>
      </c>
      <c r="BZ40" s="609">
        <v>104.5</v>
      </c>
      <c r="CA40" s="656">
        <v>103.2</v>
      </c>
      <c r="CB40" s="337">
        <v>104.1</v>
      </c>
      <c r="CC40" s="1348">
        <v>105</v>
      </c>
      <c r="CD40" s="1348">
        <v>105</v>
      </c>
      <c r="CE40" s="608">
        <v>104.9</v>
      </c>
      <c r="CF40" s="739">
        <v>105.3</v>
      </c>
      <c r="CG40" s="1348">
        <v>105.2</v>
      </c>
      <c r="CH40" s="1348">
        <v>105.6</v>
      </c>
      <c r="CI40" s="713">
        <v>105.8</v>
      </c>
      <c r="CJ40" s="337">
        <v>107.4</v>
      </c>
      <c r="CK40" s="1348">
        <v>106.5</v>
      </c>
      <c r="CL40" s="229">
        <v>106.5</v>
      </c>
      <c r="CM40" s="972">
        <v>107</v>
      </c>
      <c r="CN40" s="396">
        <v>106.8</v>
      </c>
      <c r="CO40" s="1348">
        <v>110.2</v>
      </c>
      <c r="CP40" s="396">
        <v>110.2</v>
      </c>
      <c r="CQ40" s="972">
        <v>110.2</v>
      </c>
      <c r="CR40" s="396">
        <v>113.6</v>
      </c>
      <c r="CS40" s="1420">
        <v>118.9</v>
      </c>
      <c r="CT40" s="396">
        <v>114.9</v>
      </c>
      <c r="CU40" s="1521">
        <v>117.9</v>
      </c>
      <c r="CV40" s="1525">
        <v>116.1</v>
      </c>
      <c r="CW40" s="1584">
        <v>113.9</v>
      </c>
      <c r="CX40" s="1681">
        <v>117.4</v>
      </c>
      <c r="CY40" s="1815">
        <v>113.8</v>
      </c>
      <c r="CZ40" s="1821">
        <v>111.2</v>
      </c>
      <c r="DA40" s="1788">
        <v>107.1</v>
      </c>
      <c r="DB40" s="1836">
        <v>107.8</v>
      </c>
      <c r="DC40" s="2374">
        <v>107.6</v>
      </c>
      <c r="DD40" s="2368"/>
      <c r="DE40" s="1820"/>
      <c r="DF40" s="1821"/>
      <c r="DG40" s="2359"/>
    </row>
    <row r="41" spans="2:111" s="3" customFormat="1" ht="15.6">
      <c r="B41" s="441"/>
      <c r="C41" s="432" t="s">
        <v>31</v>
      </c>
      <c r="D41" s="96">
        <v>110.4</v>
      </c>
      <c r="E41" s="695">
        <v>109.5</v>
      </c>
      <c r="F41" s="695">
        <v>108.2</v>
      </c>
      <c r="G41" s="695">
        <v>107.6</v>
      </c>
      <c r="H41" s="695">
        <v>105.9</v>
      </c>
      <c r="I41" s="695">
        <v>107.4</v>
      </c>
      <c r="J41" s="695">
        <v>109.8</v>
      </c>
      <c r="K41" s="695">
        <v>111</v>
      </c>
      <c r="L41" s="695">
        <v>114.4</v>
      </c>
      <c r="M41" s="695">
        <v>112.2</v>
      </c>
      <c r="N41" s="695">
        <v>108.6</v>
      </c>
      <c r="O41" s="695">
        <v>106.9</v>
      </c>
      <c r="P41" s="695">
        <v>103.4</v>
      </c>
      <c r="Q41" s="695">
        <v>104.6</v>
      </c>
      <c r="R41" s="695">
        <v>104.9</v>
      </c>
      <c r="S41" s="695">
        <v>105.1</v>
      </c>
      <c r="T41" s="695">
        <v>105.5</v>
      </c>
      <c r="U41" s="695">
        <v>104.8</v>
      </c>
      <c r="V41" s="695">
        <v>104.5</v>
      </c>
      <c r="W41" s="695">
        <v>104.4</v>
      </c>
      <c r="X41" s="695">
        <v>103.3</v>
      </c>
      <c r="Y41" s="695">
        <v>102.9</v>
      </c>
      <c r="Z41" s="695">
        <v>102.8</v>
      </c>
      <c r="AA41" s="695">
        <v>102.6</v>
      </c>
      <c r="AB41" s="695">
        <v>104.6</v>
      </c>
      <c r="AC41" s="695">
        <v>106.7</v>
      </c>
      <c r="AD41" s="695">
        <v>107.4</v>
      </c>
      <c r="AE41" s="695">
        <v>107.7</v>
      </c>
      <c r="AF41" s="695">
        <v>106.2</v>
      </c>
      <c r="AG41" s="695">
        <v>104.1</v>
      </c>
      <c r="AH41" s="695">
        <v>103.4</v>
      </c>
      <c r="AI41" s="695">
        <v>103</v>
      </c>
      <c r="AJ41" s="695">
        <v>104.5</v>
      </c>
      <c r="AK41" s="695">
        <v>107.6</v>
      </c>
      <c r="AL41" s="695">
        <v>108.7</v>
      </c>
      <c r="AM41" s="695">
        <v>109.2</v>
      </c>
      <c r="AN41" s="97">
        <v>110.4</v>
      </c>
      <c r="AO41" s="97">
        <v>109.5</v>
      </c>
      <c r="AP41" s="97">
        <v>109</v>
      </c>
      <c r="AQ41" s="97">
        <v>108.7</v>
      </c>
      <c r="AR41" s="97">
        <v>107.3</v>
      </c>
      <c r="AS41" s="118">
        <v>106.7</v>
      </c>
      <c r="AT41" s="97">
        <v>106.6</v>
      </c>
      <c r="AU41" s="118">
        <v>106.5</v>
      </c>
      <c r="AV41" s="64">
        <v>106</v>
      </c>
      <c r="AW41" s="118">
        <v>105.5</v>
      </c>
      <c r="AX41" s="97">
        <v>105.3</v>
      </c>
      <c r="AY41" s="227">
        <v>105.2</v>
      </c>
      <c r="AZ41" s="97">
        <v>105</v>
      </c>
      <c r="BA41" s="118">
        <v>105.3</v>
      </c>
      <c r="BB41" s="97">
        <v>105.4</v>
      </c>
      <c r="BC41" s="227">
        <v>105.4</v>
      </c>
      <c r="BD41" s="97">
        <v>105.8</v>
      </c>
      <c r="BE41" s="118">
        <v>105.5</v>
      </c>
      <c r="BF41" s="97">
        <v>105.5</v>
      </c>
      <c r="BG41" s="118">
        <v>105.5</v>
      </c>
      <c r="BH41" s="97">
        <v>104.4</v>
      </c>
      <c r="BI41" s="118">
        <v>104.1</v>
      </c>
      <c r="BJ41" s="97">
        <v>103.8</v>
      </c>
      <c r="BK41" s="227">
        <v>103.6</v>
      </c>
      <c r="BL41" s="97">
        <v>103.1</v>
      </c>
      <c r="BM41" s="118">
        <v>102.7</v>
      </c>
      <c r="BN41" s="97">
        <v>102.8</v>
      </c>
      <c r="BO41" s="227">
        <v>102.9</v>
      </c>
      <c r="BP41" s="97">
        <v>102.7</v>
      </c>
      <c r="BQ41" s="118">
        <v>102.2</v>
      </c>
      <c r="BR41" s="97">
        <v>102</v>
      </c>
      <c r="BS41" s="227">
        <v>101.8</v>
      </c>
      <c r="BT41" s="97">
        <v>101.7</v>
      </c>
      <c r="BU41" s="118">
        <v>101.9</v>
      </c>
      <c r="BV41" s="97">
        <v>102.1</v>
      </c>
      <c r="BW41" s="118">
        <v>102.5</v>
      </c>
      <c r="BX41" s="608">
        <v>103.5</v>
      </c>
      <c r="BY41" s="609">
        <v>104</v>
      </c>
      <c r="BZ41" s="609">
        <v>104.2</v>
      </c>
      <c r="CA41" s="656">
        <v>103.9</v>
      </c>
      <c r="CB41" s="337">
        <v>104.1</v>
      </c>
      <c r="CC41" s="247">
        <v>104.6</v>
      </c>
      <c r="CD41" s="1343">
        <v>104.7</v>
      </c>
      <c r="CE41" s="608">
        <v>104.7</v>
      </c>
      <c r="CF41" s="739">
        <v>105.3</v>
      </c>
      <c r="CG41" s="247">
        <v>105.2</v>
      </c>
      <c r="CH41" s="247">
        <v>105.4</v>
      </c>
      <c r="CI41" s="713">
        <v>105.5</v>
      </c>
      <c r="CJ41" s="337">
        <v>107.4</v>
      </c>
      <c r="CK41" s="1348">
        <v>106.9</v>
      </c>
      <c r="CL41" s="229">
        <v>106.8</v>
      </c>
      <c r="CM41" s="972">
        <v>106.9</v>
      </c>
      <c r="CN41" s="396">
        <v>106.8</v>
      </c>
      <c r="CO41" s="1348">
        <v>108.5</v>
      </c>
      <c r="CP41" s="396">
        <v>109.1</v>
      </c>
      <c r="CQ41" s="972">
        <v>109.4</v>
      </c>
      <c r="CR41" s="396">
        <v>113.6</v>
      </c>
      <c r="CS41" s="1420">
        <v>116.3</v>
      </c>
      <c r="CT41" s="396">
        <v>117</v>
      </c>
      <c r="CU41" s="1521">
        <v>117.2</v>
      </c>
      <c r="CV41" s="1525">
        <v>116.1</v>
      </c>
      <c r="CW41" s="1584">
        <v>114.9</v>
      </c>
      <c r="CX41" s="1681">
        <v>114.6</v>
      </c>
      <c r="CY41" s="1815">
        <v>114.4</v>
      </c>
      <c r="CZ41" s="1836">
        <v>111.2</v>
      </c>
      <c r="DA41" s="1788">
        <v>109.1</v>
      </c>
      <c r="DB41" s="1836">
        <v>108.6</v>
      </c>
      <c r="DC41" s="2374">
        <v>108.3</v>
      </c>
      <c r="DD41" s="2368"/>
      <c r="DE41" s="1820"/>
      <c r="DF41" s="1821"/>
      <c r="DG41" s="2359"/>
    </row>
    <row r="42" spans="2:111" s="3" customFormat="1" ht="13.2">
      <c r="B42" s="441"/>
      <c r="C42" s="432" t="s">
        <v>123</v>
      </c>
      <c r="D42" s="96">
        <v>100.4</v>
      </c>
      <c r="E42" s="695">
        <v>101.6</v>
      </c>
      <c r="F42" s="695">
        <v>103.3</v>
      </c>
      <c r="G42" s="695">
        <v>100.4</v>
      </c>
      <c r="H42" s="695">
        <v>100.5</v>
      </c>
      <c r="I42" s="695">
        <v>104.4</v>
      </c>
      <c r="J42" s="695">
        <v>108.7</v>
      </c>
      <c r="K42" s="695">
        <v>100.4</v>
      </c>
      <c r="L42" s="695">
        <v>100.4</v>
      </c>
      <c r="M42" s="695">
        <v>100.5</v>
      </c>
      <c r="N42" s="695">
        <v>100.9</v>
      </c>
      <c r="O42" s="695">
        <v>100.5</v>
      </c>
      <c r="P42" s="695">
        <v>101.5</v>
      </c>
      <c r="Q42" s="695">
        <v>102.9</v>
      </c>
      <c r="R42" s="695">
        <v>100.5</v>
      </c>
      <c r="S42" s="695">
        <v>100.8</v>
      </c>
      <c r="T42" s="695">
        <v>101.3</v>
      </c>
      <c r="U42" s="695">
        <v>101.5</v>
      </c>
      <c r="V42" s="695">
        <v>100.4</v>
      </c>
      <c r="W42" s="695">
        <v>101</v>
      </c>
      <c r="X42" s="695">
        <v>100.4</v>
      </c>
      <c r="Y42" s="695">
        <v>100.8</v>
      </c>
      <c r="Z42" s="695">
        <v>100.5</v>
      </c>
      <c r="AA42" s="695">
        <v>100.5</v>
      </c>
      <c r="AB42" s="695">
        <v>102.8</v>
      </c>
      <c r="AC42" s="695">
        <v>104.8</v>
      </c>
      <c r="AD42" s="695">
        <v>100.4</v>
      </c>
      <c r="AE42" s="695">
        <v>100.5</v>
      </c>
      <c r="AF42" s="695">
        <v>100.5</v>
      </c>
      <c r="AG42" s="695">
        <v>100.7</v>
      </c>
      <c r="AH42" s="695">
        <v>100.4</v>
      </c>
      <c r="AI42" s="695">
        <v>100.4</v>
      </c>
      <c r="AJ42" s="695">
        <v>103</v>
      </c>
      <c r="AK42" s="695">
        <v>106.4</v>
      </c>
      <c r="AL42" s="695">
        <v>100.7</v>
      </c>
      <c r="AM42" s="695">
        <v>100.4</v>
      </c>
      <c r="AN42" s="97">
        <v>102.5</v>
      </c>
      <c r="AO42" s="97">
        <v>104.8</v>
      </c>
      <c r="AP42" s="97">
        <v>100.2</v>
      </c>
      <c r="AQ42" s="97">
        <v>100.4</v>
      </c>
      <c r="AR42" s="97">
        <v>101.8</v>
      </c>
      <c r="AS42" s="118">
        <v>103.6</v>
      </c>
      <c r="AT42" s="118">
        <v>100.4</v>
      </c>
      <c r="AU42" s="118">
        <v>100.5</v>
      </c>
      <c r="AV42" s="64">
        <v>101.4</v>
      </c>
      <c r="AW42" s="118">
        <v>102.6</v>
      </c>
      <c r="AX42" s="118">
        <v>100.2</v>
      </c>
      <c r="AY42" s="227">
        <v>100.4</v>
      </c>
      <c r="AZ42" s="97">
        <v>101.7</v>
      </c>
      <c r="BA42" s="118">
        <v>103.3</v>
      </c>
      <c r="BB42" s="118">
        <v>100.1</v>
      </c>
      <c r="BC42" s="227">
        <v>100.4</v>
      </c>
      <c r="BD42" s="97">
        <v>102</v>
      </c>
      <c r="BE42" s="118">
        <v>102.8</v>
      </c>
      <c r="BF42" s="118">
        <v>100.3</v>
      </c>
      <c r="BG42" s="118">
        <v>100.4</v>
      </c>
      <c r="BH42" s="97">
        <v>100.8</v>
      </c>
      <c r="BI42" s="118">
        <v>102.2</v>
      </c>
      <c r="BJ42" s="118">
        <v>99.8</v>
      </c>
      <c r="BK42" s="227">
        <v>100.1</v>
      </c>
      <c r="BL42" s="97">
        <v>100.9</v>
      </c>
      <c r="BM42" s="118">
        <v>101.5</v>
      </c>
      <c r="BN42" s="118">
        <v>100.4</v>
      </c>
      <c r="BO42" s="227">
        <v>100.5</v>
      </c>
      <c r="BP42" s="97">
        <v>100.3</v>
      </c>
      <c r="BQ42" s="118">
        <v>100.4</v>
      </c>
      <c r="BR42" s="118">
        <v>100.3</v>
      </c>
      <c r="BS42" s="227">
        <v>100.3</v>
      </c>
      <c r="BT42" s="97">
        <v>100.6</v>
      </c>
      <c r="BU42" s="97">
        <v>101</v>
      </c>
      <c r="BV42" s="118">
        <v>100.4</v>
      </c>
      <c r="BW42" s="118">
        <v>101.6</v>
      </c>
      <c r="BX42" s="608">
        <v>100.5</v>
      </c>
      <c r="BY42" s="609">
        <v>101.9</v>
      </c>
      <c r="BZ42" s="609">
        <v>100.5</v>
      </c>
      <c r="CA42" s="656">
        <v>100.3</v>
      </c>
      <c r="CB42" s="337">
        <v>101.4</v>
      </c>
      <c r="CC42" s="247">
        <v>102.8</v>
      </c>
      <c r="CD42" s="687">
        <v>100.5</v>
      </c>
      <c r="CE42" s="608">
        <v>100.2</v>
      </c>
      <c r="CF42" s="739">
        <v>101.7</v>
      </c>
      <c r="CG42" s="247">
        <v>102.7</v>
      </c>
      <c r="CH42" s="247">
        <v>100.9</v>
      </c>
      <c r="CI42" s="713">
        <v>100.3</v>
      </c>
      <c r="CJ42" s="337">
        <v>103.3</v>
      </c>
      <c r="CK42" s="1348">
        <v>101.9</v>
      </c>
      <c r="CL42" s="229">
        <v>101</v>
      </c>
      <c r="CM42" s="972">
        <v>100.7</v>
      </c>
      <c r="CN42" s="396">
        <v>103.1</v>
      </c>
      <c r="CO42" s="1348">
        <v>105.2</v>
      </c>
      <c r="CP42" s="396">
        <v>101</v>
      </c>
      <c r="CQ42" s="972">
        <v>100.7</v>
      </c>
      <c r="CR42" s="396">
        <v>106.3</v>
      </c>
      <c r="CS42" s="1420">
        <v>110</v>
      </c>
      <c r="CT42" s="396">
        <v>97.6</v>
      </c>
      <c r="CU42" s="1521">
        <v>103.3</v>
      </c>
      <c r="CV42" s="1525">
        <v>104.6</v>
      </c>
      <c r="CW42" s="1584">
        <v>107.9</v>
      </c>
      <c r="CX42" s="1681">
        <v>100.6</v>
      </c>
      <c r="CY42" s="1815">
        <v>100.1</v>
      </c>
      <c r="CZ42" s="1836">
        <v>102.3</v>
      </c>
      <c r="DA42" s="1788">
        <v>103.9</v>
      </c>
      <c r="DB42" s="1836">
        <v>101.3</v>
      </c>
      <c r="DC42" s="2374">
        <v>99.9</v>
      </c>
      <c r="DD42" s="2368"/>
      <c r="DE42" s="1820"/>
      <c r="DF42" s="1821"/>
      <c r="DG42" s="2359"/>
    </row>
    <row r="43" spans="2:111" ht="30.75" customHeight="1">
      <c r="B43" s="434" t="s">
        <v>129</v>
      </c>
      <c r="C43" s="432" t="s">
        <v>199</v>
      </c>
      <c r="D43" s="96">
        <v>100.4</v>
      </c>
      <c r="E43" s="695">
        <v>98.9</v>
      </c>
      <c r="F43" s="695">
        <v>95.2</v>
      </c>
      <c r="G43" s="695">
        <v>96.7</v>
      </c>
      <c r="H43" s="695">
        <v>99</v>
      </c>
      <c r="I43" s="695">
        <v>101.5</v>
      </c>
      <c r="J43" s="695">
        <v>108.5</v>
      </c>
      <c r="K43" s="695">
        <v>109.8</v>
      </c>
      <c r="L43" s="695">
        <v>110.1</v>
      </c>
      <c r="M43" s="695">
        <v>107.5</v>
      </c>
      <c r="N43" s="695">
        <v>100.8</v>
      </c>
      <c r="O43" s="695">
        <v>101.1</v>
      </c>
      <c r="P43" s="695">
        <v>102.9</v>
      </c>
      <c r="Q43" s="695">
        <v>105.3</v>
      </c>
      <c r="R43" s="695">
        <v>104.3</v>
      </c>
      <c r="S43" s="695">
        <v>103.9</v>
      </c>
      <c r="T43" s="695">
        <v>103.5</v>
      </c>
      <c r="U43" s="695">
        <v>100.4</v>
      </c>
      <c r="V43" s="695">
        <v>99</v>
      </c>
      <c r="W43" s="695">
        <v>99.5</v>
      </c>
      <c r="X43" s="695">
        <v>99.4</v>
      </c>
      <c r="Y43" s="695">
        <v>100</v>
      </c>
      <c r="Z43" s="695">
        <v>100.9</v>
      </c>
      <c r="AA43" s="695">
        <v>100.8</v>
      </c>
      <c r="AB43" s="695">
        <v>103.7</v>
      </c>
      <c r="AC43" s="695">
        <v>107.4</v>
      </c>
      <c r="AD43" s="695">
        <v>106.8</v>
      </c>
      <c r="AE43" s="695">
        <v>106.7</v>
      </c>
      <c r="AF43" s="695">
        <v>103.6</v>
      </c>
      <c r="AG43" s="695">
        <v>99.2</v>
      </c>
      <c r="AH43" s="695">
        <v>99.5</v>
      </c>
      <c r="AI43" s="695">
        <v>98.1</v>
      </c>
      <c r="AJ43" s="695">
        <v>99.8</v>
      </c>
      <c r="AK43" s="695">
        <v>105.2</v>
      </c>
      <c r="AL43" s="695">
        <v>105.2</v>
      </c>
      <c r="AM43" s="695">
        <v>105.9</v>
      </c>
      <c r="AN43" s="97">
        <v>105.7</v>
      </c>
      <c r="AO43" s="97">
        <v>103.7</v>
      </c>
      <c r="AP43" s="97">
        <v>103.6</v>
      </c>
      <c r="AQ43" s="97">
        <v>104.3</v>
      </c>
      <c r="AR43" s="97">
        <v>104.2</v>
      </c>
      <c r="AS43" s="118">
        <v>103.7</v>
      </c>
      <c r="AT43" s="118">
        <v>103.6</v>
      </c>
      <c r="AU43" s="118">
        <v>102.9</v>
      </c>
      <c r="AV43" s="64">
        <v>101.5</v>
      </c>
      <c r="AW43" s="118">
        <v>99.8</v>
      </c>
      <c r="AX43" s="118">
        <v>100.4</v>
      </c>
      <c r="AY43" s="227">
        <v>99.7</v>
      </c>
      <c r="AZ43" s="97">
        <v>100.6</v>
      </c>
      <c r="BA43" s="118">
        <v>101.2</v>
      </c>
      <c r="BB43" s="118">
        <v>101.2</v>
      </c>
      <c r="BC43" s="227">
        <v>102.2</v>
      </c>
      <c r="BD43" s="97">
        <v>104.2</v>
      </c>
      <c r="BE43" s="118">
        <v>104.7</v>
      </c>
      <c r="BF43" s="97">
        <v>104</v>
      </c>
      <c r="BG43" s="118">
        <v>104.5</v>
      </c>
      <c r="BH43" s="97">
        <v>103.4</v>
      </c>
      <c r="BI43" s="118">
        <v>103.4</v>
      </c>
      <c r="BJ43" s="97">
        <v>103.8</v>
      </c>
      <c r="BK43" s="194">
        <v>104</v>
      </c>
      <c r="BL43" s="97">
        <v>104.6</v>
      </c>
      <c r="BM43" s="118">
        <v>103.1</v>
      </c>
      <c r="BN43" s="97">
        <v>103.1</v>
      </c>
      <c r="BO43" s="194">
        <v>103.4</v>
      </c>
      <c r="BP43" s="97">
        <v>103.2</v>
      </c>
      <c r="BQ43" s="118">
        <v>102.3</v>
      </c>
      <c r="BR43" s="97">
        <v>102.2</v>
      </c>
      <c r="BS43" s="194">
        <v>101.3</v>
      </c>
      <c r="BT43" s="97">
        <v>99.8</v>
      </c>
      <c r="BU43" s="118">
        <v>100.2</v>
      </c>
      <c r="BV43" s="97">
        <v>100</v>
      </c>
      <c r="BW43" s="97">
        <v>100.8</v>
      </c>
      <c r="BX43" s="608">
        <v>101.5</v>
      </c>
      <c r="BY43" s="609">
        <v>102.6</v>
      </c>
      <c r="BZ43" s="609">
        <v>102.6</v>
      </c>
      <c r="CA43" s="656">
        <v>102</v>
      </c>
      <c r="CB43" s="337">
        <v>102.9</v>
      </c>
      <c r="CC43" s="247">
        <v>102.3</v>
      </c>
      <c r="CD43" s="247">
        <v>101.7</v>
      </c>
      <c r="CE43" s="713">
        <v>101.6</v>
      </c>
      <c r="CF43" s="739">
        <v>100.2</v>
      </c>
      <c r="CG43" s="247">
        <v>101.2</v>
      </c>
      <c r="CH43" s="1348">
        <v>102</v>
      </c>
      <c r="CI43" s="608">
        <v>102.5</v>
      </c>
      <c r="CJ43" s="337">
        <v>104.5</v>
      </c>
      <c r="CK43" s="1348">
        <v>102.4</v>
      </c>
      <c r="CL43" s="1348">
        <v>101.3</v>
      </c>
      <c r="CM43" s="392">
        <v>99.4</v>
      </c>
      <c r="CN43" s="396">
        <v>97.2</v>
      </c>
      <c r="CO43" s="1348">
        <v>96.5</v>
      </c>
      <c r="CP43" s="396">
        <v>94.3</v>
      </c>
      <c r="CQ43" s="1146">
        <v>93.3</v>
      </c>
      <c r="CR43" s="396">
        <v>96.4</v>
      </c>
      <c r="CS43" s="1420">
        <v>104.4</v>
      </c>
      <c r="CT43" s="396">
        <v>104.3</v>
      </c>
      <c r="CU43" s="1521">
        <v>110.7</v>
      </c>
      <c r="CV43" s="1525">
        <v>113.3</v>
      </c>
      <c r="CW43" s="1512">
        <v>111.6</v>
      </c>
      <c r="CX43" s="1619">
        <v>112.1</v>
      </c>
      <c r="CY43" s="1815">
        <v>108.1</v>
      </c>
      <c r="CZ43" s="1836">
        <v>105.2</v>
      </c>
      <c r="DA43" s="1788">
        <v>102</v>
      </c>
      <c r="DB43" s="1836">
        <v>104.4</v>
      </c>
      <c r="DC43" s="2375">
        <v>104.7</v>
      </c>
      <c r="DD43" s="2368"/>
      <c r="DE43" s="1820"/>
      <c r="DF43" s="1821"/>
      <c r="DG43" s="2360"/>
    </row>
    <row r="44" spans="2:111" ht="14.25" customHeight="1">
      <c r="B44" s="431"/>
      <c r="C44" s="432" t="s">
        <v>31</v>
      </c>
      <c r="D44" s="96">
        <v>100.4</v>
      </c>
      <c r="E44" s="695">
        <v>99.5</v>
      </c>
      <c r="F44" s="695">
        <v>98.1</v>
      </c>
      <c r="G44" s="695">
        <v>97.7</v>
      </c>
      <c r="H44" s="695">
        <v>99</v>
      </c>
      <c r="I44" s="695">
        <v>100.3</v>
      </c>
      <c r="J44" s="695">
        <v>103</v>
      </c>
      <c r="K44" s="695">
        <v>104.7</v>
      </c>
      <c r="L44" s="695">
        <v>110.1</v>
      </c>
      <c r="M44" s="695">
        <v>108.8</v>
      </c>
      <c r="N44" s="695">
        <v>106</v>
      </c>
      <c r="O44" s="695">
        <v>104.6</v>
      </c>
      <c r="P44" s="695">
        <v>102.9</v>
      </c>
      <c r="Q44" s="695">
        <v>104.1</v>
      </c>
      <c r="R44" s="695">
        <v>104.2</v>
      </c>
      <c r="S44" s="695">
        <v>104.1</v>
      </c>
      <c r="T44" s="695">
        <v>103.5</v>
      </c>
      <c r="U44" s="695">
        <v>101.9</v>
      </c>
      <c r="V44" s="695">
        <v>101</v>
      </c>
      <c r="W44" s="695">
        <v>100.6</v>
      </c>
      <c r="X44" s="695">
        <v>99.4</v>
      </c>
      <c r="Y44" s="695">
        <v>99.7</v>
      </c>
      <c r="Z44" s="695">
        <v>100.1</v>
      </c>
      <c r="AA44" s="695">
        <v>100.3</v>
      </c>
      <c r="AB44" s="695">
        <v>103.7</v>
      </c>
      <c r="AC44" s="695">
        <v>105.5</v>
      </c>
      <c r="AD44" s="695">
        <v>106</v>
      </c>
      <c r="AE44" s="695">
        <v>106.2</v>
      </c>
      <c r="AF44" s="695">
        <v>103.6</v>
      </c>
      <c r="AG44" s="695">
        <v>101.4</v>
      </c>
      <c r="AH44" s="695">
        <v>100.8</v>
      </c>
      <c r="AI44" s="695">
        <v>100</v>
      </c>
      <c r="AJ44" s="695">
        <v>99.8</v>
      </c>
      <c r="AK44" s="695">
        <v>102.6</v>
      </c>
      <c r="AL44" s="695">
        <v>103.5</v>
      </c>
      <c r="AM44" s="695">
        <v>104.1</v>
      </c>
      <c r="AN44" s="97">
        <v>105.7</v>
      </c>
      <c r="AO44" s="97">
        <v>104.8</v>
      </c>
      <c r="AP44" s="97">
        <v>104.4</v>
      </c>
      <c r="AQ44" s="97">
        <v>104.3</v>
      </c>
      <c r="AR44" s="97">
        <v>104.2</v>
      </c>
      <c r="AS44" s="97">
        <v>104</v>
      </c>
      <c r="AT44" s="118">
        <v>103.9</v>
      </c>
      <c r="AU44" s="118">
        <v>103.6</v>
      </c>
      <c r="AV44" s="64">
        <v>101.5</v>
      </c>
      <c r="AW44" s="97">
        <v>100.7</v>
      </c>
      <c r="AX44" s="118">
        <v>100.6</v>
      </c>
      <c r="AY44" s="227">
        <v>100.4</v>
      </c>
      <c r="AZ44" s="97">
        <v>100.6</v>
      </c>
      <c r="BA44" s="97">
        <v>100.9</v>
      </c>
      <c r="BB44" s="118">
        <v>101.1</v>
      </c>
      <c r="BC44" s="227">
        <v>101.3</v>
      </c>
      <c r="BD44" s="97">
        <v>104.2</v>
      </c>
      <c r="BE44" s="97">
        <v>104.4</v>
      </c>
      <c r="BF44" s="97">
        <v>104.2</v>
      </c>
      <c r="BG44" s="118">
        <v>104.4</v>
      </c>
      <c r="BH44" s="97">
        <v>103.4</v>
      </c>
      <c r="BI44" s="97">
        <v>103.4</v>
      </c>
      <c r="BJ44" s="97">
        <v>103.5</v>
      </c>
      <c r="BK44" s="227">
        <v>103.6</v>
      </c>
      <c r="BL44" s="97">
        <v>104.6</v>
      </c>
      <c r="BM44" s="97">
        <v>103.7</v>
      </c>
      <c r="BN44" s="97">
        <v>103.6</v>
      </c>
      <c r="BO44" s="227">
        <v>103.5</v>
      </c>
      <c r="BP44" s="97">
        <v>103.2</v>
      </c>
      <c r="BQ44" s="97">
        <v>102.8</v>
      </c>
      <c r="BR44" s="97">
        <v>102.6</v>
      </c>
      <c r="BS44" s="227">
        <v>102.2</v>
      </c>
      <c r="BT44" s="97">
        <v>99.8</v>
      </c>
      <c r="BU44" s="97">
        <v>100</v>
      </c>
      <c r="BV44" s="97">
        <v>100</v>
      </c>
      <c r="BW44" s="118">
        <v>100.2</v>
      </c>
      <c r="BX44" s="608">
        <v>101.5</v>
      </c>
      <c r="BY44" s="609">
        <v>102</v>
      </c>
      <c r="BZ44" s="609">
        <v>102.3</v>
      </c>
      <c r="CA44" s="656">
        <v>102.1</v>
      </c>
      <c r="CB44" s="337">
        <v>102.9</v>
      </c>
      <c r="CC44" s="247">
        <v>101.6</v>
      </c>
      <c r="CD44" s="680">
        <v>102.3</v>
      </c>
      <c r="CE44" s="608">
        <v>102</v>
      </c>
      <c r="CF44" s="739">
        <v>100.2</v>
      </c>
      <c r="CG44" s="247">
        <v>100.7</v>
      </c>
      <c r="CH44" s="247">
        <v>101.2</v>
      </c>
      <c r="CI44" s="713">
        <v>101.5</v>
      </c>
      <c r="CJ44" s="337">
        <v>104.5</v>
      </c>
      <c r="CK44" s="1348">
        <v>103.4</v>
      </c>
      <c r="CL44" s="229">
        <v>102.7</v>
      </c>
      <c r="CM44" s="972">
        <v>101.9</v>
      </c>
      <c r="CN44" s="396">
        <v>97.2</v>
      </c>
      <c r="CO44" s="1348">
        <v>96.9</v>
      </c>
      <c r="CP44" s="396">
        <v>96</v>
      </c>
      <c r="CQ44" s="1146">
        <v>95.3</v>
      </c>
      <c r="CR44" s="396">
        <v>96.4</v>
      </c>
      <c r="CS44" s="1420">
        <v>100.4</v>
      </c>
      <c r="CT44" s="396">
        <v>102.7</v>
      </c>
      <c r="CU44" s="1521">
        <v>104.7</v>
      </c>
      <c r="CV44" s="1525">
        <v>113.3</v>
      </c>
      <c r="CW44" s="1512">
        <v>112.3</v>
      </c>
      <c r="CX44" s="1619">
        <v>111.2</v>
      </c>
      <c r="CY44" s="1815">
        <v>110.4</v>
      </c>
      <c r="CZ44" s="1836">
        <v>105.2</v>
      </c>
      <c r="DA44" s="1788">
        <v>103.6</v>
      </c>
      <c r="DB44" s="1836">
        <v>103.8</v>
      </c>
      <c r="DC44" s="2374">
        <v>103.9</v>
      </c>
      <c r="DD44" s="2368"/>
      <c r="DE44" s="1820"/>
      <c r="DF44" s="1821"/>
      <c r="DG44" s="2359"/>
    </row>
    <row r="45" spans="2:111" ht="15" customHeight="1">
      <c r="B45" s="441"/>
      <c r="C45" s="432" t="s">
        <v>123</v>
      </c>
      <c r="D45" s="96">
        <v>96.6</v>
      </c>
      <c r="E45" s="695">
        <v>99.6</v>
      </c>
      <c r="F45" s="695">
        <v>101.9</v>
      </c>
      <c r="G45" s="695">
        <v>98.6</v>
      </c>
      <c r="H45" s="695">
        <v>98.8</v>
      </c>
      <c r="I45" s="695">
        <v>102.4</v>
      </c>
      <c r="J45" s="695">
        <v>108.9</v>
      </c>
      <c r="K45" s="695">
        <v>99.7</v>
      </c>
      <c r="L45" s="695">
        <v>99.1</v>
      </c>
      <c r="M45" s="695">
        <v>100</v>
      </c>
      <c r="N45" s="695">
        <v>102.1</v>
      </c>
      <c r="O45" s="695">
        <v>99.9</v>
      </c>
      <c r="P45" s="695">
        <v>100.8</v>
      </c>
      <c r="Q45" s="695">
        <v>102.4</v>
      </c>
      <c r="R45" s="695">
        <v>101.1</v>
      </c>
      <c r="S45" s="695">
        <v>99.6</v>
      </c>
      <c r="T45" s="695">
        <v>100.5</v>
      </c>
      <c r="U45" s="695">
        <v>99.3</v>
      </c>
      <c r="V45" s="695">
        <v>99.8</v>
      </c>
      <c r="W45" s="695">
        <v>100.1</v>
      </c>
      <c r="X45" s="695">
        <v>99.9</v>
      </c>
      <c r="Y45" s="695">
        <v>100.2</v>
      </c>
      <c r="Z45" s="695">
        <v>100.8</v>
      </c>
      <c r="AA45" s="695">
        <v>99.9</v>
      </c>
      <c r="AB45" s="695">
        <v>102.5</v>
      </c>
      <c r="AC45" s="695">
        <v>103.8</v>
      </c>
      <c r="AD45" s="695">
        <v>100.4</v>
      </c>
      <c r="AE45" s="695">
        <v>99.9</v>
      </c>
      <c r="AF45" s="695">
        <v>99.5</v>
      </c>
      <c r="AG45" s="695">
        <v>99.4</v>
      </c>
      <c r="AH45" s="695">
        <v>100.6</v>
      </c>
      <c r="AI45" s="695">
        <v>98.6</v>
      </c>
      <c r="AJ45" s="695">
        <v>101.1</v>
      </c>
      <c r="AK45" s="695">
        <v>104.8</v>
      </c>
      <c r="AL45" s="695">
        <v>100.6</v>
      </c>
      <c r="AM45" s="695">
        <v>99.3</v>
      </c>
      <c r="AN45" s="97">
        <v>100.7</v>
      </c>
      <c r="AO45" s="97">
        <v>102.8</v>
      </c>
      <c r="AP45" s="97">
        <v>100.5</v>
      </c>
      <c r="AQ45" s="97">
        <v>100.2</v>
      </c>
      <c r="AR45" s="97">
        <v>100.6</v>
      </c>
      <c r="AS45" s="118">
        <v>102.5</v>
      </c>
      <c r="AT45" s="118">
        <v>100.4</v>
      </c>
      <c r="AU45" s="118">
        <v>99.4</v>
      </c>
      <c r="AV45" s="64">
        <v>98.9</v>
      </c>
      <c r="AW45" s="118">
        <v>101.1</v>
      </c>
      <c r="AX45" s="118">
        <v>100.8</v>
      </c>
      <c r="AY45" s="227">
        <v>98.9</v>
      </c>
      <c r="AZ45" s="97">
        <v>99.7</v>
      </c>
      <c r="BA45" s="118">
        <v>101.9</v>
      </c>
      <c r="BB45" s="118">
        <v>100.7</v>
      </c>
      <c r="BC45" s="194">
        <v>100</v>
      </c>
      <c r="BD45" s="97">
        <v>101.6</v>
      </c>
      <c r="BE45" s="118">
        <v>102.3</v>
      </c>
      <c r="BF45" s="97">
        <v>100.2</v>
      </c>
      <c r="BG45" s="97">
        <v>100.3</v>
      </c>
      <c r="BH45" s="97">
        <v>100.4</v>
      </c>
      <c r="BI45" s="118">
        <v>102.4</v>
      </c>
      <c r="BJ45" s="97">
        <v>100.5</v>
      </c>
      <c r="BK45" s="194">
        <v>100.5</v>
      </c>
      <c r="BL45" s="97">
        <v>101</v>
      </c>
      <c r="BM45" s="97">
        <v>101</v>
      </c>
      <c r="BN45" s="97">
        <v>100.7</v>
      </c>
      <c r="BO45" s="194">
        <v>100.7</v>
      </c>
      <c r="BP45" s="97">
        <v>100.7</v>
      </c>
      <c r="BQ45" s="97">
        <v>100.1</v>
      </c>
      <c r="BR45" s="97">
        <v>100.7</v>
      </c>
      <c r="BS45" s="194">
        <v>99.7</v>
      </c>
      <c r="BT45" s="97">
        <v>99.2</v>
      </c>
      <c r="BU45" s="97">
        <v>100.6</v>
      </c>
      <c r="BV45" s="97">
        <v>100.5</v>
      </c>
      <c r="BW45" s="97">
        <v>100.4</v>
      </c>
      <c r="BX45" s="608">
        <v>99.9</v>
      </c>
      <c r="BY45" s="609">
        <v>101.6</v>
      </c>
      <c r="BZ45" s="609">
        <v>100.6</v>
      </c>
      <c r="CA45" s="656">
        <v>99.8</v>
      </c>
      <c r="CB45" s="337">
        <v>100.9</v>
      </c>
      <c r="CC45" s="247">
        <v>101.1</v>
      </c>
      <c r="CD45" s="1348">
        <v>100</v>
      </c>
      <c r="CE45" s="608">
        <v>99.7</v>
      </c>
      <c r="CF45" s="739">
        <v>99.3</v>
      </c>
      <c r="CG45" s="1348">
        <v>102</v>
      </c>
      <c r="CH45" s="1348">
        <v>101</v>
      </c>
      <c r="CI45" s="608">
        <v>100.1</v>
      </c>
      <c r="CJ45" s="337">
        <v>101.1</v>
      </c>
      <c r="CK45" s="1348">
        <v>100.2</v>
      </c>
      <c r="CL45" s="229">
        <v>100.1</v>
      </c>
      <c r="CM45" s="972">
        <v>98.1</v>
      </c>
      <c r="CN45" s="396">
        <v>98.9</v>
      </c>
      <c r="CO45" s="1348">
        <v>99.5</v>
      </c>
      <c r="CP45" s="396">
        <v>97.8</v>
      </c>
      <c r="CQ45" s="1146">
        <v>97</v>
      </c>
      <c r="CR45" s="396">
        <v>101.2</v>
      </c>
      <c r="CS45" s="1420">
        <v>108.1</v>
      </c>
      <c r="CT45" s="396">
        <v>98.1</v>
      </c>
      <c r="CU45" s="1521">
        <v>103.1</v>
      </c>
      <c r="CV45" s="1525">
        <v>103.6</v>
      </c>
      <c r="CW45" s="1512">
        <v>106.4</v>
      </c>
      <c r="CX45" s="1619">
        <v>98.5</v>
      </c>
      <c r="CY45" s="1815">
        <v>99.3</v>
      </c>
      <c r="CZ45" s="1836">
        <v>100.6</v>
      </c>
      <c r="DA45" s="1788">
        <v>103.2</v>
      </c>
      <c r="DB45" s="1836">
        <v>101.1</v>
      </c>
      <c r="DC45" s="2374">
        <v>99.7</v>
      </c>
      <c r="DD45" s="2368"/>
      <c r="DE45" s="1820"/>
      <c r="DF45" s="1821"/>
      <c r="DG45" s="2359"/>
    </row>
    <row r="46" spans="2:111" s="3" customFormat="1" ht="26.4">
      <c r="B46" s="441" t="s">
        <v>130</v>
      </c>
      <c r="C46" s="432" t="s">
        <v>45</v>
      </c>
      <c r="D46" s="326">
        <v>1904.4</v>
      </c>
      <c r="E46" s="1359">
        <v>1892.5</v>
      </c>
      <c r="F46" s="1359">
        <v>1881.2</v>
      </c>
      <c r="G46" s="1359">
        <v>1871</v>
      </c>
      <c r="H46" s="1359">
        <v>1859.3</v>
      </c>
      <c r="I46" s="1359">
        <v>1847.9</v>
      </c>
      <c r="J46" s="1359">
        <v>1835.5</v>
      </c>
      <c r="K46" s="1359">
        <v>1824.6</v>
      </c>
      <c r="L46" s="1359">
        <v>1814</v>
      </c>
      <c r="M46" s="1359">
        <v>1803.8</v>
      </c>
      <c r="N46" s="1359">
        <v>1791.9</v>
      </c>
      <c r="O46" s="1359">
        <v>1781.7</v>
      </c>
      <c r="P46" s="1359">
        <v>1772.3</v>
      </c>
      <c r="Q46" s="1359">
        <v>1760.3</v>
      </c>
      <c r="R46" s="1359">
        <v>1748.9</v>
      </c>
      <c r="S46" s="1359">
        <v>1739.7</v>
      </c>
      <c r="T46" s="1359">
        <v>1730.2</v>
      </c>
      <c r="U46" s="1359">
        <v>1718.8</v>
      </c>
      <c r="V46" s="1359">
        <v>1701.5</v>
      </c>
      <c r="W46" s="1359">
        <v>1684</v>
      </c>
      <c r="X46" s="1359">
        <v>1669.8</v>
      </c>
      <c r="Y46" s="1359">
        <v>1652.2</v>
      </c>
      <c r="Z46" s="1359">
        <v>1635.4</v>
      </c>
      <c r="AA46" s="1359">
        <v>1621.4</v>
      </c>
      <c r="AB46" s="1359">
        <v>1609.8</v>
      </c>
      <c r="AC46" s="1359">
        <v>1593.8</v>
      </c>
      <c r="AD46" s="1359">
        <v>1576.7</v>
      </c>
      <c r="AE46" s="1359">
        <v>1563.5</v>
      </c>
      <c r="AF46" s="1359">
        <v>1551.2</v>
      </c>
      <c r="AG46" s="1359">
        <v>1536.7</v>
      </c>
      <c r="AH46" s="1359">
        <v>1522.6</v>
      </c>
      <c r="AI46" s="1359">
        <v>1510.4</v>
      </c>
      <c r="AJ46" s="1359">
        <v>1498.2</v>
      </c>
      <c r="AK46" s="1359">
        <v>1483.8</v>
      </c>
      <c r="AL46" s="1359">
        <v>1470.7</v>
      </c>
      <c r="AM46" s="1359">
        <v>1459</v>
      </c>
      <c r="AN46" s="716">
        <v>1446.3</v>
      </c>
      <c r="AO46" s="716">
        <v>1432.1</v>
      </c>
      <c r="AP46" s="716">
        <v>1418.8</v>
      </c>
      <c r="AQ46" s="716">
        <v>1406</v>
      </c>
      <c r="AR46" s="716">
        <v>1393.5</v>
      </c>
      <c r="AS46" s="716">
        <v>1381.4</v>
      </c>
      <c r="AT46" s="716">
        <v>1368.4</v>
      </c>
      <c r="AU46" s="716">
        <v>1355.4</v>
      </c>
      <c r="AV46" s="327">
        <v>1343.5</v>
      </c>
      <c r="AW46" s="716">
        <v>1331.9</v>
      </c>
      <c r="AX46" s="716">
        <v>1320.8</v>
      </c>
      <c r="AY46" s="328">
        <v>1310.3</v>
      </c>
      <c r="AZ46" s="716">
        <v>1300.9000000000001</v>
      </c>
      <c r="BA46" s="716">
        <v>1290.5999999999999</v>
      </c>
      <c r="BB46" s="716">
        <v>1280.0999999999999</v>
      </c>
      <c r="BC46" s="328">
        <v>1271.0999999999999</v>
      </c>
      <c r="BD46" s="716">
        <v>1260.9000000000001</v>
      </c>
      <c r="BE46" s="716">
        <v>1249.8</v>
      </c>
      <c r="BF46" s="716">
        <v>1240.3</v>
      </c>
      <c r="BG46" s="716">
        <v>1231.8</v>
      </c>
      <c r="BH46" s="716">
        <v>1223.7</v>
      </c>
      <c r="BI46" s="716">
        <v>1215.5999999999999</v>
      </c>
      <c r="BJ46" s="716">
        <v>1207.0999999999999</v>
      </c>
      <c r="BK46" s="328">
        <v>1200</v>
      </c>
      <c r="BL46" s="716">
        <v>1198.0999999999999</v>
      </c>
      <c r="BM46" s="716">
        <v>1200.5</v>
      </c>
      <c r="BN46" s="716">
        <v>1208.9000000000001</v>
      </c>
      <c r="BO46" s="328">
        <v>1205.0999999999999</v>
      </c>
      <c r="BP46" s="716">
        <v>1200.9000000000001</v>
      </c>
      <c r="BQ46" s="716">
        <v>1195.8</v>
      </c>
      <c r="BR46" s="716">
        <v>1192</v>
      </c>
      <c r="BS46" s="328">
        <v>1189</v>
      </c>
      <c r="BT46" s="716">
        <v>1183.2</v>
      </c>
      <c r="BU46" s="716">
        <v>1177</v>
      </c>
      <c r="BV46" s="716">
        <v>1171</v>
      </c>
      <c r="BW46" s="716">
        <v>1170</v>
      </c>
      <c r="BX46" s="609">
        <v>1171.2</v>
      </c>
      <c r="BY46" s="666">
        <v>1163.0999999999999</v>
      </c>
      <c r="BZ46" s="666">
        <v>1152.4000000000001</v>
      </c>
      <c r="CA46" s="666">
        <v>1143</v>
      </c>
      <c r="CB46" s="666">
        <v>1133.7</v>
      </c>
      <c r="CC46" s="607">
        <v>1125</v>
      </c>
      <c r="CD46" s="607">
        <v>1116.5999999999999</v>
      </c>
      <c r="CE46" s="609">
        <v>1107.2</v>
      </c>
      <c r="CF46" s="739">
        <v>1096.3</v>
      </c>
      <c r="CG46" s="609">
        <v>1089.2</v>
      </c>
      <c r="CH46" s="609">
        <v>1079</v>
      </c>
      <c r="CI46" s="609">
        <v>1069.2</v>
      </c>
      <c r="CJ46" s="337">
        <v>1054</v>
      </c>
      <c r="CK46" s="337">
        <v>1041.0999999999999</v>
      </c>
      <c r="CL46" s="337">
        <v>1030.5999999999999</v>
      </c>
      <c r="CM46" s="337">
        <v>1020.8</v>
      </c>
      <c r="CN46" s="716">
        <v>1005.6</v>
      </c>
      <c r="CO46" s="608">
        <v>995.7</v>
      </c>
      <c r="CP46" s="396">
        <v>990.9</v>
      </c>
      <c r="CQ46" s="1146">
        <v>985.8</v>
      </c>
      <c r="CR46" s="716">
        <v>980</v>
      </c>
      <c r="CS46" s="608">
        <v>977.9</v>
      </c>
      <c r="CT46" s="396">
        <v>974.7</v>
      </c>
      <c r="CU46" s="1518">
        <v>970.9</v>
      </c>
      <c r="CV46" s="1503">
        <v>969.9</v>
      </c>
      <c r="CW46" s="1530">
        <v>969.7</v>
      </c>
      <c r="CX46" s="1619">
        <v>968.8</v>
      </c>
      <c r="CY46" s="1785">
        <v>966.4</v>
      </c>
      <c r="CZ46" s="1844">
        <v>963.7</v>
      </c>
      <c r="DA46" s="1845">
        <v>961.6</v>
      </c>
      <c r="DB46" s="1836">
        <v>993.6</v>
      </c>
      <c r="DC46" s="2364">
        <v>1023</v>
      </c>
      <c r="DD46" s="2376"/>
      <c r="DE46" s="1979"/>
      <c r="DF46" s="1821"/>
      <c r="DG46" s="2349"/>
    </row>
    <row r="47" spans="2:111" s="3" customFormat="1" ht="26.4">
      <c r="B47" s="434" t="s">
        <v>581</v>
      </c>
      <c r="C47" s="432" t="s">
        <v>122</v>
      </c>
      <c r="D47" s="329">
        <v>585.32000000000005</v>
      </c>
      <c r="E47" s="330">
        <v>594.49</v>
      </c>
      <c r="F47" s="330">
        <v>612.82000000000005</v>
      </c>
      <c r="G47" s="330">
        <v>613.94000000000005</v>
      </c>
      <c r="H47" s="330">
        <v>624.21</v>
      </c>
      <c r="I47" s="330">
        <v>642.64</v>
      </c>
      <c r="J47" s="330">
        <v>695.43</v>
      </c>
      <c r="K47" s="330">
        <v>696.3</v>
      </c>
      <c r="L47" s="330">
        <v>696.98</v>
      </c>
      <c r="M47" s="330">
        <v>698.66</v>
      </c>
      <c r="N47" s="330">
        <v>702.02</v>
      </c>
      <c r="O47" s="330">
        <v>703.61</v>
      </c>
      <c r="P47" s="330">
        <v>712.02</v>
      </c>
      <c r="Q47" s="330">
        <v>730.32</v>
      </c>
      <c r="R47" s="330">
        <v>731.49</v>
      </c>
      <c r="S47" s="330">
        <v>734.39</v>
      </c>
      <c r="T47" s="330">
        <v>738.83</v>
      </c>
      <c r="U47" s="330">
        <v>748.16</v>
      </c>
      <c r="V47" s="330">
        <v>749.76</v>
      </c>
      <c r="W47" s="330">
        <v>752.42</v>
      </c>
      <c r="X47" s="330" t="s">
        <v>241</v>
      </c>
      <c r="Y47" s="330" t="s">
        <v>242</v>
      </c>
      <c r="Z47" s="330" t="s">
        <v>243</v>
      </c>
      <c r="AA47" s="330" t="s">
        <v>244</v>
      </c>
      <c r="AB47" s="330">
        <v>775.95</v>
      </c>
      <c r="AC47" s="330">
        <v>810.1</v>
      </c>
      <c r="AD47" s="330">
        <v>811.79</v>
      </c>
      <c r="AE47" s="330">
        <v>812.79</v>
      </c>
      <c r="AF47" s="330">
        <v>812.71</v>
      </c>
      <c r="AG47" s="330">
        <v>813.71</v>
      </c>
      <c r="AH47" s="330">
        <v>814.4</v>
      </c>
      <c r="AI47" s="330">
        <v>814.93</v>
      </c>
      <c r="AJ47" s="330">
        <v>829.98</v>
      </c>
      <c r="AK47" s="330">
        <v>866.94</v>
      </c>
      <c r="AL47" s="330">
        <v>867.3</v>
      </c>
      <c r="AM47" s="330">
        <v>867.93</v>
      </c>
      <c r="AN47" s="331">
        <v>884.67</v>
      </c>
      <c r="AO47" s="331">
        <v>919.79</v>
      </c>
      <c r="AP47" s="331">
        <v>919.84</v>
      </c>
      <c r="AQ47" s="331">
        <v>920.35</v>
      </c>
      <c r="AR47" s="331">
        <v>933.66</v>
      </c>
      <c r="AS47" s="331">
        <v>961.65</v>
      </c>
      <c r="AT47" s="331">
        <v>961.61</v>
      </c>
      <c r="AU47" s="334">
        <v>962.2</v>
      </c>
      <c r="AV47" s="332">
        <v>971.69</v>
      </c>
      <c r="AW47" s="331">
        <v>991.18</v>
      </c>
      <c r="AX47" s="331">
        <v>991.05</v>
      </c>
      <c r="AY47" s="335">
        <v>991.29</v>
      </c>
      <c r="AZ47" s="331">
        <v>1016.28</v>
      </c>
      <c r="BA47" s="331">
        <v>1067.75</v>
      </c>
      <c r="BB47" s="331">
        <v>1067.27</v>
      </c>
      <c r="BC47" s="335">
        <v>1067.73</v>
      </c>
      <c r="BD47" s="331">
        <v>1095.45</v>
      </c>
      <c r="BE47" s="331">
        <v>1129.99</v>
      </c>
      <c r="BF47" s="331">
        <v>1130.1199999999999</v>
      </c>
      <c r="BG47" s="334">
        <v>1130.97</v>
      </c>
      <c r="BH47" s="331">
        <v>1136.2</v>
      </c>
      <c r="BI47" s="331">
        <v>1147.26</v>
      </c>
      <c r="BJ47" s="331">
        <v>1146.75</v>
      </c>
      <c r="BK47" s="336">
        <v>1148.8399999999999</v>
      </c>
      <c r="BL47" s="331">
        <v>1161.3900000000001</v>
      </c>
      <c r="BM47" s="331">
        <v>1194.08</v>
      </c>
      <c r="BN47" s="331">
        <v>1182.47</v>
      </c>
      <c r="BO47" s="336">
        <v>1180.51</v>
      </c>
      <c r="BP47" s="331">
        <v>1180.8800000000001</v>
      </c>
      <c r="BQ47" s="331">
        <v>1184.8599999999999</v>
      </c>
      <c r="BR47" s="331">
        <v>1183.55</v>
      </c>
      <c r="BS47" s="336">
        <v>1182.05</v>
      </c>
      <c r="BT47" s="331">
        <v>1188.1600000000001</v>
      </c>
      <c r="BU47" s="331">
        <v>1202.26</v>
      </c>
      <c r="BV47" s="331">
        <v>1202.27</v>
      </c>
      <c r="BW47" s="594">
        <v>1207.44</v>
      </c>
      <c r="BX47" s="607">
        <v>1214.55</v>
      </c>
      <c r="BY47" s="607">
        <v>1229.31</v>
      </c>
      <c r="BZ47" s="607">
        <v>1231.7</v>
      </c>
      <c r="CA47" s="658">
        <v>1232.05</v>
      </c>
      <c r="CB47" s="710">
        <v>1255.76</v>
      </c>
      <c r="CC47" s="607">
        <v>1305.02</v>
      </c>
      <c r="CD47" s="607">
        <v>1303.3900000000001</v>
      </c>
      <c r="CE47" s="607">
        <v>1303.82</v>
      </c>
      <c r="CF47" s="745">
        <v>1335.68</v>
      </c>
      <c r="CG47" s="607">
        <v>1390.59</v>
      </c>
      <c r="CH47" s="607">
        <v>1391.68</v>
      </c>
      <c r="CI47" s="607">
        <v>1388.28</v>
      </c>
      <c r="CJ47" s="710">
        <v>1403.21</v>
      </c>
      <c r="CK47" s="607">
        <v>1438.43</v>
      </c>
      <c r="CL47" s="710">
        <v>1437.74</v>
      </c>
      <c r="CM47" s="1180">
        <v>1436.53</v>
      </c>
      <c r="CN47" s="331">
        <v>1457.28</v>
      </c>
      <c r="CO47" s="607">
        <v>1506.73</v>
      </c>
      <c r="CP47" s="710">
        <v>1520.98</v>
      </c>
      <c r="CQ47" s="1180">
        <v>1517.79</v>
      </c>
      <c r="CR47" s="331">
        <v>1648.8</v>
      </c>
      <c r="CS47" s="1422">
        <v>1910.91</v>
      </c>
      <c r="CT47" s="710">
        <v>1913.22</v>
      </c>
      <c r="CU47" s="1519">
        <v>1917.3</v>
      </c>
      <c r="CV47" s="1528">
        <v>1991.5</v>
      </c>
      <c r="CW47" s="1531">
        <v>2141.52</v>
      </c>
      <c r="CX47" s="1666">
        <v>2139.79</v>
      </c>
      <c r="CY47" s="1850">
        <v>2140.7199999999998</v>
      </c>
      <c r="CZ47" s="1842">
        <v>2178.42</v>
      </c>
      <c r="DA47" s="1846">
        <v>2296.56</v>
      </c>
      <c r="DB47" s="1833">
        <v>2246.7199999999998</v>
      </c>
      <c r="DC47" s="2366">
        <v>2192.38</v>
      </c>
      <c r="DD47" s="2373"/>
      <c r="DE47" s="2361"/>
      <c r="DF47" s="1837"/>
      <c r="DG47" s="2350"/>
    </row>
    <row r="48" spans="2:111" ht="15" customHeight="1">
      <c r="B48" s="431"/>
      <c r="C48" s="432" t="s">
        <v>199</v>
      </c>
      <c r="D48" s="96">
        <v>109.6</v>
      </c>
      <c r="E48" s="695">
        <v>108.1</v>
      </c>
      <c r="F48" s="695">
        <v>105.1</v>
      </c>
      <c r="G48" s="695">
        <v>105.2</v>
      </c>
      <c r="H48" s="695">
        <v>106.6</v>
      </c>
      <c r="I48" s="695">
        <v>108.1</v>
      </c>
      <c r="J48" s="695">
        <v>113.5</v>
      </c>
      <c r="K48" s="695">
        <v>113.4</v>
      </c>
      <c r="L48" s="695">
        <v>111.7</v>
      </c>
      <c r="M48" s="695">
        <v>108.9</v>
      </c>
      <c r="N48" s="695">
        <v>101</v>
      </c>
      <c r="O48" s="695">
        <v>101</v>
      </c>
      <c r="P48" s="695">
        <v>102.2</v>
      </c>
      <c r="Q48" s="695">
        <v>104.5</v>
      </c>
      <c r="R48" s="695">
        <v>104.2</v>
      </c>
      <c r="S48" s="695">
        <v>104.8</v>
      </c>
      <c r="T48" s="695">
        <v>103.8</v>
      </c>
      <c r="U48" s="695">
        <v>102.4</v>
      </c>
      <c r="V48" s="695">
        <v>102.5</v>
      </c>
      <c r="W48" s="695">
        <v>102.5</v>
      </c>
      <c r="X48" s="695">
        <v>102.4</v>
      </c>
      <c r="Y48" s="695">
        <v>101.2</v>
      </c>
      <c r="Z48" s="695">
        <v>101.2</v>
      </c>
      <c r="AA48" s="695">
        <v>101</v>
      </c>
      <c r="AB48" s="695">
        <v>102.6</v>
      </c>
      <c r="AC48" s="695">
        <v>107</v>
      </c>
      <c r="AD48" s="695">
        <v>107</v>
      </c>
      <c r="AE48" s="695">
        <v>106.9</v>
      </c>
      <c r="AF48" s="695">
        <v>104.7</v>
      </c>
      <c r="AG48" s="695">
        <v>100.4</v>
      </c>
      <c r="AH48" s="695">
        <v>100.3</v>
      </c>
      <c r="AI48" s="695">
        <v>100.3</v>
      </c>
      <c r="AJ48" s="695">
        <v>102.1</v>
      </c>
      <c r="AK48" s="695">
        <v>106.5</v>
      </c>
      <c r="AL48" s="695">
        <v>106.5</v>
      </c>
      <c r="AM48" s="695">
        <v>106.5</v>
      </c>
      <c r="AN48" s="97">
        <v>106.6</v>
      </c>
      <c r="AO48" s="118">
        <v>106.1</v>
      </c>
      <c r="AP48" s="118">
        <v>106.1</v>
      </c>
      <c r="AQ48" s="97">
        <v>106</v>
      </c>
      <c r="AR48" s="97">
        <v>105.5</v>
      </c>
      <c r="AS48" s="97">
        <v>104.5</v>
      </c>
      <c r="AT48" s="97">
        <v>104.5</v>
      </c>
      <c r="AU48" s="97">
        <v>104.5</v>
      </c>
      <c r="AV48" s="64">
        <v>104.1</v>
      </c>
      <c r="AW48" s="97">
        <v>103.1</v>
      </c>
      <c r="AX48" s="97">
        <v>103.1</v>
      </c>
      <c r="AY48" s="194">
        <v>103</v>
      </c>
      <c r="AZ48" s="97">
        <v>104.6</v>
      </c>
      <c r="BA48" s="97">
        <v>107.7</v>
      </c>
      <c r="BB48" s="97">
        <v>107.7</v>
      </c>
      <c r="BC48" s="194">
        <v>107.7</v>
      </c>
      <c r="BD48" s="97">
        <v>107.8</v>
      </c>
      <c r="BE48" s="97">
        <v>105.8</v>
      </c>
      <c r="BF48" s="97">
        <v>105.9</v>
      </c>
      <c r="BG48" s="97">
        <v>105.9</v>
      </c>
      <c r="BH48" s="97">
        <v>103.7</v>
      </c>
      <c r="BI48" s="97">
        <v>101.5</v>
      </c>
      <c r="BJ48" s="97">
        <v>101.5</v>
      </c>
      <c r="BK48" s="194">
        <v>101.6</v>
      </c>
      <c r="BL48" s="97">
        <v>102.2</v>
      </c>
      <c r="BM48" s="97">
        <v>104.1</v>
      </c>
      <c r="BN48" s="97">
        <v>103.1</v>
      </c>
      <c r="BO48" s="194">
        <v>102.8</v>
      </c>
      <c r="BP48" s="97">
        <v>101.7</v>
      </c>
      <c r="BQ48" s="97">
        <v>99.2</v>
      </c>
      <c r="BR48" s="97">
        <v>100.1</v>
      </c>
      <c r="BS48" s="194">
        <v>100.1</v>
      </c>
      <c r="BT48" s="97">
        <v>100.6</v>
      </c>
      <c r="BU48" s="97">
        <v>101.5</v>
      </c>
      <c r="BV48" s="97">
        <v>101.6</v>
      </c>
      <c r="BW48" s="97">
        <v>102.1</v>
      </c>
      <c r="BX48" s="608">
        <v>102.2</v>
      </c>
      <c r="BY48" s="608">
        <v>102.3</v>
      </c>
      <c r="BZ48" s="608">
        <v>102.4</v>
      </c>
      <c r="CA48" s="657">
        <v>102</v>
      </c>
      <c r="CB48" s="679">
        <v>103.4</v>
      </c>
      <c r="CC48" s="247">
        <v>106.2</v>
      </c>
      <c r="CD48" s="247">
        <v>105.8</v>
      </c>
      <c r="CE48" s="608">
        <v>105.8</v>
      </c>
      <c r="CF48" s="746">
        <v>106.4</v>
      </c>
      <c r="CG48" s="247">
        <v>106.6</v>
      </c>
      <c r="CH48" s="247">
        <v>106.8</v>
      </c>
      <c r="CI48" s="608">
        <v>106.5</v>
      </c>
      <c r="CJ48" s="679">
        <v>105.1</v>
      </c>
      <c r="CK48" s="1348">
        <v>103.4</v>
      </c>
      <c r="CL48" s="396">
        <v>103.3</v>
      </c>
      <c r="CM48" s="1146">
        <v>103.5</v>
      </c>
      <c r="CN48" s="396">
        <v>103.9</v>
      </c>
      <c r="CO48" s="1348">
        <v>104.7</v>
      </c>
      <c r="CP48" s="396">
        <v>105.8</v>
      </c>
      <c r="CQ48" s="1146">
        <v>105.7</v>
      </c>
      <c r="CR48" s="396">
        <v>113.1</v>
      </c>
      <c r="CS48" s="255">
        <v>126.8</v>
      </c>
      <c r="CT48" s="396">
        <v>125.8</v>
      </c>
      <c r="CU48" s="1518">
        <v>126.3</v>
      </c>
      <c r="CV48" s="1525">
        <v>120.8</v>
      </c>
      <c r="CW48" s="1512">
        <v>112.1</v>
      </c>
      <c r="CX48" s="1619">
        <v>111.8</v>
      </c>
      <c r="CY48" s="1785">
        <v>111.7</v>
      </c>
      <c r="CZ48" s="1836">
        <v>109.4</v>
      </c>
      <c r="DA48" s="1788">
        <v>107.2</v>
      </c>
      <c r="DB48" s="1836">
        <v>105</v>
      </c>
      <c r="DC48" s="2364">
        <v>102.4</v>
      </c>
      <c r="DD48" s="2368"/>
      <c r="DE48" s="1820"/>
      <c r="DF48" s="1821"/>
      <c r="DG48" s="2349"/>
    </row>
    <row r="49" spans="2:111" ht="15" customHeight="1">
      <c r="B49" s="431"/>
      <c r="C49" s="432" t="s">
        <v>31</v>
      </c>
      <c r="D49" s="96">
        <v>109.6</v>
      </c>
      <c r="E49" s="695">
        <v>108.8</v>
      </c>
      <c r="F49" s="695">
        <v>107.5</v>
      </c>
      <c r="G49" s="695">
        <v>106.9</v>
      </c>
      <c r="H49" s="695">
        <v>106.6</v>
      </c>
      <c r="I49" s="695">
        <v>107.3</v>
      </c>
      <c r="J49" s="695">
        <v>109.5</v>
      </c>
      <c r="K49" s="695">
        <v>110.4</v>
      </c>
      <c r="L49" s="695">
        <v>111.7</v>
      </c>
      <c r="M49" s="695">
        <v>110.2</v>
      </c>
      <c r="N49" s="695">
        <v>107</v>
      </c>
      <c r="O49" s="695">
        <v>105.4</v>
      </c>
      <c r="P49" s="695">
        <v>102.2</v>
      </c>
      <c r="Q49" s="695">
        <v>103.3</v>
      </c>
      <c r="R49" s="695">
        <v>103.6</v>
      </c>
      <c r="S49" s="695">
        <v>103.8</v>
      </c>
      <c r="T49" s="695">
        <v>103.8</v>
      </c>
      <c r="U49" s="695">
        <v>103.1</v>
      </c>
      <c r="V49" s="695">
        <v>103</v>
      </c>
      <c r="W49" s="695">
        <v>102.8</v>
      </c>
      <c r="X49" s="695">
        <v>102.4</v>
      </c>
      <c r="Y49" s="695">
        <v>101.8</v>
      </c>
      <c r="Z49" s="695">
        <v>101.6</v>
      </c>
      <c r="AA49" s="695">
        <v>101.5</v>
      </c>
      <c r="AB49" s="695">
        <v>102.6</v>
      </c>
      <c r="AC49" s="695">
        <v>104.8</v>
      </c>
      <c r="AD49" s="695">
        <v>105.5</v>
      </c>
      <c r="AE49" s="695">
        <v>105.9</v>
      </c>
      <c r="AF49" s="695">
        <v>104.7</v>
      </c>
      <c r="AG49" s="695">
        <v>102.6</v>
      </c>
      <c r="AH49" s="695">
        <v>101.8</v>
      </c>
      <c r="AI49" s="695">
        <v>101.4</v>
      </c>
      <c r="AJ49" s="695">
        <v>102.1</v>
      </c>
      <c r="AK49" s="695">
        <v>104.3</v>
      </c>
      <c r="AL49" s="695">
        <v>105</v>
      </c>
      <c r="AM49" s="695">
        <v>105.4</v>
      </c>
      <c r="AN49" s="97">
        <v>106.6</v>
      </c>
      <c r="AO49" s="118">
        <v>106.3</v>
      </c>
      <c r="AP49" s="118">
        <v>106.2</v>
      </c>
      <c r="AQ49" s="118">
        <v>106.2</v>
      </c>
      <c r="AR49" s="97">
        <v>105.5</v>
      </c>
      <c r="AS49" s="97">
        <v>105</v>
      </c>
      <c r="AT49" s="97">
        <v>104.9</v>
      </c>
      <c r="AU49" s="97">
        <v>104.8</v>
      </c>
      <c r="AV49" s="64">
        <v>104.1</v>
      </c>
      <c r="AW49" s="97">
        <v>103.6</v>
      </c>
      <c r="AX49" s="97">
        <v>103.4</v>
      </c>
      <c r="AY49" s="194">
        <v>103.3</v>
      </c>
      <c r="AZ49" s="97">
        <v>104.6</v>
      </c>
      <c r="BA49" s="97">
        <v>106.2</v>
      </c>
      <c r="BB49" s="97">
        <v>106.7</v>
      </c>
      <c r="BC49" s="194">
        <v>106.9</v>
      </c>
      <c r="BD49" s="97">
        <v>107.8</v>
      </c>
      <c r="BE49" s="97">
        <v>106.8</v>
      </c>
      <c r="BF49" s="97">
        <v>106.5</v>
      </c>
      <c r="BG49" s="97">
        <v>106.3</v>
      </c>
      <c r="BH49" s="97">
        <v>103.7</v>
      </c>
      <c r="BI49" s="97">
        <v>102.6</v>
      </c>
      <c r="BJ49" s="97">
        <v>102.2</v>
      </c>
      <c r="BK49" s="194">
        <v>102.1</v>
      </c>
      <c r="BL49" s="97">
        <v>102.2</v>
      </c>
      <c r="BM49" s="97">
        <v>103.2</v>
      </c>
      <c r="BN49" s="97">
        <v>103.1</v>
      </c>
      <c r="BO49" s="194">
        <v>103</v>
      </c>
      <c r="BP49" s="97">
        <v>101.7</v>
      </c>
      <c r="BQ49" s="97">
        <v>100.4</v>
      </c>
      <c r="BR49" s="97">
        <v>100.3</v>
      </c>
      <c r="BS49" s="194">
        <v>100.3</v>
      </c>
      <c r="BT49" s="97">
        <v>100.6</v>
      </c>
      <c r="BU49" s="97">
        <v>101</v>
      </c>
      <c r="BV49" s="97">
        <v>101.2</v>
      </c>
      <c r="BW49" s="97">
        <v>101.5</v>
      </c>
      <c r="BX49" s="608">
        <v>102.2</v>
      </c>
      <c r="BY49" s="608">
        <v>102.2</v>
      </c>
      <c r="BZ49" s="608">
        <v>102.3</v>
      </c>
      <c r="CA49" s="657">
        <v>102.2</v>
      </c>
      <c r="CB49" s="677">
        <v>103.4</v>
      </c>
      <c r="CC49" s="247">
        <v>104.8</v>
      </c>
      <c r="CD49" s="677">
        <v>105.1</v>
      </c>
      <c r="CE49" s="608">
        <v>105.3</v>
      </c>
      <c r="CF49" s="746">
        <v>106.4</v>
      </c>
      <c r="CG49" s="247">
        <v>106.5</v>
      </c>
      <c r="CH49" s="247">
        <v>106.6</v>
      </c>
      <c r="CI49" s="608">
        <v>106.5</v>
      </c>
      <c r="CJ49" s="679">
        <v>105.1</v>
      </c>
      <c r="CK49" s="1348">
        <v>104.2</v>
      </c>
      <c r="CL49" s="396">
        <v>103.9</v>
      </c>
      <c r="CM49" s="1146">
        <v>103.8</v>
      </c>
      <c r="CN49" s="396">
        <v>103.9</v>
      </c>
      <c r="CO49" s="1348">
        <v>104.3</v>
      </c>
      <c r="CP49" s="396">
        <v>104.8</v>
      </c>
      <c r="CQ49" s="1146">
        <v>105</v>
      </c>
      <c r="CR49" s="396">
        <v>113.1</v>
      </c>
      <c r="CS49" s="255">
        <v>120.1</v>
      </c>
      <c r="CT49" s="396">
        <v>122</v>
      </c>
      <c r="CU49" s="1518">
        <v>123.1</v>
      </c>
      <c r="CV49" s="1525">
        <v>120.8</v>
      </c>
      <c r="CW49" s="1512">
        <v>116.1</v>
      </c>
      <c r="CX49" s="1619">
        <v>114.6</v>
      </c>
      <c r="CY49" s="1785">
        <v>113.9</v>
      </c>
      <c r="CZ49" s="1836">
        <v>109.4</v>
      </c>
      <c r="DA49" s="1788">
        <v>108.3</v>
      </c>
      <c r="DB49" s="1836">
        <v>107.2</v>
      </c>
      <c r="DC49" s="2364">
        <v>105.9</v>
      </c>
      <c r="DD49" s="2368"/>
      <c r="DE49" s="1820"/>
      <c r="DF49" s="1821"/>
      <c r="DG49" s="2349"/>
    </row>
    <row r="50" spans="2:111" ht="15" customHeight="1">
      <c r="B50" s="431"/>
      <c r="C50" s="432" t="s">
        <v>123</v>
      </c>
      <c r="D50" s="98">
        <v>100.2</v>
      </c>
      <c r="E50" s="99">
        <v>101.6</v>
      </c>
      <c r="F50" s="99">
        <v>103.1</v>
      </c>
      <c r="G50" s="99">
        <v>100.2</v>
      </c>
      <c r="H50" s="99">
        <v>101.7</v>
      </c>
      <c r="I50" s="648">
        <v>103</v>
      </c>
      <c r="J50" s="99">
        <v>108.2</v>
      </c>
      <c r="K50" s="99">
        <v>100.1</v>
      </c>
      <c r="L50" s="99">
        <v>100.1</v>
      </c>
      <c r="M50" s="99">
        <v>100.2</v>
      </c>
      <c r="N50" s="99">
        <v>100.5</v>
      </c>
      <c r="O50" s="99">
        <v>100.2</v>
      </c>
      <c r="P50" s="99">
        <v>101.2</v>
      </c>
      <c r="Q50" s="99">
        <v>102.6</v>
      </c>
      <c r="R50" s="99">
        <v>100.2</v>
      </c>
      <c r="S50" s="99">
        <v>100.4</v>
      </c>
      <c r="T50" s="99">
        <v>100.6</v>
      </c>
      <c r="U50" s="99">
        <v>101.3</v>
      </c>
      <c r="V50" s="99">
        <v>100.2</v>
      </c>
      <c r="W50" s="99">
        <v>100.4</v>
      </c>
      <c r="X50" s="99">
        <v>100.5</v>
      </c>
      <c r="Y50" s="99">
        <v>100.1</v>
      </c>
      <c r="Z50" s="99">
        <v>100.2</v>
      </c>
      <c r="AA50" s="99">
        <v>100.2</v>
      </c>
      <c r="AB50" s="99">
        <v>102.1</v>
      </c>
      <c r="AC50" s="99">
        <v>104.4</v>
      </c>
      <c r="AD50" s="99">
        <v>100.2</v>
      </c>
      <c r="AE50" s="99">
        <v>100.1</v>
      </c>
      <c r="AF50" s="648">
        <v>100</v>
      </c>
      <c r="AG50" s="99">
        <v>100.1</v>
      </c>
      <c r="AH50" s="99">
        <v>100.1</v>
      </c>
      <c r="AI50" s="99">
        <v>100.1</v>
      </c>
      <c r="AJ50" s="99">
        <v>101.8</v>
      </c>
      <c r="AK50" s="99">
        <v>104.5</v>
      </c>
      <c r="AL50" s="648">
        <v>100</v>
      </c>
      <c r="AM50" s="99">
        <v>100.1</v>
      </c>
      <c r="AN50" s="97">
        <v>101.9</v>
      </c>
      <c r="AO50" s="97">
        <v>104</v>
      </c>
      <c r="AP50" s="97">
        <v>100</v>
      </c>
      <c r="AQ50" s="118">
        <v>100.1</v>
      </c>
      <c r="AR50" s="97">
        <v>101.4</v>
      </c>
      <c r="AS50" s="97">
        <v>103</v>
      </c>
      <c r="AT50" s="97">
        <v>100</v>
      </c>
      <c r="AU50" s="97">
        <v>100.1</v>
      </c>
      <c r="AV50" s="64">
        <v>101</v>
      </c>
      <c r="AW50" s="97">
        <v>102</v>
      </c>
      <c r="AX50" s="97">
        <v>100</v>
      </c>
      <c r="AY50" s="194">
        <v>100</v>
      </c>
      <c r="AZ50" s="97">
        <v>102.5</v>
      </c>
      <c r="BA50" s="97">
        <v>105.1</v>
      </c>
      <c r="BB50" s="97">
        <v>100</v>
      </c>
      <c r="BC50" s="194">
        <v>100</v>
      </c>
      <c r="BD50" s="97">
        <v>102.6</v>
      </c>
      <c r="BE50" s="97">
        <v>103.2</v>
      </c>
      <c r="BF50" s="97">
        <v>100</v>
      </c>
      <c r="BG50" s="97">
        <v>100.1</v>
      </c>
      <c r="BH50" s="97">
        <v>100.5</v>
      </c>
      <c r="BI50" s="97">
        <v>101</v>
      </c>
      <c r="BJ50" s="97">
        <v>100</v>
      </c>
      <c r="BK50" s="194">
        <v>100.2</v>
      </c>
      <c r="BL50" s="97">
        <v>101.1</v>
      </c>
      <c r="BM50" s="97">
        <v>102.8</v>
      </c>
      <c r="BN50" s="97">
        <v>99</v>
      </c>
      <c r="BO50" s="194">
        <v>99.8</v>
      </c>
      <c r="BP50" s="97">
        <v>100</v>
      </c>
      <c r="BQ50" s="97">
        <v>100.3</v>
      </c>
      <c r="BR50" s="97">
        <v>99.9</v>
      </c>
      <c r="BS50" s="194">
        <v>99.9</v>
      </c>
      <c r="BT50" s="97">
        <v>100.5</v>
      </c>
      <c r="BU50" s="97">
        <v>101.2</v>
      </c>
      <c r="BV50" s="97">
        <v>100</v>
      </c>
      <c r="BW50" s="97">
        <v>100.4</v>
      </c>
      <c r="BX50" s="608">
        <v>100.6</v>
      </c>
      <c r="BY50" s="608">
        <v>101.2</v>
      </c>
      <c r="BZ50" s="608">
        <v>100.2</v>
      </c>
      <c r="CA50" s="657">
        <v>100</v>
      </c>
      <c r="CB50" s="677">
        <v>101.9</v>
      </c>
      <c r="CC50" s="247">
        <v>103.9</v>
      </c>
      <c r="CD50" s="680">
        <v>99.9</v>
      </c>
      <c r="CE50" s="608">
        <v>100</v>
      </c>
      <c r="CF50" s="746">
        <v>102.4</v>
      </c>
      <c r="CG50" s="247">
        <v>104.1</v>
      </c>
      <c r="CH50" s="247">
        <v>100.1</v>
      </c>
      <c r="CI50" s="608">
        <v>99.8</v>
      </c>
      <c r="CJ50" s="679">
        <v>101.1</v>
      </c>
      <c r="CK50" s="1348">
        <v>102.5</v>
      </c>
      <c r="CL50" s="229">
        <v>100</v>
      </c>
      <c r="CM50" s="972">
        <v>99.9</v>
      </c>
      <c r="CN50" s="396">
        <v>101.4</v>
      </c>
      <c r="CO50" s="1348">
        <v>103.4</v>
      </c>
      <c r="CP50" s="396">
        <v>100.9</v>
      </c>
      <c r="CQ50" s="1146">
        <v>99.8</v>
      </c>
      <c r="CR50" s="396">
        <v>108.6</v>
      </c>
      <c r="CS50" s="1418">
        <v>115.9</v>
      </c>
      <c r="CT50" s="396">
        <v>100.1</v>
      </c>
      <c r="CU50" s="1521">
        <v>100.2</v>
      </c>
      <c r="CV50" s="1525">
        <v>103.9</v>
      </c>
      <c r="CW50" s="1512">
        <v>107.5</v>
      </c>
      <c r="CX50" s="1619">
        <v>99.9</v>
      </c>
      <c r="CY50" s="1815">
        <v>100</v>
      </c>
      <c r="CZ50" s="1836">
        <v>101.8</v>
      </c>
      <c r="DA50" s="1788">
        <v>105.4</v>
      </c>
      <c r="DB50" s="1836">
        <v>97.8</v>
      </c>
      <c r="DC50" s="2374">
        <v>97.6</v>
      </c>
      <c r="DD50" s="2368"/>
      <c r="DE50" s="1820"/>
      <c r="DF50" s="1821"/>
      <c r="DG50" s="2359"/>
    </row>
    <row r="51" spans="2:111" ht="27.75" customHeight="1">
      <c r="B51" s="509" t="s">
        <v>131</v>
      </c>
      <c r="C51" s="432" t="s">
        <v>199</v>
      </c>
      <c r="D51" s="96">
        <v>99.6</v>
      </c>
      <c r="E51" s="695">
        <v>98.4</v>
      </c>
      <c r="F51" s="695">
        <v>94.6</v>
      </c>
      <c r="G51" s="695">
        <v>96.2</v>
      </c>
      <c r="H51" s="695">
        <v>99.6</v>
      </c>
      <c r="I51" s="695">
        <v>100.8</v>
      </c>
      <c r="J51" s="695">
        <v>107.6</v>
      </c>
      <c r="K51" s="695">
        <v>108.7</v>
      </c>
      <c r="L51" s="695">
        <v>107.5</v>
      </c>
      <c r="M51" s="695">
        <v>106.3</v>
      </c>
      <c r="N51" s="695">
        <v>99.6</v>
      </c>
      <c r="O51" s="695">
        <v>99.9</v>
      </c>
      <c r="P51" s="695">
        <v>101.7</v>
      </c>
      <c r="Q51" s="695">
        <v>104</v>
      </c>
      <c r="R51" s="695">
        <v>103.1</v>
      </c>
      <c r="S51" s="695">
        <v>102.9</v>
      </c>
      <c r="T51" s="695">
        <v>101.9</v>
      </c>
      <c r="U51" s="695">
        <v>98.7</v>
      </c>
      <c r="V51" s="695">
        <v>97.6</v>
      </c>
      <c r="W51" s="695">
        <v>97.9</v>
      </c>
      <c r="X51" s="695">
        <v>98.6</v>
      </c>
      <c r="Y51" s="695">
        <v>98.7</v>
      </c>
      <c r="Z51" s="695">
        <v>99.5</v>
      </c>
      <c r="AA51" s="695">
        <v>99.7</v>
      </c>
      <c r="AB51" s="695">
        <v>101.8</v>
      </c>
      <c r="AC51" s="695">
        <v>105.7</v>
      </c>
      <c r="AD51" s="695">
        <v>105.1</v>
      </c>
      <c r="AE51" s="695">
        <v>104.9</v>
      </c>
      <c r="AF51" s="695">
        <v>102.1</v>
      </c>
      <c r="AG51" s="695">
        <v>99.7</v>
      </c>
      <c r="AH51" s="695">
        <v>97.9</v>
      </c>
      <c r="AI51" s="695">
        <v>96.4</v>
      </c>
      <c r="AJ51" s="695">
        <v>97.5</v>
      </c>
      <c r="AK51" s="695">
        <v>101.4</v>
      </c>
      <c r="AL51" s="695">
        <v>101</v>
      </c>
      <c r="AM51" s="695">
        <v>101.8</v>
      </c>
      <c r="AN51" s="97">
        <v>102.1</v>
      </c>
      <c r="AO51" s="118">
        <v>101.3</v>
      </c>
      <c r="AP51" s="118">
        <v>101.8</v>
      </c>
      <c r="AQ51" s="118">
        <v>102.3</v>
      </c>
      <c r="AR51" s="97">
        <v>102.4</v>
      </c>
      <c r="AS51" s="97">
        <v>102.2</v>
      </c>
      <c r="AT51" s="97">
        <v>101.9</v>
      </c>
      <c r="AU51" s="97">
        <v>101.1</v>
      </c>
      <c r="AV51" s="64">
        <v>99.7</v>
      </c>
      <c r="AW51" s="97">
        <v>98</v>
      </c>
      <c r="AX51" s="97">
        <v>98.7</v>
      </c>
      <c r="AY51" s="194">
        <v>98.1</v>
      </c>
      <c r="AZ51" s="97">
        <v>100.2</v>
      </c>
      <c r="BA51" s="97">
        <v>103.3</v>
      </c>
      <c r="BB51" s="97">
        <v>103.3</v>
      </c>
      <c r="BC51" s="194">
        <v>104.4</v>
      </c>
      <c r="BD51" s="97">
        <v>106.2</v>
      </c>
      <c r="BE51" s="97">
        <v>105.2</v>
      </c>
      <c r="BF51" s="97">
        <v>104.4</v>
      </c>
      <c r="BG51" s="97">
        <v>104.9</v>
      </c>
      <c r="BH51" s="97">
        <v>102.7</v>
      </c>
      <c r="BI51" s="97">
        <v>101.1</v>
      </c>
      <c r="BJ51" s="97">
        <v>101.9</v>
      </c>
      <c r="BK51" s="194">
        <v>102.5</v>
      </c>
      <c r="BL51" s="97">
        <v>103.7</v>
      </c>
      <c r="BM51" s="97">
        <v>104.8</v>
      </c>
      <c r="BN51" s="97">
        <v>103.3</v>
      </c>
      <c r="BO51" s="194">
        <v>103</v>
      </c>
      <c r="BP51" s="97">
        <v>102.2</v>
      </c>
      <c r="BQ51" s="97">
        <v>99.9</v>
      </c>
      <c r="BR51" s="97">
        <v>100.8</v>
      </c>
      <c r="BS51" s="194">
        <v>100</v>
      </c>
      <c r="BT51" s="97">
        <v>98.7</v>
      </c>
      <c r="BU51" s="97">
        <v>99.5</v>
      </c>
      <c r="BV51" s="97">
        <v>99.3</v>
      </c>
      <c r="BW51" s="97">
        <v>99.2</v>
      </c>
      <c r="BX51" s="608">
        <v>100.2</v>
      </c>
      <c r="BY51" s="608">
        <v>100.4</v>
      </c>
      <c r="BZ51" s="608">
        <v>100.5</v>
      </c>
      <c r="CA51" s="657">
        <v>100.8</v>
      </c>
      <c r="CB51" s="677">
        <v>102.2</v>
      </c>
      <c r="CC51" s="247">
        <v>103.5</v>
      </c>
      <c r="CD51" s="247">
        <v>102.5</v>
      </c>
      <c r="CE51" s="608">
        <v>102.5</v>
      </c>
      <c r="CF51" s="746">
        <v>101.2</v>
      </c>
      <c r="CG51" s="247">
        <v>102.5</v>
      </c>
      <c r="CH51" s="247">
        <v>103.2</v>
      </c>
      <c r="CI51" s="608">
        <v>103.2</v>
      </c>
      <c r="CJ51" s="679">
        <v>102.2</v>
      </c>
      <c r="CK51" s="1348">
        <v>99.4</v>
      </c>
      <c r="CL51" s="396">
        <v>98.3</v>
      </c>
      <c r="CM51" s="1146">
        <v>96.2</v>
      </c>
      <c r="CN51" s="396">
        <v>94.5</v>
      </c>
      <c r="CO51" s="1348">
        <v>91.7</v>
      </c>
      <c r="CP51" s="396">
        <v>90.5</v>
      </c>
      <c r="CQ51" s="1146">
        <v>89.5</v>
      </c>
      <c r="CR51" s="396">
        <v>96</v>
      </c>
      <c r="CS51" s="1418">
        <v>111.3</v>
      </c>
      <c r="CT51" s="396">
        <v>114.2</v>
      </c>
      <c r="CU51" s="1518">
        <v>103.6</v>
      </c>
      <c r="CV51" s="1525">
        <v>117.9</v>
      </c>
      <c r="CW51" s="1512">
        <v>109.8</v>
      </c>
      <c r="CX51" s="1619">
        <v>106.8</v>
      </c>
      <c r="CY51" s="1785">
        <v>106.1</v>
      </c>
      <c r="CZ51" s="1836">
        <v>103.5</v>
      </c>
      <c r="DA51" s="1788">
        <v>102.1</v>
      </c>
      <c r="DB51" s="1836">
        <v>101.6</v>
      </c>
      <c r="DC51" s="2364">
        <v>99.6</v>
      </c>
      <c r="DD51" s="2368"/>
      <c r="DE51" s="1820"/>
      <c r="DF51" s="1821"/>
      <c r="DG51" s="2349"/>
    </row>
    <row r="52" spans="2:111" ht="20.25" customHeight="1">
      <c r="B52" s="510"/>
      <c r="C52" s="443" t="s">
        <v>31</v>
      </c>
      <c r="D52" s="96">
        <v>99.6</v>
      </c>
      <c r="E52" s="695">
        <v>98.9</v>
      </c>
      <c r="F52" s="695">
        <v>97.5</v>
      </c>
      <c r="G52" s="695">
        <v>97.1</v>
      </c>
      <c r="H52" s="695">
        <v>99.6</v>
      </c>
      <c r="I52" s="695">
        <v>100.2</v>
      </c>
      <c r="J52" s="695">
        <v>102.7</v>
      </c>
      <c r="K52" s="695">
        <v>104.2</v>
      </c>
      <c r="L52" s="695">
        <v>107.5</v>
      </c>
      <c r="M52" s="695">
        <v>106.9</v>
      </c>
      <c r="N52" s="695">
        <v>104.4</v>
      </c>
      <c r="O52" s="695">
        <v>103.1</v>
      </c>
      <c r="P52" s="695">
        <v>101.7</v>
      </c>
      <c r="Q52" s="695">
        <v>102.8</v>
      </c>
      <c r="R52" s="695">
        <v>102.9</v>
      </c>
      <c r="S52" s="695">
        <v>102.8</v>
      </c>
      <c r="T52" s="695">
        <v>101.9</v>
      </c>
      <c r="U52" s="695">
        <v>100.3</v>
      </c>
      <c r="V52" s="695">
        <v>99.5</v>
      </c>
      <c r="W52" s="695">
        <v>99</v>
      </c>
      <c r="X52" s="695">
        <v>98.6</v>
      </c>
      <c r="Y52" s="695">
        <v>98.6</v>
      </c>
      <c r="Z52" s="695">
        <v>98.9</v>
      </c>
      <c r="AA52" s="695">
        <v>99.2</v>
      </c>
      <c r="AB52" s="695">
        <v>101.7</v>
      </c>
      <c r="AC52" s="695">
        <v>103.7</v>
      </c>
      <c r="AD52" s="695">
        <v>104.1</v>
      </c>
      <c r="AE52" s="695">
        <v>104.4</v>
      </c>
      <c r="AF52" s="695">
        <v>102.1</v>
      </c>
      <c r="AG52" s="695">
        <v>99.9</v>
      </c>
      <c r="AH52" s="695">
        <v>99.2</v>
      </c>
      <c r="AI52" s="695">
        <v>98.4</v>
      </c>
      <c r="AJ52" s="695">
        <v>97.5</v>
      </c>
      <c r="AK52" s="695">
        <v>99.4</v>
      </c>
      <c r="AL52" s="695">
        <v>100</v>
      </c>
      <c r="AM52" s="695">
        <v>100.5</v>
      </c>
      <c r="AN52" s="97">
        <v>102.1</v>
      </c>
      <c r="AO52" s="118">
        <v>101.7</v>
      </c>
      <c r="AP52" s="118">
        <v>101.7</v>
      </c>
      <c r="AQ52" s="118">
        <v>101.9</v>
      </c>
      <c r="AR52" s="97">
        <v>102.4</v>
      </c>
      <c r="AS52" s="97">
        <v>102.3</v>
      </c>
      <c r="AT52" s="97">
        <v>102.2</v>
      </c>
      <c r="AU52" s="97">
        <v>101.9</v>
      </c>
      <c r="AV52" s="64">
        <v>99.7</v>
      </c>
      <c r="AW52" s="97">
        <v>98.9</v>
      </c>
      <c r="AX52" s="97">
        <v>98.8</v>
      </c>
      <c r="AY52" s="194">
        <v>98.6</v>
      </c>
      <c r="AZ52" s="97">
        <v>100.2</v>
      </c>
      <c r="BA52" s="97">
        <v>101.7</v>
      </c>
      <c r="BB52" s="97">
        <v>102.3</v>
      </c>
      <c r="BC52" s="194">
        <v>102.8</v>
      </c>
      <c r="BD52" s="97">
        <v>106.2</v>
      </c>
      <c r="BE52" s="97">
        <v>105.6</v>
      </c>
      <c r="BF52" s="97">
        <v>105.2</v>
      </c>
      <c r="BG52" s="97">
        <v>105.1</v>
      </c>
      <c r="BH52" s="97">
        <v>102.7</v>
      </c>
      <c r="BI52" s="97">
        <v>101.9</v>
      </c>
      <c r="BJ52" s="97">
        <v>101.9</v>
      </c>
      <c r="BK52" s="194">
        <v>102.1</v>
      </c>
      <c r="BL52" s="97">
        <v>103.7</v>
      </c>
      <c r="BM52" s="97">
        <v>104.2</v>
      </c>
      <c r="BN52" s="97">
        <v>103.9</v>
      </c>
      <c r="BO52" s="194">
        <v>103.6</v>
      </c>
      <c r="BP52" s="97">
        <v>102.2</v>
      </c>
      <c r="BQ52" s="97">
        <v>101</v>
      </c>
      <c r="BR52" s="97">
        <v>100.9</v>
      </c>
      <c r="BS52" s="194">
        <v>100.7</v>
      </c>
      <c r="BT52" s="97">
        <v>98.7</v>
      </c>
      <c r="BU52" s="97">
        <v>99.1</v>
      </c>
      <c r="BV52" s="97">
        <v>99.1</v>
      </c>
      <c r="BW52" s="97">
        <v>99.2</v>
      </c>
      <c r="BX52" s="608">
        <v>100.2</v>
      </c>
      <c r="BY52" s="608">
        <v>100.2</v>
      </c>
      <c r="BZ52" s="608">
        <v>100.4</v>
      </c>
      <c r="CA52" s="657">
        <v>100.4</v>
      </c>
      <c r="CB52" s="677">
        <v>102.2</v>
      </c>
      <c r="CC52" s="247">
        <v>102.8</v>
      </c>
      <c r="CD52" s="680">
        <v>102.7</v>
      </c>
      <c r="CE52" s="608">
        <v>102.6</v>
      </c>
      <c r="CF52" s="746">
        <v>101.2</v>
      </c>
      <c r="CG52" s="247">
        <v>101.9</v>
      </c>
      <c r="CH52" s="247">
        <v>102.3</v>
      </c>
      <c r="CI52" s="608">
        <v>102.5</v>
      </c>
      <c r="CJ52" s="679">
        <v>102.2</v>
      </c>
      <c r="CK52" s="1348">
        <v>100.8</v>
      </c>
      <c r="CL52" s="229">
        <v>99.9</v>
      </c>
      <c r="CM52" s="972">
        <v>99</v>
      </c>
      <c r="CN52" s="396">
        <v>94.5</v>
      </c>
      <c r="CO52" s="1348">
        <v>93.1</v>
      </c>
      <c r="CP52" s="396">
        <v>92.2</v>
      </c>
      <c r="CQ52" s="1146">
        <v>91.5</v>
      </c>
      <c r="CR52" s="396">
        <v>96</v>
      </c>
      <c r="CS52" s="1418">
        <v>103.7</v>
      </c>
      <c r="CT52" s="396">
        <v>107.1</v>
      </c>
      <c r="CU52" s="1521">
        <v>110</v>
      </c>
      <c r="CV52" s="1525">
        <v>117.9</v>
      </c>
      <c r="CW52" s="1512">
        <v>113.6</v>
      </c>
      <c r="CX52" s="1619">
        <v>111.1</v>
      </c>
      <c r="CY52" s="1815">
        <v>109.9</v>
      </c>
      <c r="CZ52" s="1836">
        <v>103.5</v>
      </c>
      <c r="DA52" s="1788">
        <v>102.8</v>
      </c>
      <c r="DB52" s="1836">
        <v>102.5</v>
      </c>
      <c r="DC52" s="2374">
        <v>101.6</v>
      </c>
      <c r="DD52" s="2368"/>
      <c r="DE52" s="1820"/>
      <c r="DF52" s="1821"/>
      <c r="DG52" s="2359"/>
    </row>
    <row r="53" spans="2:111" ht="16.5" customHeight="1" thickBot="1">
      <c r="B53" s="511"/>
      <c r="C53" s="512" t="s">
        <v>123</v>
      </c>
      <c r="D53" s="100">
        <v>96.4</v>
      </c>
      <c r="E53" s="65">
        <v>99.6</v>
      </c>
      <c r="F53" s="65">
        <v>101.7</v>
      </c>
      <c r="G53" s="65">
        <v>98.4</v>
      </c>
      <c r="H53" s="65">
        <v>100</v>
      </c>
      <c r="I53" s="65">
        <v>101</v>
      </c>
      <c r="J53" s="65">
        <v>108.4</v>
      </c>
      <c r="K53" s="65">
        <v>99.4</v>
      </c>
      <c r="L53" s="65">
        <v>98.8</v>
      </c>
      <c r="M53" s="65">
        <v>99.7</v>
      </c>
      <c r="N53" s="65">
        <v>101.7</v>
      </c>
      <c r="O53" s="65">
        <v>99.6</v>
      </c>
      <c r="P53" s="65">
        <v>100.5</v>
      </c>
      <c r="Q53" s="65">
        <v>102.1</v>
      </c>
      <c r="R53" s="65">
        <v>100.8</v>
      </c>
      <c r="S53" s="65">
        <v>99.2</v>
      </c>
      <c r="T53" s="65">
        <v>99.8</v>
      </c>
      <c r="U53" s="65">
        <v>99.1</v>
      </c>
      <c r="V53" s="65">
        <v>99.6</v>
      </c>
      <c r="W53" s="65">
        <v>99.5</v>
      </c>
      <c r="X53" s="65">
        <v>100</v>
      </c>
      <c r="Y53" s="65">
        <v>99.5</v>
      </c>
      <c r="Z53" s="65">
        <v>100.5</v>
      </c>
      <c r="AA53" s="65">
        <v>99.6</v>
      </c>
      <c r="AB53" s="65">
        <v>101.8</v>
      </c>
      <c r="AC53" s="65">
        <v>103.4</v>
      </c>
      <c r="AD53" s="65">
        <v>100.2</v>
      </c>
      <c r="AE53" s="65">
        <v>99.5</v>
      </c>
      <c r="AF53" s="65">
        <v>99</v>
      </c>
      <c r="AG53" s="101">
        <v>98.8</v>
      </c>
      <c r="AH53" s="65">
        <v>100.3</v>
      </c>
      <c r="AI53" s="65">
        <v>98.3</v>
      </c>
      <c r="AJ53" s="65">
        <v>99.9</v>
      </c>
      <c r="AK53" s="65">
        <v>103</v>
      </c>
      <c r="AL53" s="65">
        <v>99.9</v>
      </c>
      <c r="AM53" s="65">
        <v>99</v>
      </c>
      <c r="AN53" s="102">
        <v>100.1</v>
      </c>
      <c r="AO53" s="119">
        <v>102.1</v>
      </c>
      <c r="AP53" s="119">
        <v>100.3</v>
      </c>
      <c r="AQ53" s="119">
        <v>99.9</v>
      </c>
      <c r="AR53" s="102">
        <v>100.2</v>
      </c>
      <c r="AS53" s="102">
        <v>101.9</v>
      </c>
      <c r="AT53" s="102">
        <v>100</v>
      </c>
      <c r="AU53" s="102">
        <v>99</v>
      </c>
      <c r="AV53" s="66">
        <v>98.5</v>
      </c>
      <c r="AW53" s="102">
        <v>100.5</v>
      </c>
      <c r="AX53" s="102">
        <v>100.6</v>
      </c>
      <c r="AY53" s="228">
        <v>98.5</v>
      </c>
      <c r="AZ53" s="102">
        <v>100.5</v>
      </c>
      <c r="BA53" s="102">
        <v>103.6</v>
      </c>
      <c r="BB53" s="102">
        <v>100.6</v>
      </c>
      <c r="BC53" s="228">
        <v>99.6</v>
      </c>
      <c r="BD53" s="102">
        <v>102.2</v>
      </c>
      <c r="BE53" s="102">
        <v>102.7</v>
      </c>
      <c r="BF53" s="102">
        <v>99.9</v>
      </c>
      <c r="BG53" s="102">
        <v>100</v>
      </c>
      <c r="BH53" s="102">
        <v>100.1</v>
      </c>
      <c r="BI53" s="102">
        <v>101.2</v>
      </c>
      <c r="BJ53" s="102">
        <v>100.7</v>
      </c>
      <c r="BK53" s="228">
        <v>100.6</v>
      </c>
      <c r="BL53" s="102">
        <v>101.2</v>
      </c>
      <c r="BM53" s="102">
        <v>102.3</v>
      </c>
      <c r="BN53" s="102">
        <v>99.3</v>
      </c>
      <c r="BO53" s="228">
        <v>100</v>
      </c>
      <c r="BP53" s="102">
        <v>100.4</v>
      </c>
      <c r="BQ53" s="102">
        <v>100</v>
      </c>
      <c r="BR53" s="102">
        <v>100.3</v>
      </c>
      <c r="BS53" s="228">
        <v>99.3</v>
      </c>
      <c r="BT53" s="102">
        <v>99.1</v>
      </c>
      <c r="BU53" s="102">
        <v>100.8</v>
      </c>
      <c r="BV53" s="102">
        <v>100.1</v>
      </c>
      <c r="BW53" s="102">
        <v>99.2</v>
      </c>
      <c r="BX53" s="610">
        <v>100</v>
      </c>
      <c r="BY53" s="610">
        <v>100.9</v>
      </c>
      <c r="BZ53" s="610">
        <v>100.3</v>
      </c>
      <c r="CA53" s="659">
        <v>99.5</v>
      </c>
      <c r="CB53" s="665">
        <v>101.4</v>
      </c>
      <c r="CC53" s="681">
        <v>102.2</v>
      </c>
      <c r="CD53" s="682">
        <v>99.4</v>
      </c>
      <c r="CE53" s="610">
        <v>99.5</v>
      </c>
      <c r="CF53" s="747">
        <v>100</v>
      </c>
      <c r="CG53" s="681">
        <v>103.4</v>
      </c>
      <c r="CH53" s="681">
        <v>100.2</v>
      </c>
      <c r="CI53" s="610">
        <v>99.6</v>
      </c>
      <c r="CJ53" s="811">
        <v>98.9</v>
      </c>
      <c r="CK53" s="147">
        <v>100.8</v>
      </c>
      <c r="CL53" s="728">
        <v>99.1</v>
      </c>
      <c r="CM53" s="1181">
        <v>97.4</v>
      </c>
      <c r="CN53" s="811">
        <v>97.3</v>
      </c>
      <c r="CO53" s="147">
        <v>97.8</v>
      </c>
      <c r="CP53" s="811">
        <v>97.7</v>
      </c>
      <c r="CQ53" s="730">
        <v>96.1</v>
      </c>
      <c r="CR53" s="811">
        <v>103.4</v>
      </c>
      <c r="CS53" s="147">
        <v>113.9</v>
      </c>
      <c r="CT53" s="811">
        <v>100.6</v>
      </c>
      <c r="CU53" s="1181">
        <v>100</v>
      </c>
      <c r="CV53" s="1478">
        <v>102.9</v>
      </c>
      <c r="CW53" s="1484">
        <v>106</v>
      </c>
      <c r="CX53" s="1621">
        <v>97.8</v>
      </c>
      <c r="CY53" s="1852">
        <v>99.2</v>
      </c>
      <c r="CZ53" s="1847">
        <v>100.1</v>
      </c>
      <c r="DA53" s="1790">
        <v>104.7</v>
      </c>
      <c r="DB53" s="1847">
        <v>97.6</v>
      </c>
      <c r="DC53" s="2377">
        <v>97.4</v>
      </c>
      <c r="DD53" s="2378"/>
      <c r="DE53" s="1812"/>
      <c r="DF53" s="2362"/>
      <c r="DG53" s="2363"/>
    </row>
    <row r="54" spans="2:111" ht="13.2">
      <c r="B54" s="4"/>
      <c r="C54" s="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11" ht="17.399999999999999" customHeight="1">
      <c r="B55" s="2757" t="s">
        <v>760</v>
      </c>
      <c r="C55" s="2757"/>
      <c r="D55" s="2057"/>
      <c r="E55" s="2057"/>
      <c r="F55" s="2057"/>
      <c r="G55" s="606"/>
      <c r="H55" s="606"/>
      <c r="I55" s="606"/>
      <c r="J55" s="606"/>
      <c r="K55" s="606"/>
      <c r="L55" s="606"/>
      <c r="M55" s="606"/>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11" ht="16.95" customHeight="1">
      <c r="B56" s="2946" t="s">
        <v>132</v>
      </c>
      <c r="C56" s="2946"/>
      <c r="D56" s="605"/>
      <c r="E56" s="605"/>
      <c r="F56" s="605"/>
      <c r="G56" s="605"/>
      <c r="H56" s="605"/>
      <c r="I56" s="605"/>
      <c r="J56" s="605"/>
      <c r="K56" s="605"/>
      <c r="L56" s="9"/>
      <c r="M56" s="9"/>
      <c r="N56" s="9"/>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11" ht="69.599999999999994" customHeight="1">
      <c r="B57" s="2946" t="s">
        <v>778</v>
      </c>
      <c r="C57" s="2946"/>
      <c r="D57" s="2056"/>
      <c r="E57" s="2056"/>
      <c r="F57" s="2056"/>
      <c r="G57" s="2056"/>
      <c r="H57" s="2056"/>
      <c r="I57" s="2056"/>
      <c r="J57" s="2056"/>
      <c r="K57" s="2056"/>
      <c r="L57" s="2055"/>
      <c r="M57" s="2055"/>
      <c r="N57" s="205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11" ht="14.25" customHeight="1">
      <c r="B58" s="32"/>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11" ht="13.2">
      <c r="B59" s="4"/>
      <c r="C59" s="5"/>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11" ht="13.2">
      <c r="B60" s="4"/>
      <c r="C60" s="5"/>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11" ht="13.2">
      <c r="C61" s="5"/>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2:111" ht="13.2">
      <c r="B62" s="4"/>
      <c r="C62" s="5"/>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2:111" ht="13.2">
      <c r="B63" s="4"/>
      <c r="C63" s="5"/>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2:111" ht="13.2">
      <c r="B64" s="4"/>
      <c r="C64" s="5"/>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2:43" ht="13.2">
      <c r="B65" s="4"/>
      <c r="C65" s="5"/>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2:43" ht="13.2">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sheetData>
  <mergeCells count="135">
    <mergeCell ref="CW2:DD2"/>
    <mergeCell ref="DD4:DG4"/>
    <mergeCell ref="DD6:DD7"/>
    <mergeCell ref="DE6:DE7"/>
    <mergeCell ref="CJ6:CJ7"/>
    <mergeCell ref="CK6:CK7"/>
    <mergeCell ref="CL6:CL7"/>
    <mergeCell ref="CM6:CM7"/>
    <mergeCell ref="CH6:CH7"/>
    <mergeCell ref="CN4:CQ4"/>
    <mergeCell ref="CN6:CN7"/>
    <mergeCell ref="CO6:CO7"/>
    <mergeCell ref="CP6:CP7"/>
    <mergeCell ref="CQ6:CQ7"/>
    <mergeCell ref="DF2:DG2"/>
    <mergeCell ref="CZ4:DC4"/>
    <mergeCell ref="CZ6:CZ7"/>
    <mergeCell ref="DA6:DA7"/>
    <mergeCell ref="CV4:CY4"/>
    <mergeCell ref="CV6:CV7"/>
    <mergeCell ref="CW6:CW7"/>
    <mergeCell ref="CR4:CU4"/>
    <mergeCell ref="CR6:CR7"/>
    <mergeCell ref="CS6:CS7"/>
    <mergeCell ref="AZ4:BC4"/>
    <mergeCell ref="BF6:BF7"/>
    <mergeCell ref="BG6:BG7"/>
    <mergeCell ref="BQ6:BQ7"/>
    <mergeCell ref="BC6:BC7"/>
    <mergeCell ref="AR4:AU4"/>
    <mergeCell ref="BL4:BO4"/>
    <mergeCell ref="BL6:BL7"/>
    <mergeCell ref="BM6:BM7"/>
    <mergeCell ref="BN6:BN7"/>
    <mergeCell ref="AZ6:AZ7"/>
    <mergeCell ref="BA6:BA7"/>
    <mergeCell ref="BB6:BB7"/>
    <mergeCell ref="AV6:AV7"/>
    <mergeCell ref="BD4:BG4"/>
    <mergeCell ref="CJ4:CM4"/>
    <mergeCell ref="BY2:BZ2"/>
    <mergeCell ref="CF6:CF7"/>
    <mergeCell ref="CI6:CI7"/>
    <mergeCell ref="BD6:BD7"/>
    <mergeCell ref="BE6:BE7"/>
    <mergeCell ref="F6:F7"/>
    <mergeCell ref="G6:G7"/>
    <mergeCell ref="M6:M7"/>
    <mergeCell ref="Z6:Z7"/>
    <mergeCell ref="CB4:CE4"/>
    <mergeCell ref="CB6:CB7"/>
    <mergeCell ref="CC6:CC7"/>
    <mergeCell ref="CD6:CD7"/>
    <mergeCell ref="CE6:CE7"/>
    <mergeCell ref="AC6:AC7"/>
    <mergeCell ref="AD6:AD7"/>
    <mergeCell ref="AM6:AM7"/>
    <mergeCell ref="AG6:AG7"/>
    <mergeCell ref="AE6:AE7"/>
    <mergeCell ref="AF4:AI4"/>
    <mergeCell ref="BP4:BS4"/>
    <mergeCell ref="BP6:BP7"/>
    <mergeCell ref="AV4:AY4"/>
    <mergeCell ref="X4:AA4"/>
    <mergeCell ref="W6:W7"/>
    <mergeCell ref="X6:X7"/>
    <mergeCell ref="AA6:AA7"/>
    <mergeCell ref="AB4:AE4"/>
    <mergeCell ref="AB6:AB7"/>
    <mergeCell ref="AQ6:AQ7"/>
    <mergeCell ref="AN4:AQ4"/>
    <mergeCell ref="AH6:AH7"/>
    <mergeCell ref="AI6:AI7"/>
    <mergeCell ref="AJ4:AM4"/>
    <mergeCell ref="AN6:AN7"/>
    <mergeCell ref="AP6:AP7"/>
    <mergeCell ref="AO6:AO7"/>
    <mergeCell ref="AJ6:AJ7"/>
    <mergeCell ref="AK6:AK7"/>
    <mergeCell ref="F2:G2"/>
    <mergeCell ref="T4:W4"/>
    <mergeCell ref="B4:C5"/>
    <mergeCell ref="D4:G4"/>
    <mergeCell ref="E6:E7"/>
    <mergeCell ref="N6:N7"/>
    <mergeCell ref="O6:O7"/>
    <mergeCell ref="P6:P7"/>
    <mergeCell ref="Q6:Q7"/>
    <mergeCell ref="J6:J7"/>
    <mergeCell ref="T6:T7"/>
    <mergeCell ref="H6:H7"/>
    <mergeCell ref="U6:U7"/>
    <mergeCell ref="P4:S4"/>
    <mergeCell ref="H4:K4"/>
    <mergeCell ref="L4:O4"/>
    <mergeCell ref="L6:L7"/>
    <mergeCell ref="I6:I7"/>
    <mergeCell ref="R6:R7"/>
    <mergeCell ref="S6:S7"/>
    <mergeCell ref="K6:K7"/>
    <mergeCell ref="V6:V7"/>
    <mergeCell ref="D6:D7"/>
    <mergeCell ref="B57:C57"/>
    <mergeCell ref="B55:C55"/>
    <mergeCell ref="AW6:AW7"/>
    <mergeCell ref="AX6:AX7"/>
    <mergeCell ref="AY6:AY7"/>
    <mergeCell ref="B56:C56"/>
    <mergeCell ref="AF6:AF7"/>
    <mergeCell ref="AL6:AL7"/>
    <mergeCell ref="Y6:Y7"/>
    <mergeCell ref="AU6:AU7"/>
    <mergeCell ref="AR6:AR7"/>
    <mergeCell ref="AS6:AS7"/>
    <mergeCell ref="AT6:AT7"/>
    <mergeCell ref="BY6:BY7"/>
    <mergeCell ref="BZ6:BZ7"/>
    <mergeCell ref="CA6:CA7"/>
    <mergeCell ref="CG6:CG7"/>
    <mergeCell ref="BH4:BK4"/>
    <mergeCell ref="BH6:BH7"/>
    <mergeCell ref="BI6:BI7"/>
    <mergeCell ref="BX4:CA4"/>
    <mergeCell ref="CF4:CI4"/>
    <mergeCell ref="BX6:BX7"/>
    <mergeCell ref="BJ6:BJ7"/>
    <mergeCell ref="BK6:BK7"/>
    <mergeCell ref="BT4:BW4"/>
    <mergeCell ref="BT6:BT7"/>
    <mergeCell ref="BU6:BU7"/>
    <mergeCell ref="BV6:BV7"/>
    <mergeCell ref="BW6:BW7"/>
    <mergeCell ref="BR6:BR7"/>
    <mergeCell ref="BS6:BS7"/>
    <mergeCell ref="BO6:BO7"/>
  </mergeCells>
  <phoneticPr fontId="2" type="noConversion"/>
  <hyperlinks>
    <hyperlink ref="F2:G2" location="'LIST OF TABLES'!A1" display="Return to contents" xr:uid="{00000000-0004-0000-0E00-000000000000}"/>
    <hyperlink ref="BY2:BZ2" location="'LIST OF TABLES'!A1" display="Return to contents" xr:uid="{00000000-0004-0000-0E00-000001000000}"/>
    <hyperlink ref="DF2:DG2" location="'LIST OF TABLES'!A1" display="Return to contents" xr:uid="{00000000-0004-0000-0E00-000002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B1:DG61"/>
  <sheetViews>
    <sheetView zoomScaleNormal="100" workbookViewId="0">
      <pane xSplit="3" ySplit="5" topLeftCell="CZ6" activePane="bottomRight" state="frozen"/>
      <selection pane="topRight" activeCell="D1" sqref="D1"/>
      <selection pane="bottomLeft" activeCell="A6" sqref="A6"/>
      <selection pane="bottomRight" activeCell="C2" sqref="C2"/>
    </sheetView>
  </sheetViews>
  <sheetFormatPr defaultColWidth="9.109375" defaultRowHeight="10.199999999999999"/>
  <cols>
    <col min="1" max="1" width="4.6640625" style="1" customWidth="1"/>
    <col min="2" max="2" width="41.88671875" style="1" customWidth="1"/>
    <col min="3" max="3" width="12" style="1" customWidth="1"/>
    <col min="4" max="83" width="11.6640625" style="1" customWidth="1"/>
    <col min="84" max="85" width="11.44140625" style="1" bestFit="1" customWidth="1"/>
    <col min="86" max="86" width="11.5546875" style="1" customWidth="1"/>
    <col min="87" max="87" width="11.109375" style="1" customWidth="1"/>
    <col min="88" max="88" width="11.33203125" style="1" customWidth="1"/>
    <col min="89" max="89" width="10.5546875" style="1" customWidth="1"/>
    <col min="90" max="90" width="11.109375" style="1" customWidth="1"/>
    <col min="91" max="91" width="11" style="1" customWidth="1"/>
    <col min="92" max="93" width="10.88671875" style="1" customWidth="1"/>
    <col min="94" max="94" width="11" style="1" customWidth="1"/>
    <col min="95" max="95" width="10.44140625" style="1" customWidth="1"/>
    <col min="96" max="111" width="11.109375" style="1" customWidth="1"/>
    <col min="112" max="16384" width="9.109375" style="1"/>
  </cols>
  <sheetData>
    <row r="1" spans="2:111" ht="17.25" customHeight="1">
      <c r="B1" s="2644" t="s">
        <v>255</v>
      </c>
      <c r="C1" s="2645"/>
      <c r="D1" s="2645"/>
      <c r="E1" s="2645"/>
      <c r="F1" s="2645"/>
      <c r="G1" s="2645"/>
      <c r="H1" s="2645"/>
      <c r="I1" s="2645"/>
      <c r="J1" s="2645"/>
      <c r="K1" s="2645"/>
      <c r="L1" s="2645"/>
    </row>
    <row r="2" spans="2:111" ht="15" customHeight="1">
      <c r="B2" s="210" t="s">
        <v>644</v>
      </c>
      <c r="C2" s="243">
        <v>46150</v>
      </c>
      <c r="F2" s="2652" t="s">
        <v>195</v>
      </c>
      <c r="G2" s="2652"/>
      <c r="AA2" s="2652" t="s">
        <v>195</v>
      </c>
      <c r="AB2" s="2652"/>
      <c r="BC2" s="2652" t="s">
        <v>195</v>
      </c>
      <c r="BD2" s="2652"/>
      <c r="BP2" s="2652" t="s">
        <v>195</v>
      </c>
      <c r="BQ2" s="2652"/>
      <c r="BY2" s="1137"/>
      <c r="BZ2" s="1137"/>
      <c r="CF2" s="2652" t="s">
        <v>195</v>
      </c>
      <c r="CG2" s="2652"/>
      <c r="CL2" s="2652" t="s">
        <v>195</v>
      </c>
      <c r="CM2" s="2652"/>
      <c r="CQ2" s="1137"/>
      <c r="CR2" s="1137"/>
      <c r="DF2" s="2652" t="s">
        <v>195</v>
      </c>
      <c r="DG2" s="2652"/>
    </row>
    <row r="3" spans="2:111" ht="16.5" customHeight="1" thickBot="1">
      <c r="B3" s="2647" t="s">
        <v>133</v>
      </c>
      <c r="C3" s="2647"/>
    </row>
    <row r="4" spans="2:111" ht="20.25" customHeight="1">
      <c r="B4" s="3043" t="s">
        <v>518</v>
      </c>
      <c r="C4" s="2934"/>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944">
        <v>2010</v>
      </c>
      <c r="AS4" s="2944"/>
      <c r="AT4" s="2944"/>
      <c r="AU4" s="2944"/>
      <c r="AV4" s="2944">
        <v>2011</v>
      </c>
      <c r="AW4" s="2944"/>
      <c r="AX4" s="2944"/>
      <c r="AY4" s="2948"/>
      <c r="AZ4" s="2944">
        <v>2012</v>
      </c>
      <c r="BA4" s="2944"/>
      <c r="BB4" s="2944"/>
      <c r="BC4" s="2944"/>
      <c r="BD4" s="3042">
        <v>2013</v>
      </c>
      <c r="BE4" s="2944"/>
      <c r="BF4" s="2944"/>
      <c r="BG4" s="2948"/>
      <c r="BH4" s="2944">
        <v>2014</v>
      </c>
      <c r="BI4" s="2944"/>
      <c r="BJ4" s="2944"/>
      <c r="BK4" s="2948"/>
      <c r="BL4" s="2944">
        <v>2015</v>
      </c>
      <c r="BM4" s="2944"/>
      <c r="BN4" s="2944"/>
      <c r="BO4" s="2948"/>
      <c r="BP4" s="2944">
        <v>2016</v>
      </c>
      <c r="BQ4" s="2944"/>
      <c r="BR4" s="2944"/>
      <c r="BS4" s="2948"/>
      <c r="BT4" s="2944">
        <v>2017</v>
      </c>
      <c r="BU4" s="2944"/>
      <c r="BV4" s="2944"/>
      <c r="BW4" s="2948"/>
      <c r="BX4" s="2944">
        <v>2018</v>
      </c>
      <c r="BY4" s="2944"/>
      <c r="BZ4" s="2944"/>
      <c r="CA4" s="2948"/>
      <c r="CB4" s="2944">
        <v>2019</v>
      </c>
      <c r="CC4" s="2944"/>
      <c r="CD4" s="2944"/>
      <c r="CE4" s="2948"/>
      <c r="CF4" s="2944">
        <v>2020</v>
      </c>
      <c r="CG4" s="2944"/>
      <c r="CH4" s="2944"/>
      <c r="CI4" s="2948"/>
      <c r="CJ4" s="2944">
        <v>2021</v>
      </c>
      <c r="CK4" s="2944"/>
      <c r="CL4" s="2944"/>
      <c r="CM4" s="2948"/>
      <c r="CN4" s="2638">
        <v>2022</v>
      </c>
      <c r="CO4" s="2814"/>
      <c r="CP4" s="2814"/>
      <c r="CQ4" s="2661"/>
      <c r="CR4" s="2638">
        <v>2023</v>
      </c>
      <c r="CS4" s="2814"/>
      <c r="CT4" s="2814"/>
      <c r="CU4" s="2661"/>
      <c r="CV4" s="2814">
        <v>2024</v>
      </c>
      <c r="CW4" s="2814"/>
      <c r="CX4" s="2814"/>
      <c r="CY4" s="2814"/>
      <c r="CZ4" s="2637">
        <v>2025</v>
      </c>
      <c r="DA4" s="2637"/>
      <c r="DB4" s="2637"/>
      <c r="DC4" s="2637"/>
      <c r="DD4" s="2637">
        <v>2026</v>
      </c>
      <c r="DE4" s="2637"/>
      <c r="DF4" s="2637"/>
      <c r="DG4" s="2800"/>
    </row>
    <row r="5" spans="2:111" ht="18" customHeight="1" thickBot="1">
      <c r="B5" s="2935"/>
      <c r="C5" s="2936"/>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1179" t="s">
        <v>693</v>
      </c>
      <c r="CN5" s="514" t="s">
        <v>690</v>
      </c>
      <c r="CO5" s="514" t="s">
        <v>691</v>
      </c>
      <c r="CP5" s="514" t="s">
        <v>692</v>
      </c>
      <c r="CQ5" s="1179" t="s">
        <v>693</v>
      </c>
      <c r="CR5" s="514" t="s">
        <v>690</v>
      </c>
      <c r="CS5" s="514" t="s">
        <v>691</v>
      </c>
      <c r="CT5" s="514" t="s">
        <v>692</v>
      </c>
      <c r="CU5" s="1179" t="s">
        <v>693</v>
      </c>
      <c r="CV5" s="514" t="s">
        <v>690</v>
      </c>
      <c r="CW5" s="514" t="s">
        <v>691</v>
      </c>
      <c r="CX5" s="514" t="s">
        <v>692</v>
      </c>
      <c r="CY5" s="1179" t="s">
        <v>693</v>
      </c>
      <c r="CZ5" s="514" t="s">
        <v>690</v>
      </c>
      <c r="DA5" s="514" t="s">
        <v>691</v>
      </c>
      <c r="DB5" s="514" t="s">
        <v>692</v>
      </c>
      <c r="DC5" s="1501" t="s">
        <v>693</v>
      </c>
      <c r="DD5" s="514" t="s">
        <v>690</v>
      </c>
      <c r="DE5" s="514" t="s">
        <v>691</v>
      </c>
      <c r="DF5" s="514" t="s">
        <v>692</v>
      </c>
      <c r="DG5" s="501" t="s">
        <v>693</v>
      </c>
    </row>
    <row r="6" spans="2:111" ht="16.5" customHeight="1">
      <c r="B6" s="427" t="s">
        <v>133</v>
      </c>
      <c r="C6" s="428"/>
      <c r="D6" s="1369">
        <v>269788.09999999998</v>
      </c>
      <c r="E6" s="408">
        <v>291886.90000000002</v>
      </c>
      <c r="F6" s="408">
        <v>289140.2</v>
      </c>
      <c r="G6" s="408">
        <v>300757.3</v>
      </c>
      <c r="H6" s="408">
        <v>309465.8</v>
      </c>
      <c r="I6" s="408">
        <v>315025.5</v>
      </c>
      <c r="J6" s="408">
        <v>327153.5</v>
      </c>
      <c r="K6" s="408">
        <v>329704.7</v>
      </c>
      <c r="L6" s="408">
        <v>321319.3</v>
      </c>
      <c r="M6" s="408">
        <v>325076.40000000002</v>
      </c>
      <c r="N6" s="408">
        <v>324176.7</v>
      </c>
      <c r="O6" s="408">
        <v>326124.90000000002</v>
      </c>
      <c r="P6" s="408">
        <v>325677.59999999998</v>
      </c>
      <c r="Q6" s="408">
        <v>331497.59999999998</v>
      </c>
      <c r="R6" s="408">
        <v>335817.5</v>
      </c>
      <c r="S6" s="408">
        <v>345144.8</v>
      </c>
      <c r="T6" s="408">
        <v>345881</v>
      </c>
      <c r="U6" s="408">
        <v>356641.3</v>
      </c>
      <c r="V6" s="408">
        <v>360297.6</v>
      </c>
      <c r="W6" s="408">
        <v>377534.5</v>
      </c>
      <c r="X6" s="408">
        <v>391189.6</v>
      </c>
      <c r="Y6" s="408">
        <v>404867.3</v>
      </c>
      <c r="Z6" s="408">
        <v>414133.8</v>
      </c>
      <c r="AA6" s="408">
        <v>427125.4</v>
      </c>
      <c r="AB6" s="408">
        <v>433718.5</v>
      </c>
      <c r="AC6" s="408">
        <v>454377.1</v>
      </c>
      <c r="AD6" s="408">
        <v>469492.1</v>
      </c>
      <c r="AE6" s="408">
        <v>495309.5</v>
      </c>
      <c r="AF6" s="408">
        <v>511981.7</v>
      </c>
      <c r="AG6" s="408">
        <v>521382.1</v>
      </c>
      <c r="AH6" s="408">
        <v>537327.30000000005</v>
      </c>
      <c r="AI6" s="408">
        <v>561623.80000000005</v>
      </c>
      <c r="AJ6" s="408">
        <v>581823.19999999995</v>
      </c>
      <c r="AK6" s="408">
        <v>606583.1</v>
      </c>
      <c r="AL6" s="408">
        <v>630463.69999999995</v>
      </c>
      <c r="AM6" s="408">
        <v>666231.30000000005</v>
      </c>
      <c r="AN6" s="408">
        <v>683678.5</v>
      </c>
      <c r="AO6" s="408">
        <v>693693.4</v>
      </c>
      <c r="AP6" s="1371">
        <v>691267.9</v>
      </c>
      <c r="AQ6" s="408">
        <v>720232.5</v>
      </c>
      <c r="AR6" s="408">
        <v>721504.9</v>
      </c>
      <c r="AS6" s="408">
        <v>742764.17799999996</v>
      </c>
      <c r="AT6" s="408">
        <v>752866.4</v>
      </c>
      <c r="AU6" s="408">
        <v>783648.5</v>
      </c>
      <c r="AV6" s="408">
        <v>801199</v>
      </c>
      <c r="AW6" s="408">
        <v>797345.2</v>
      </c>
      <c r="AX6" s="408">
        <v>829472.9</v>
      </c>
      <c r="AY6" s="408"/>
      <c r="AZ6" s="408"/>
      <c r="BA6" s="408"/>
      <c r="BB6" s="408"/>
      <c r="BC6" s="408"/>
      <c r="BD6" s="408"/>
      <c r="BE6" s="1357"/>
      <c r="BF6" s="408"/>
      <c r="BG6" s="408"/>
      <c r="BH6" s="408"/>
      <c r="BI6" s="1357"/>
      <c r="BJ6" s="408"/>
      <c r="BK6" s="342"/>
      <c r="BL6" s="408"/>
      <c r="BM6" s="1357"/>
      <c r="BN6" s="408"/>
      <c r="BO6" s="342"/>
      <c r="BP6" s="408"/>
      <c r="BQ6" s="1357"/>
      <c r="BR6" s="408"/>
      <c r="BS6" s="342"/>
      <c r="BT6" s="408"/>
      <c r="BU6" s="1357"/>
      <c r="BV6" s="408"/>
      <c r="BW6" s="342"/>
      <c r="BX6" s="408"/>
      <c r="BY6" s="1357"/>
      <c r="BZ6" s="408"/>
      <c r="CA6" s="342"/>
      <c r="CB6" s="903"/>
      <c r="CC6" s="903"/>
      <c r="CD6" s="903"/>
      <c r="CE6" s="904"/>
      <c r="CF6" s="903"/>
      <c r="CG6" s="903"/>
      <c r="CH6" s="903"/>
      <c r="CI6" s="904"/>
      <c r="CJ6" s="903"/>
      <c r="CK6" s="903"/>
      <c r="CL6" s="903"/>
      <c r="CM6" s="904"/>
      <c r="CN6" s="903"/>
      <c r="CO6" s="903"/>
      <c r="CP6" s="903"/>
      <c r="CQ6" s="904"/>
      <c r="CR6" s="903"/>
      <c r="CS6" s="903"/>
      <c r="CT6" s="903"/>
      <c r="CU6" s="903"/>
      <c r="CV6" s="1318"/>
      <c r="CW6" s="903"/>
      <c r="CX6" s="903"/>
      <c r="CY6" s="904"/>
      <c r="CZ6" s="903"/>
      <c r="DA6" s="903"/>
      <c r="DB6" s="903"/>
      <c r="DC6" s="903"/>
      <c r="DD6" s="903"/>
      <c r="DE6" s="903"/>
      <c r="DF6" s="903"/>
      <c r="DG6" s="748"/>
    </row>
    <row r="7" spans="2:111" ht="17.25" customHeight="1">
      <c r="B7" s="473" t="s">
        <v>594</v>
      </c>
      <c r="C7" s="474" t="s">
        <v>48</v>
      </c>
      <c r="D7" s="1370"/>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1372"/>
      <c r="AQ7" s="385"/>
      <c r="AR7" s="385"/>
      <c r="AS7" s="385"/>
      <c r="AT7" s="385"/>
      <c r="AU7" s="385"/>
      <c r="AV7" s="385"/>
      <c r="AW7" s="385"/>
      <c r="AX7" s="385"/>
      <c r="AY7" s="345">
        <v>881496.3</v>
      </c>
      <c r="AZ7" s="345">
        <v>874495.8</v>
      </c>
      <c r="BA7" s="345">
        <v>884720.9</v>
      </c>
      <c r="BB7" s="345">
        <v>892680</v>
      </c>
      <c r="BC7" s="345">
        <v>921411.7</v>
      </c>
      <c r="BD7" s="345">
        <v>932005.5</v>
      </c>
      <c r="BE7" s="1358">
        <v>946586.4</v>
      </c>
      <c r="BF7" s="385">
        <v>947227.6</v>
      </c>
      <c r="BG7" s="905">
        <v>978908.2</v>
      </c>
      <c r="BH7" s="345">
        <v>980377.3</v>
      </c>
      <c r="BI7" s="1332">
        <v>996171.2</v>
      </c>
      <c r="BJ7" s="385">
        <v>1021824.2</v>
      </c>
      <c r="BK7" s="346">
        <v>1059015.3</v>
      </c>
      <c r="BL7" s="345">
        <v>1066042.2</v>
      </c>
      <c r="BM7" s="1332">
        <v>1077727.5</v>
      </c>
      <c r="BN7" s="385">
        <v>1106539.7</v>
      </c>
      <c r="BO7" s="906">
        <v>1154992.6000000001</v>
      </c>
      <c r="BP7" s="345">
        <v>1162603</v>
      </c>
      <c r="BQ7" s="1332">
        <v>1200886</v>
      </c>
      <c r="BR7" s="385">
        <v>1210101.3999999999</v>
      </c>
      <c r="BS7" s="346">
        <v>1265675.2</v>
      </c>
      <c r="BT7" s="345">
        <v>1253372.8</v>
      </c>
      <c r="BU7" s="1332">
        <v>1261178.1000000001</v>
      </c>
      <c r="BV7" s="385">
        <v>1275942.425</v>
      </c>
      <c r="BW7" s="346">
        <v>1324368.561</v>
      </c>
      <c r="BX7" s="345">
        <v>1325795.6299999999</v>
      </c>
      <c r="BY7" s="1332">
        <v>1352491.9269999999</v>
      </c>
      <c r="BZ7" s="385">
        <v>1376164.8330000001</v>
      </c>
      <c r="CA7" s="346">
        <v>1446093.42</v>
      </c>
      <c r="CB7" s="1345">
        <v>1457187.138</v>
      </c>
      <c r="CC7" s="1345">
        <v>1478217.689</v>
      </c>
      <c r="CD7" s="1345">
        <v>1506171.3149999999</v>
      </c>
      <c r="CE7" s="358">
        <v>1565639.777</v>
      </c>
      <c r="CF7" s="1345">
        <v>1628423.35</v>
      </c>
      <c r="CG7" s="1345">
        <v>1746224.8319999999</v>
      </c>
      <c r="CH7" s="1345">
        <v>1762175.558</v>
      </c>
      <c r="CI7" s="358">
        <v>1822727.7</v>
      </c>
      <c r="CJ7" s="1345">
        <v>1862487.8</v>
      </c>
      <c r="CK7" s="409">
        <v>1876000.6</v>
      </c>
      <c r="CL7" s="1345">
        <v>1914199.2</v>
      </c>
      <c r="CM7" s="1289">
        <v>1984816.2</v>
      </c>
      <c r="CN7" s="1289">
        <v>2009566.3</v>
      </c>
      <c r="CO7" s="1290">
        <v>1998843.5</v>
      </c>
      <c r="CP7" s="1290">
        <v>2062092.8</v>
      </c>
      <c r="CQ7" s="1289">
        <v>2091255.5</v>
      </c>
      <c r="CR7" s="1290">
        <v>2140215.9</v>
      </c>
      <c r="CS7" s="1290">
        <v>2157333.7999999998</v>
      </c>
      <c r="CT7" s="1294">
        <v>2233889.7999999998</v>
      </c>
      <c r="CU7" s="1290">
        <v>2268220.7999999998</v>
      </c>
      <c r="CV7" s="2191">
        <v>2280796.2999999998</v>
      </c>
      <c r="CW7" s="1290">
        <v>2339306.7000000002</v>
      </c>
      <c r="CX7" s="1290">
        <v>2379182.7000000002</v>
      </c>
      <c r="CY7" s="1289">
        <v>2479751.5</v>
      </c>
      <c r="CZ7" s="1290">
        <v>2515654.2999999998</v>
      </c>
      <c r="DA7" s="1289">
        <v>2585831.7000000002</v>
      </c>
      <c r="DB7" s="1294">
        <v>2642727.6</v>
      </c>
      <c r="DC7" s="1872">
        <v>2737686.9</v>
      </c>
      <c r="DD7" s="1290">
        <v>2804409.2</v>
      </c>
      <c r="DE7" s="1289"/>
      <c r="DF7" s="1294"/>
      <c r="DG7" s="2305"/>
    </row>
    <row r="8" spans="2:111" ht="18" customHeight="1">
      <c r="B8" s="431"/>
      <c r="C8" s="432" t="s">
        <v>199</v>
      </c>
      <c r="D8" s="577">
        <v>114</v>
      </c>
      <c r="E8" s="1348">
        <v>120.3</v>
      </c>
      <c r="F8" s="1348">
        <v>114.7</v>
      </c>
      <c r="G8" s="1348">
        <v>111.9</v>
      </c>
      <c r="H8" s="1348">
        <v>114.7</v>
      </c>
      <c r="I8" s="1348">
        <v>107.9</v>
      </c>
      <c r="J8" s="1348">
        <v>113.1</v>
      </c>
      <c r="K8" s="1348">
        <v>109.6</v>
      </c>
      <c r="L8" s="1348">
        <v>103.8</v>
      </c>
      <c r="M8" s="1348">
        <v>103.2</v>
      </c>
      <c r="N8" s="1348">
        <v>99.1</v>
      </c>
      <c r="O8" s="1348">
        <v>98.9</v>
      </c>
      <c r="P8" s="1348">
        <v>101.4</v>
      </c>
      <c r="Q8" s="1348">
        <v>102</v>
      </c>
      <c r="R8" s="1348">
        <v>103.6</v>
      </c>
      <c r="S8" s="1348">
        <v>105.8</v>
      </c>
      <c r="T8" s="1348">
        <v>106.2</v>
      </c>
      <c r="U8" s="1348">
        <v>107.6</v>
      </c>
      <c r="V8" s="1348">
        <v>107.3</v>
      </c>
      <c r="W8" s="1348">
        <v>109.4</v>
      </c>
      <c r="X8" s="1348">
        <v>113.1</v>
      </c>
      <c r="Y8" s="1348">
        <v>113.5</v>
      </c>
      <c r="Z8" s="1348">
        <v>114.9</v>
      </c>
      <c r="AA8" s="1348">
        <v>113.1</v>
      </c>
      <c r="AB8" s="1348">
        <v>110.9</v>
      </c>
      <c r="AC8" s="1348">
        <v>112.2</v>
      </c>
      <c r="AD8" s="1348">
        <v>113.4</v>
      </c>
      <c r="AE8" s="1348">
        <v>116</v>
      </c>
      <c r="AF8" s="1348">
        <v>118</v>
      </c>
      <c r="AG8" s="1348">
        <v>114.7</v>
      </c>
      <c r="AH8" s="1348">
        <v>114.4</v>
      </c>
      <c r="AI8" s="1348">
        <v>113.4</v>
      </c>
      <c r="AJ8" s="1348">
        <v>113.6</v>
      </c>
      <c r="AK8" s="1348">
        <v>116.3</v>
      </c>
      <c r="AL8" s="1348">
        <v>117.3</v>
      </c>
      <c r="AM8" s="1348">
        <v>118.6</v>
      </c>
      <c r="AN8" s="1348">
        <v>117.5</v>
      </c>
      <c r="AO8" s="1348">
        <v>114.4</v>
      </c>
      <c r="AP8" s="112">
        <v>109.6</v>
      </c>
      <c r="AQ8" s="1348">
        <v>108.1</v>
      </c>
      <c r="AR8" s="1348">
        <v>105.5</v>
      </c>
      <c r="AS8" s="1348">
        <v>107.1</v>
      </c>
      <c r="AT8" s="112">
        <v>108.9</v>
      </c>
      <c r="AU8" s="1347">
        <v>108.8</v>
      </c>
      <c r="AV8" s="1347">
        <v>111</v>
      </c>
      <c r="AW8" s="1347">
        <v>107.3</v>
      </c>
      <c r="AX8" s="1347">
        <v>110.2</v>
      </c>
      <c r="AY8" s="1347">
        <v>112.5</v>
      </c>
      <c r="AZ8" s="1347">
        <v>109.1</v>
      </c>
      <c r="BA8" s="1347">
        <v>111</v>
      </c>
      <c r="BB8" s="1347">
        <v>107.6</v>
      </c>
      <c r="BC8" s="1347">
        <v>104.5</v>
      </c>
      <c r="BD8" s="1348">
        <v>106.6</v>
      </c>
      <c r="BE8" s="1348">
        <v>107</v>
      </c>
      <c r="BF8" s="1348">
        <v>106.1</v>
      </c>
      <c r="BG8" s="255">
        <v>106.2</v>
      </c>
      <c r="BH8" s="1348">
        <v>105.2</v>
      </c>
      <c r="BI8" s="1348">
        <v>105.2</v>
      </c>
      <c r="BJ8" s="1348">
        <v>107.9</v>
      </c>
      <c r="BK8" s="1347">
        <v>108.2</v>
      </c>
      <c r="BL8" s="1348">
        <v>108.7</v>
      </c>
      <c r="BM8" s="1348">
        <v>108.2</v>
      </c>
      <c r="BN8" s="1348">
        <v>108.3</v>
      </c>
      <c r="BO8" s="255">
        <v>109.1</v>
      </c>
      <c r="BP8" s="1348">
        <v>109.1</v>
      </c>
      <c r="BQ8" s="1348">
        <v>111.4</v>
      </c>
      <c r="BR8" s="1348">
        <v>109.4</v>
      </c>
      <c r="BS8" s="1347">
        <v>109.6</v>
      </c>
      <c r="BT8" s="1348">
        <v>107.8</v>
      </c>
      <c r="BU8" s="1348">
        <v>105</v>
      </c>
      <c r="BV8" s="1348">
        <v>105.4</v>
      </c>
      <c r="BW8" s="1347">
        <v>104.6</v>
      </c>
      <c r="BX8" s="1347">
        <v>105.8</v>
      </c>
      <c r="BY8" s="1347">
        <v>107.2</v>
      </c>
      <c r="BZ8" s="1347">
        <v>107.9</v>
      </c>
      <c r="CA8" s="1347">
        <v>109.2</v>
      </c>
      <c r="CB8" s="1347">
        <v>109.9</v>
      </c>
      <c r="CC8" s="1347">
        <v>109.3</v>
      </c>
      <c r="CD8" s="1347">
        <v>109.4</v>
      </c>
      <c r="CE8" s="1360">
        <v>108.3</v>
      </c>
      <c r="CF8" s="1347">
        <v>111.8</v>
      </c>
      <c r="CG8" s="1347">
        <v>118.1</v>
      </c>
      <c r="CH8" s="1347">
        <v>117</v>
      </c>
      <c r="CI8" s="1347">
        <v>116.4</v>
      </c>
      <c r="CJ8" s="1348">
        <v>114.4</v>
      </c>
      <c r="CK8" s="248">
        <v>107.4</v>
      </c>
      <c r="CL8" s="1348">
        <v>108.6</v>
      </c>
      <c r="CM8" s="1344">
        <v>108.9</v>
      </c>
      <c r="CN8" s="1344">
        <v>107.9</v>
      </c>
      <c r="CO8" s="1344">
        <v>106.5</v>
      </c>
      <c r="CP8" s="1344">
        <v>107.7</v>
      </c>
      <c r="CQ8" s="1443">
        <v>105.4</v>
      </c>
      <c r="CR8" s="1508">
        <v>106.5</v>
      </c>
      <c r="CS8" s="1508">
        <v>107.9</v>
      </c>
      <c r="CT8" s="1513">
        <v>108.3</v>
      </c>
      <c r="CU8" s="1584">
        <v>108.5</v>
      </c>
      <c r="CV8" s="1432">
        <v>106.6</v>
      </c>
      <c r="CW8" s="2190">
        <v>108.4</v>
      </c>
      <c r="CX8" s="1508">
        <v>106.5</v>
      </c>
      <c r="CY8" s="2130">
        <v>109.3</v>
      </c>
      <c r="CZ8" s="2130">
        <v>110.3</v>
      </c>
      <c r="DA8" s="2130">
        <v>110.5</v>
      </c>
      <c r="DB8" s="1786">
        <v>111.1</v>
      </c>
      <c r="DC8" s="2319">
        <v>110.4</v>
      </c>
      <c r="DD8" s="2320">
        <v>111.5</v>
      </c>
      <c r="DE8" s="2130"/>
      <c r="DF8" s="1786"/>
      <c r="DG8" s="1789"/>
    </row>
    <row r="9" spans="2:111" ht="16.5" customHeight="1">
      <c r="B9" s="431"/>
      <c r="C9" s="432" t="s">
        <v>134</v>
      </c>
      <c r="D9" s="577">
        <v>100.3</v>
      </c>
      <c r="E9" s="1348">
        <v>108.6</v>
      </c>
      <c r="F9" s="1348">
        <v>107.5</v>
      </c>
      <c r="G9" s="1348">
        <v>111.9</v>
      </c>
      <c r="H9" s="1348">
        <v>102.9</v>
      </c>
      <c r="I9" s="1348">
        <v>104.7</v>
      </c>
      <c r="J9" s="1348">
        <v>108.8</v>
      </c>
      <c r="K9" s="1348">
        <v>109.6</v>
      </c>
      <c r="L9" s="1348">
        <v>97.5</v>
      </c>
      <c r="M9" s="1348">
        <v>98.6</v>
      </c>
      <c r="N9" s="1348">
        <v>98.3</v>
      </c>
      <c r="O9" s="1348">
        <v>98.9</v>
      </c>
      <c r="P9" s="1348">
        <v>99.9</v>
      </c>
      <c r="Q9" s="1348">
        <v>101.6</v>
      </c>
      <c r="R9" s="1348">
        <v>103</v>
      </c>
      <c r="S9" s="1348">
        <v>105.8</v>
      </c>
      <c r="T9" s="1348">
        <v>100.2</v>
      </c>
      <c r="U9" s="1348">
        <v>103.3</v>
      </c>
      <c r="V9" s="1348">
        <v>104.4</v>
      </c>
      <c r="W9" s="1348">
        <v>109.4</v>
      </c>
      <c r="X9" s="1348">
        <v>103.6</v>
      </c>
      <c r="Y9" s="1348">
        <v>107.2</v>
      </c>
      <c r="Z9" s="1348">
        <v>109.7</v>
      </c>
      <c r="AA9" s="1348">
        <v>113.1</v>
      </c>
      <c r="AB9" s="1348">
        <v>101.5</v>
      </c>
      <c r="AC9" s="1348">
        <v>106.4</v>
      </c>
      <c r="AD9" s="1348">
        <v>109.9</v>
      </c>
      <c r="AE9" s="1348">
        <v>116</v>
      </c>
      <c r="AF9" s="1348">
        <v>103.3</v>
      </c>
      <c r="AG9" s="1348">
        <v>105.3</v>
      </c>
      <c r="AH9" s="1348">
        <v>108.5</v>
      </c>
      <c r="AI9" s="1348">
        <v>113.4</v>
      </c>
      <c r="AJ9" s="1348">
        <v>103.6</v>
      </c>
      <c r="AK9" s="1348">
        <v>108</v>
      </c>
      <c r="AL9" s="1348">
        <v>112.3</v>
      </c>
      <c r="AM9" s="1348">
        <v>118.6</v>
      </c>
      <c r="AN9" s="1348">
        <v>102.6</v>
      </c>
      <c r="AO9" s="1348">
        <v>104.1</v>
      </c>
      <c r="AP9" s="112">
        <v>103.8</v>
      </c>
      <c r="AQ9" s="1348">
        <v>108.1</v>
      </c>
      <c r="AR9" s="1348">
        <v>100.2</v>
      </c>
      <c r="AS9" s="1348">
        <v>103.1</v>
      </c>
      <c r="AT9" s="112">
        <v>104.5</v>
      </c>
      <c r="AU9" s="1347">
        <v>104.1</v>
      </c>
      <c r="AV9" s="1347">
        <v>102.2</v>
      </c>
      <c r="AW9" s="1347">
        <v>99.5</v>
      </c>
      <c r="AX9" s="1347">
        <v>104</v>
      </c>
      <c r="AY9" s="1347">
        <v>106.3</v>
      </c>
      <c r="AZ9" s="1347">
        <v>99.2</v>
      </c>
      <c r="BA9" s="1347">
        <v>101.2</v>
      </c>
      <c r="BB9" s="1347">
        <v>100.9</v>
      </c>
      <c r="BC9" s="1347">
        <v>103.2</v>
      </c>
      <c r="BD9" s="1348">
        <v>101.1</v>
      </c>
      <c r="BE9" s="1348">
        <v>102.7</v>
      </c>
      <c r="BF9" s="1348">
        <v>102.8</v>
      </c>
      <c r="BG9" s="255">
        <v>106.2</v>
      </c>
      <c r="BH9" s="1348">
        <v>100.2</v>
      </c>
      <c r="BI9" s="1348">
        <v>101.8</v>
      </c>
      <c r="BJ9" s="1348">
        <v>104.4</v>
      </c>
      <c r="BK9" s="1347">
        <v>108.2</v>
      </c>
      <c r="BL9" s="1348">
        <v>100.7</v>
      </c>
      <c r="BM9" s="1348">
        <v>101.8</v>
      </c>
      <c r="BN9" s="1348">
        <v>104.5</v>
      </c>
      <c r="BO9" s="255">
        <v>109.1</v>
      </c>
      <c r="BP9" s="1348">
        <v>100.7</v>
      </c>
      <c r="BQ9" s="1348">
        <v>104</v>
      </c>
      <c r="BR9" s="1348">
        <v>104.8</v>
      </c>
      <c r="BS9" s="1347">
        <v>109.6</v>
      </c>
      <c r="BT9" s="1348">
        <v>99</v>
      </c>
      <c r="BU9" s="1348">
        <v>99.6</v>
      </c>
      <c r="BV9" s="1348">
        <v>100.8</v>
      </c>
      <c r="BW9" s="1347">
        <v>104.6</v>
      </c>
      <c r="BX9" s="1348">
        <v>100.1</v>
      </c>
      <c r="BY9" s="1348">
        <v>102.1</v>
      </c>
      <c r="BZ9" s="1348">
        <v>103.9</v>
      </c>
      <c r="CA9" s="1347">
        <v>109.2</v>
      </c>
      <c r="CB9" s="1347">
        <v>100.8</v>
      </c>
      <c r="CC9" s="1347">
        <v>102.2</v>
      </c>
      <c r="CD9" s="1347">
        <v>104.2</v>
      </c>
      <c r="CE9" s="1360">
        <v>108.3</v>
      </c>
      <c r="CF9" s="1347">
        <v>104</v>
      </c>
      <c r="CG9" s="1347">
        <v>111.5</v>
      </c>
      <c r="CH9" s="1347">
        <v>112.6</v>
      </c>
      <c r="CI9" s="1347">
        <v>116.4</v>
      </c>
      <c r="CJ9" s="1348">
        <v>102.2</v>
      </c>
      <c r="CK9" s="248">
        <v>102.9</v>
      </c>
      <c r="CL9" s="1348">
        <v>105</v>
      </c>
      <c r="CM9" s="1344">
        <v>108.9</v>
      </c>
      <c r="CN9" s="1344">
        <v>101.2</v>
      </c>
      <c r="CO9" s="1344">
        <v>100.7</v>
      </c>
      <c r="CP9" s="1344">
        <v>103.9</v>
      </c>
      <c r="CQ9" s="1443">
        <v>105.4</v>
      </c>
      <c r="CR9" s="1584">
        <v>102.3</v>
      </c>
      <c r="CS9" s="1584">
        <v>103.2</v>
      </c>
      <c r="CT9" s="1512">
        <v>106.8</v>
      </c>
      <c r="CU9" s="1584">
        <v>108.5</v>
      </c>
      <c r="CV9" s="2192">
        <v>100.6</v>
      </c>
      <c r="CW9" s="255">
        <v>103.1</v>
      </c>
      <c r="CX9" s="1680">
        <v>104.9</v>
      </c>
      <c r="CY9" s="2130">
        <v>109.3</v>
      </c>
      <c r="CZ9" s="2130">
        <v>101.4</v>
      </c>
      <c r="DA9" s="2130">
        <v>104.3</v>
      </c>
      <c r="DB9" s="1788">
        <v>106.6</v>
      </c>
      <c r="DC9" s="2319">
        <v>110.4</v>
      </c>
      <c r="DD9" s="2320">
        <v>102.4</v>
      </c>
      <c r="DE9" s="2130"/>
      <c r="DF9" s="1788"/>
      <c r="DG9" s="1789"/>
    </row>
    <row r="10" spans="2:111" ht="26.25" customHeight="1">
      <c r="B10" s="451" t="s">
        <v>595</v>
      </c>
      <c r="C10" s="474" t="s">
        <v>48</v>
      </c>
      <c r="D10" s="866">
        <v>32957.4</v>
      </c>
      <c r="E10" s="1343">
        <v>35116</v>
      </c>
      <c r="F10" s="1343">
        <v>34689.5</v>
      </c>
      <c r="G10" s="1343">
        <v>34112.699999999997</v>
      </c>
      <c r="H10" s="1343">
        <v>33544.5</v>
      </c>
      <c r="I10" s="1343">
        <v>34961.4</v>
      </c>
      <c r="J10" s="1343">
        <v>36575.9</v>
      </c>
      <c r="K10" s="1343">
        <v>38213.5</v>
      </c>
      <c r="L10" s="1343">
        <v>38789.800000000003</v>
      </c>
      <c r="M10" s="1343">
        <v>41221.300000000003</v>
      </c>
      <c r="N10" s="1343">
        <v>41930.6</v>
      </c>
      <c r="O10" s="1343">
        <v>42192.800000000003</v>
      </c>
      <c r="P10" s="1343">
        <v>44160.7</v>
      </c>
      <c r="Q10" s="1343">
        <v>47378.400000000001</v>
      </c>
      <c r="R10" s="1343">
        <v>48641</v>
      </c>
      <c r="S10" s="1343">
        <v>49417</v>
      </c>
      <c r="T10" s="1343">
        <v>49906</v>
      </c>
      <c r="U10" s="1343">
        <v>50524.9</v>
      </c>
      <c r="V10" s="1343">
        <v>50201.8</v>
      </c>
      <c r="W10" s="1343">
        <v>50775.6</v>
      </c>
      <c r="X10" s="1343">
        <v>51383.4</v>
      </c>
      <c r="Y10" s="1343">
        <v>53844.3</v>
      </c>
      <c r="Z10" s="1343">
        <v>55346</v>
      </c>
      <c r="AA10" s="1343">
        <v>57154.7</v>
      </c>
      <c r="AB10" s="1343">
        <v>58408.3</v>
      </c>
      <c r="AC10" s="1343">
        <v>64212.1</v>
      </c>
      <c r="AD10" s="1343">
        <v>66192.800000000003</v>
      </c>
      <c r="AE10" s="1343">
        <v>68767.600000000006</v>
      </c>
      <c r="AF10" s="1343">
        <v>70214.899999999994</v>
      </c>
      <c r="AG10" s="1343">
        <v>73442.100000000006</v>
      </c>
      <c r="AH10" s="1343">
        <v>75755.899999999994</v>
      </c>
      <c r="AI10" s="1343">
        <v>77160</v>
      </c>
      <c r="AJ10" s="1343">
        <v>77771.100000000006</v>
      </c>
      <c r="AK10" s="1343">
        <v>81910.8</v>
      </c>
      <c r="AL10" s="1343">
        <v>82534.100000000006</v>
      </c>
      <c r="AM10" s="1343">
        <v>90812.3</v>
      </c>
      <c r="AN10" s="1343">
        <v>91060.800000000003</v>
      </c>
      <c r="AO10" s="1343">
        <v>92270.399999999994</v>
      </c>
      <c r="AP10" s="1342">
        <v>89665.1</v>
      </c>
      <c r="AQ10" s="1343">
        <v>89777.600000000006</v>
      </c>
      <c r="AR10" s="1343">
        <v>88634.5</v>
      </c>
      <c r="AS10" s="1343">
        <v>93045.4</v>
      </c>
      <c r="AT10" s="678">
        <v>91669.7</v>
      </c>
      <c r="AU10" s="1360">
        <v>92707</v>
      </c>
      <c r="AV10" s="1343">
        <v>92222.1</v>
      </c>
      <c r="AW10" s="1343">
        <v>95085.3</v>
      </c>
      <c r="AX10" s="409">
        <v>99332.800000000003</v>
      </c>
      <c r="AY10" s="1360">
        <v>101848.6</v>
      </c>
      <c r="AZ10" s="1343">
        <v>99883.4</v>
      </c>
      <c r="BA10" s="1343">
        <v>103807.8</v>
      </c>
      <c r="BB10" s="409">
        <v>103178.8</v>
      </c>
      <c r="BC10" s="1360">
        <v>102469.6</v>
      </c>
      <c r="BD10" s="1343">
        <v>105759.7</v>
      </c>
      <c r="BE10" s="1365">
        <v>112814.9</v>
      </c>
      <c r="BF10" s="1343">
        <v>113222.7</v>
      </c>
      <c r="BG10" s="304">
        <v>114403.2</v>
      </c>
      <c r="BH10" s="1343">
        <v>116657</v>
      </c>
      <c r="BI10" s="907">
        <v>120827.5</v>
      </c>
      <c r="BJ10" s="1343">
        <v>124388.8</v>
      </c>
      <c r="BK10" s="1360">
        <v>130029.9</v>
      </c>
      <c r="BL10" s="1343">
        <v>133421.9</v>
      </c>
      <c r="BM10" s="907">
        <v>139082.70000000001</v>
      </c>
      <c r="BN10" s="1343">
        <v>143214.5</v>
      </c>
      <c r="BO10" s="305">
        <v>149715.6</v>
      </c>
      <c r="BP10" s="1343">
        <v>153924.70000000001</v>
      </c>
      <c r="BQ10" s="907">
        <v>163175.70000000001</v>
      </c>
      <c r="BR10" s="1343">
        <v>165493.5</v>
      </c>
      <c r="BS10" s="1360">
        <v>174398.9</v>
      </c>
      <c r="BT10" s="1343">
        <v>173185.7</v>
      </c>
      <c r="BU10" s="907">
        <v>176627.5</v>
      </c>
      <c r="BV10" s="1343">
        <v>180895.7</v>
      </c>
      <c r="BW10" s="1360">
        <v>184486.39999999999</v>
      </c>
      <c r="BX10" s="1343">
        <v>186179.20000000001</v>
      </c>
      <c r="BY10" s="907">
        <v>194612.5</v>
      </c>
      <c r="BZ10" s="1343">
        <v>198628</v>
      </c>
      <c r="CA10" s="1360">
        <v>203202.7</v>
      </c>
      <c r="CB10" s="1343">
        <v>208227.20000000001</v>
      </c>
      <c r="CC10" s="1343">
        <v>214906.7</v>
      </c>
      <c r="CD10" s="1343">
        <v>220814.2</v>
      </c>
      <c r="CE10" s="1360">
        <v>224069.6</v>
      </c>
      <c r="CF10" s="1343">
        <v>252560.6</v>
      </c>
      <c r="CG10" s="1343">
        <v>283195.90000000002</v>
      </c>
      <c r="CH10" s="1343">
        <v>290783.7</v>
      </c>
      <c r="CI10" s="1360">
        <v>306809.40000000002</v>
      </c>
      <c r="CJ10" s="1343">
        <v>318972.5</v>
      </c>
      <c r="CK10" s="395">
        <v>328658.7</v>
      </c>
      <c r="CL10" s="1343">
        <v>333853.5</v>
      </c>
      <c r="CM10" s="305">
        <v>340406.5</v>
      </c>
      <c r="CN10" s="305">
        <v>372381.5</v>
      </c>
      <c r="CO10" s="304">
        <v>363815.4</v>
      </c>
      <c r="CP10" s="304">
        <v>358958.6</v>
      </c>
      <c r="CQ10" s="1434">
        <v>353707.5</v>
      </c>
      <c r="CR10" s="1585">
        <v>349929.8</v>
      </c>
      <c r="CS10" s="1585">
        <v>353811.20000000001</v>
      </c>
      <c r="CT10" s="1505">
        <v>362973.3</v>
      </c>
      <c r="CU10" s="1585">
        <v>362608.6</v>
      </c>
      <c r="CV10" s="2143">
        <v>367241.5</v>
      </c>
      <c r="CW10" s="1433">
        <v>380570.5</v>
      </c>
      <c r="CX10" s="1751">
        <v>389588.8</v>
      </c>
      <c r="CY10" s="2131">
        <v>399102.2</v>
      </c>
      <c r="CZ10" s="2131">
        <v>403858.6</v>
      </c>
      <c r="DA10" s="2131">
        <v>422951.8</v>
      </c>
      <c r="DB10" s="1840">
        <v>442413.9</v>
      </c>
      <c r="DC10" s="2321">
        <v>455555.5</v>
      </c>
      <c r="DD10" s="2322">
        <v>467994.5</v>
      </c>
      <c r="DE10" s="2131"/>
      <c r="DF10" s="2307"/>
      <c r="DG10" s="1841"/>
    </row>
    <row r="11" spans="2:111" ht="18.75" customHeight="1">
      <c r="B11" s="433"/>
      <c r="C11" s="432" t="s">
        <v>199</v>
      </c>
      <c r="D11" s="577">
        <v>102.9</v>
      </c>
      <c r="E11" s="1348">
        <v>104.5</v>
      </c>
      <c r="F11" s="1348">
        <v>101.5</v>
      </c>
      <c r="G11" s="1348">
        <v>89.6</v>
      </c>
      <c r="H11" s="1348">
        <v>101.8</v>
      </c>
      <c r="I11" s="1348">
        <v>99.6</v>
      </c>
      <c r="J11" s="1348">
        <v>105.4</v>
      </c>
      <c r="K11" s="1348">
        <v>112</v>
      </c>
      <c r="L11" s="1348">
        <v>115.6</v>
      </c>
      <c r="M11" s="1348">
        <v>117.9</v>
      </c>
      <c r="N11" s="1348">
        <v>114.6</v>
      </c>
      <c r="O11" s="1348">
        <v>110.4</v>
      </c>
      <c r="P11" s="1348">
        <v>113.8</v>
      </c>
      <c r="Q11" s="1348">
        <v>114.9</v>
      </c>
      <c r="R11" s="1348">
        <v>116</v>
      </c>
      <c r="S11" s="1348">
        <v>117.1</v>
      </c>
      <c r="T11" s="1348">
        <v>113</v>
      </c>
      <c r="U11" s="1348">
        <v>106.6</v>
      </c>
      <c r="V11" s="1348">
        <v>103.2</v>
      </c>
      <c r="W11" s="1348">
        <v>102.7</v>
      </c>
      <c r="X11" s="1348">
        <v>103</v>
      </c>
      <c r="Y11" s="1348">
        <v>106.6</v>
      </c>
      <c r="Z11" s="1348">
        <v>110.2</v>
      </c>
      <c r="AA11" s="1348">
        <v>112.6</v>
      </c>
      <c r="AB11" s="1348">
        <v>113.7</v>
      </c>
      <c r="AC11" s="1348">
        <v>119.3</v>
      </c>
      <c r="AD11" s="1348">
        <v>119.6</v>
      </c>
      <c r="AE11" s="1348">
        <v>120.3</v>
      </c>
      <c r="AF11" s="1348">
        <v>120.2</v>
      </c>
      <c r="AG11" s="1348">
        <v>114.4</v>
      </c>
      <c r="AH11" s="1348">
        <v>114.4</v>
      </c>
      <c r="AI11" s="1348">
        <v>112.2</v>
      </c>
      <c r="AJ11" s="1348">
        <v>110.8</v>
      </c>
      <c r="AK11" s="1348">
        <v>111.5</v>
      </c>
      <c r="AL11" s="1348">
        <v>108.9</v>
      </c>
      <c r="AM11" s="1348">
        <v>117.7</v>
      </c>
      <c r="AN11" s="1348">
        <v>117.1</v>
      </c>
      <c r="AO11" s="1348">
        <v>112.6</v>
      </c>
      <c r="AP11" s="112">
        <v>108.6</v>
      </c>
      <c r="AQ11" s="1348">
        <v>98.9</v>
      </c>
      <c r="AR11" s="1348">
        <v>97.3</v>
      </c>
      <c r="AS11" s="1348">
        <v>100.8</v>
      </c>
      <c r="AT11" s="112">
        <v>102.2</v>
      </c>
      <c r="AU11" s="1347">
        <v>103.3</v>
      </c>
      <c r="AV11" s="1347">
        <v>104</v>
      </c>
      <c r="AW11" s="1347">
        <v>102.2</v>
      </c>
      <c r="AX11" s="1347">
        <v>108.4</v>
      </c>
      <c r="AY11" s="1347">
        <v>109.9</v>
      </c>
      <c r="AZ11" s="1347">
        <v>108.3</v>
      </c>
      <c r="BA11" s="1347">
        <v>109.2</v>
      </c>
      <c r="BB11" s="1347">
        <v>103.9</v>
      </c>
      <c r="BC11" s="1347">
        <v>100.6</v>
      </c>
      <c r="BD11" s="1348">
        <v>105.9</v>
      </c>
      <c r="BE11" s="1348">
        <v>108.7</v>
      </c>
      <c r="BF11" s="1348">
        <v>109.7</v>
      </c>
      <c r="BG11" s="255">
        <v>111.6</v>
      </c>
      <c r="BH11" s="1348">
        <v>110.3</v>
      </c>
      <c r="BI11" s="1348">
        <v>107.1</v>
      </c>
      <c r="BJ11" s="1348">
        <v>109.9</v>
      </c>
      <c r="BK11" s="1347">
        <v>113.7</v>
      </c>
      <c r="BL11" s="1348">
        <v>114.4</v>
      </c>
      <c r="BM11" s="1348">
        <v>115.1</v>
      </c>
      <c r="BN11" s="1348">
        <v>115.1</v>
      </c>
      <c r="BO11" s="255">
        <v>115.1</v>
      </c>
      <c r="BP11" s="1348">
        <v>115.4</v>
      </c>
      <c r="BQ11" s="1348">
        <v>117.3</v>
      </c>
      <c r="BR11" s="1348">
        <v>115.6</v>
      </c>
      <c r="BS11" s="1347">
        <v>116.5</v>
      </c>
      <c r="BT11" s="1348">
        <v>112.5</v>
      </c>
      <c r="BU11" s="1348">
        <v>108.2</v>
      </c>
      <c r="BV11" s="1348">
        <v>109.3</v>
      </c>
      <c r="BW11" s="1347">
        <v>105.8</v>
      </c>
      <c r="BX11" s="1347">
        <v>107.5</v>
      </c>
      <c r="BY11" s="1347">
        <v>110.2</v>
      </c>
      <c r="BZ11" s="1347">
        <v>109.8</v>
      </c>
      <c r="CA11" s="1347">
        <v>110.1</v>
      </c>
      <c r="CB11" s="1347">
        <v>111.8</v>
      </c>
      <c r="CC11" s="1347">
        <v>110.4</v>
      </c>
      <c r="CD11" s="1347">
        <v>111.2</v>
      </c>
      <c r="CE11" s="1360">
        <v>110.3</v>
      </c>
      <c r="CF11" s="1347">
        <v>121.3</v>
      </c>
      <c r="CG11" s="1347">
        <v>131.80000000000001</v>
      </c>
      <c r="CH11" s="1347">
        <v>131.69999999999999</v>
      </c>
      <c r="CI11" s="1347">
        <v>136.9</v>
      </c>
      <c r="CJ11" s="1348">
        <v>126.3</v>
      </c>
      <c r="CK11" s="248">
        <v>116.1</v>
      </c>
      <c r="CL11" s="1348">
        <v>114.8</v>
      </c>
      <c r="CM11" s="1344">
        <v>111</v>
      </c>
      <c r="CN11" s="1344">
        <v>116.7</v>
      </c>
      <c r="CO11" s="1344">
        <v>110.7</v>
      </c>
      <c r="CP11" s="1344">
        <v>107.5</v>
      </c>
      <c r="CQ11" s="1443">
        <v>103.9</v>
      </c>
      <c r="CR11" s="1508">
        <v>94</v>
      </c>
      <c r="CS11" s="1508">
        <v>97.3</v>
      </c>
      <c r="CT11" s="1513">
        <v>101.1</v>
      </c>
      <c r="CU11" s="1584">
        <v>102.5</v>
      </c>
      <c r="CV11" s="1432">
        <v>104.9</v>
      </c>
      <c r="CW11" s="2190">
        <v>107.6</v>
      </c>
      <c r="CX11" s="1508">
        <v>107.3</v>
      </c>
      <c r="CY11" s="2130">
        <v>110.1</v>
      </c>
      <c r="CZ11" s="2130">
        <v>110</v>
      </c>
      <c r="DA11" s="2130">
        <v>111.1</v>
      </c>
      <c r="DB11" s="1786">
        <v>113.6</v>
      </c>
      <c r="DC11" s="2319">
        <v>114.1</v>
      </c>
      <c r="DD11" s="2320">
        <v>115.9</v>
      </c>
      <c r="DE11" s="2130"/>
      <c r="DF11" s="1786"/>
      <c r="DG11" s="1789"/>
    </row>
    <row r="12" spans="2:111" ht="18.75" customHeight="1">
      <c r="B12" s="433"/>
      <c r="C12" s="432" t="s">
        <v>134</v>
      </c>
      <c r="D12" s="577">
        <v>86.5</v>
      </c>
      <c r="E12" s="1348">
        <v>92.2</v>
      </c>
      <c r="F12" s="1348">
        <v>91.1</v>
      </c>
      <c r="G12" s="1348">
        <v>89.6</v>
      </c>
      <c r="H12" s="1348">
        <v>98.3</v>
      </c>
      <c r="I12" s="1348">
        <v>102.5</v>
      </c>
      <c r="J12" s="1348">
        <v>107.2</v>
      </c>
      <c r="K12" s="1348">
        <v>112</v>
      </c>
      <c r="L12" s="1348">
        <v>101.5</v>
      </c>
      <c r="M12" s="1348">
        <v>107.9</v>
      </c>
      <c r="N12" s="1348">
        <v>109.7</v>
      </c>
      <c r="O12" s="1348">
        <v>110.4</v>
      </c>
      <c r="P12" s="1348">
        <v>104.7</v>
      </c>
      <c r="Q12" s="1348">
        <v>112.3</v>
      </c>
      <c r="R12" s="1348">
        <v>115.3</v>
      </c>
      <c r="S12" s="1348">
        <v>117.1</v>
      </c>
      <c r="T12" s="1348">
        <v>101</v>
      </c>
      <c r="U12" s="1348">
        <v>102.2</v>
      </c>
      <c r="V12" s="1348">
        <v>101.6</v>
      </c>
      <c r="W12" s="1348">
        <v>102.7</v>
      </c>
      <c r="X12" s="1348">
        <v>101.2</v>
      </c>
      <c r="Y12" s="1348">
        <v>106</v>
      </c>
      <c r="Z12" s="1348">
        <v>109</v>
      </c>
      <c r="AA12" s="1348">
        <v>112.6</v>
      </c>
      <c r="AB12" s="1348">
        <v>102.2</v>
      </c>
      <c r="AC12" s="1348">
        <v>112.3</v>
      </c>
      <c r="AD12" s="1348">
        <v>115.8</v>
      </c>
      <c r="AE12" s="1348">
        <v>120.3</v>
      </c>
      <c r="AF12" s="1348">
        <v>102.1</v>
      </c>
      <c r="AG12" s="1348">
        <v>106.8</v>
      </c>
      <c r="AH12" s="1348">
        <v>110.2</v>
      </c>
      <c r="AI12" s="1348">
        <v>112.2</v>
      </c>
      <c r="AJ12" s="1348">
        <v>100.8</v>
      </c>
      <c r="AK12" s="1348">
        <v>106.2</v>
      </c>
      <c r="AL12" s="1348">
        <v>107</v>
      </c>
      <c r="AM12" s="1348">
        <v>117.7</v>
      </c>
      <c r="AN12" s="1348">
        <v>100.3</v>
      </c>
      <c r="AO12" s="1348">
        <v>101.6</v>
      </c>
      <c r="AP12" s="112">
        <v>98.7</v>
      </c>
      <c r="AQ12" s="1348">
        <v>98.9</v>
      </c>
      <c r="AR12" s="1348">
        <v>98.7</v>
      </c>
      <c r="AS12" s="1348">
        <v>103.6</v>
      </c>
      <c r="AT12" s="112">
        <v>102.1</v>
      </c>
      <c r="AU12" s="1347">
        <v>101.1</v>
      </c>
      <c r="AV12" s="1347">
        <v>99.5</v>
      </c>
      <c r="AW12" s="1347">
        <v>103.1</v>
      </c>
      <c r="AX12" s="1347">
        <v>104.5</v>
      </c>
      <c r="AY12" s="1347">
        <v>102.5</v>
      </c>
      <c r="AZ12" s="1347">
        <v>98.1</v>
      </c>
      <c r="BA12" s="1347">
        <v>103.9</v>
      </c>
      <c r="BB12" s="1347">
        <v>99.4</v>
      </c>
      <c r="BC12" s="1347">
        <v>99.3</v>
      </c>
      <c r="BD12" s="1348">
        <v>103.2</v>
      </c>
      <c r="BE12" s="1348">
        <v>110.1</v>
      </c>
      <c r="BF12" s="1348">
        <v>110.5</v>
      </c>
      <c r="BG12" s="255">
        <v>111.6</v>
      </c>
      <c r="BH12" s="1348">
        <v>102</v>
      </c>
      <c r="BI12" s="1348">
        <v>105.6</v>
      </c>
      <c r="BJ12" s="1348">
        <v>108.7</v>
      </c>
      <c r="BK12" s="1347">
        <v>113.7</v>
      </c>
      <c r="BL12" s="1348">
        <v>102.6</v>
      </c>
      <c r="BM12" s="1348">
        <v>107</v>
      </c>
      <c r="BN12" s="1348">
        <v>110.1</v>
      </c>
      <c r="BO12" s="255">
        <v>115.1</v>
      </c>
      <c r="BP12" s="1348">
        <v>102.8</v>
      </c>
      <c r="BQ12" s="1348">
        <v>109</v>
      </c>
      <c r="BR12" s="1348">
        <v>110.5</v>
      </c>
      <c r="BS12" s="1347">
        <v>116.5</v>
      </c>
      <c r="BT12" s="1348">
        <v>99.3</v>
      </c>
      <c r="BU12" s="1348">
        <v>101.3</v>
      </c>
      <c r="BV12" s="1348">
        <v>103.7</v>
      </c>
      <c r="BW12" s="1347">
        <v>105.8</v>
      </c>
      <c r="BX12" s="1348">
        <v>100.9</v>
      </c>
      <c r="BY12" s="1348">
        <v>105.5</v>
      </c>
      <c r="BZ12" s="1348">
        <v>107.7</v>
      </c>
      <c r="CA12" s="1347">
        <v>110.1</v>
      </c>
      <c r="CB12" s="1347">
        <v>102.5</v>
      </c>
      <c r="CC12" s="1347">
        <v>105.8</v>
      </c>
      <c r="CD12" s="1347">
        <v>108.7</v>
      </c>
      <c r="CE12" s="1360">
        <v>110.3</v>
      </c>
      <c r="CF12" s="1347">
        <v>112.7</v>
      </c>
      <c r="CG12" s="1347">
        <v>126.4</v>
      </c>
      <c r="CH12" s="1347">
        <v>129.80000000000001</v>
      </c>
      <c r="CI12" s="1347">
        <v>136.9</v>
      </c>
      <c r="CJ12" s="1348">
        <v>104</v>
      </c>
      <c r="CK12" s="248">
        <v>107.1</v>
      </c>
      <c r="CL12" s="1348">
        <v>108.8</v>
      </c>
      <c r="CM12" s="1344">
        <v>111</v>
      </c>
      <c r="CN12" s="1344">
        <v>109.4</v>
      </c>
      <c r="CO12" s="1344">
        <v>106.9</v>
      </c>
      <c r="CP12" s="1344">
        <v>105.4</v>
      </c>
      <c r="CQ12" s="1443">
        <v>103.9</v>
      </c>
      <c r="CR12" s="1584">
        <v>98.9</v>
      </c>
      <c r="CS12" s="1584">
        <v>100</v>
      </c>
      <c r="CT12" s="1512">
        <v>102.6</v>
      </c>
      <c r="CU12" s="1584">
        <v>102.5</v>
      </c>
      <c r="CV12" s="2192">
        <v>101.3</v>
      </c>
      <c r="CW12" s="255">
        <v>105</v>
      </c>
      <c r="CX12" s="1680">
        <v>107.4</v>
      </c>
      <c r="CY12" s="2130">
        <v>110.1</v>
      </c>
      <c r="CZ12" s="2130">
        <v>101.2</v>
      </c>
      <c r="DA12" s="2130">
        <v>106</v>
      </c>
      <c r="DB12" s="1788">
        <v>110.9</v>
      </c>
      <c r="DC12" s="2319">
        <v>114.1</v>
      </c>
      <c r="DD12" s="2320">
        <v>102.7</v>
      </c>
      <c r="DE12" s="2130"/>
      <c r="DF12" s="1788"/>
      <c r="DG12" s="1789"/>
    </row>
    <row r="13" spans="2:111" ht="21" customHeight="1">
      <c r="B13" s="451" t="s">
        <v>135</v>
      </c>
      <c r="C13" s="474" t="s">
        <v>48</v>
      </c>
      <c r="D13" s="866">
        <v>236640.8</v>
      </c>
      <c r="E13" s="1343">
        <v>256577.4</v>
      </c>
      <c r="F13" s="1343">
        <v>254162.7</v>
      </c>
      <c r="G13" s="1343">
        <v>266311.40000000002</v>
      </c>
      <c r="H13" s="1343">
        <v>275521.3</v>
      </c>
      <c r="I13" s="1343">
        <v>279763.5</v>
      </c>
      <c r="J13" s="1343">
        <v>290291.59999999998</v>
      </c>
      <c r="K13" s="1343">
        <v>291255.59999999998</v>
      </c>
      <c r="L13" s="1343">
        <v>282169.59999999998</v>
      </c>
      <c r="M13" s="1343">
        <v>283365.40000000002</v>
      </c>
      <c r="N13" s="1343">
        <v>282086.7</v>
      </c>
      <c r="O13" s="1343">
        <v>282153.7</v>
      </c>
      <c r="P13" s="1343">
        <v>278477.2</v>
      </c>
      <c r="Q13" s="1343">
        <v>280354.7</v>
      </c>
      <c r="R13" s="1343">
        <v>283209.3</v>
      </c>
      <c r="S13" s="1343">
        <v>293443.3</v>
      </c>
      <c r="T13" s="1343">
        <v>292190.5</v>
      </c>
      <c r="U13" s="1343">
        <v>299769.59999999998</v>
      </c>
      <c r="V13" s="1343">
        <v>302476.5</v>
      </c>
      <c r="W13" s="1343">
        <v>317938.59999999998</v>
      </c>
      <c r="X13" s="1343">
        <v>328924.90000000002</v>
      </c>
      <c r="Y13" s="1343">
        <v>336315.7</v>
      </c>
      <c r="Z13" s="1343">
        <v>346235.2</v>
      </c>
      <c r="AA13" s="1343">
        <v>358008.8</v>
      </c>
      <c r="AB13" s="1343">
        <v>362742.2</v>
      </c>
      <c r="AC13" s="1343">
        <v>376293</v>
      </c>
      <c r="AD13" s="1343">
        <v>388013</v>
      </c>
      <c r="AE13" s="1343">
        <v>412442.8</v>
      </c>
      <c r="AF13" s="1343">
        <v>427079.9</v>
      </c>
      <c r="AG13" s="1343">
        <v>433364.9</v>
      </c>
      <c r="AH13" s="1343">
        <v>447707.1</v>
      </c>
      <c r="AI13" s="1343">
        <v>472184.3</v>
      </c>
      <c r="AJ13" s="1343">
        <v>492405.4</v>
      </c>
      <c r="AK13" s="1343">
        <v>513647.4</v>
      </c>
      <c r="AL13" s="1343">
        <v>537169</v>
      </c>
      <c r="AM13" s="1343">
        <v>569427.6</v>
      </c>
      <c r="AN13" s="1343">
        <v>587800.5</v>
      </c>
      <c r="AO13" s="1343">
        <v>595184.19999999995</v>
      </c>
      <c r="AP13" s="1342">
        <v>595848.69999999995</v>
      </c>
      <c r="AQ13" s="1343">
        <v>624980.19999999995</v>
      </c>
      <c r="AR13" s="1343">
        <v>624127.1</v>
      </c>
      <c r="AS13" s="1343">
        <v>643330.19999999995</v>
      </c>
      <c r="AT13" s="678">
        <v>652822.1</v>
      </c>
      <c r="AU13" s="1360">
        <v>681950.9</v>
      </c>
      <c r="AV13" s="1343">
        <v>700447.5</v>
      </c>
      <c r="AW13" s="1343">
        <v>693039.9</v>
      </c>
      <c r="AX13" s="409">
        <v>714932.4</v>
      </c>
      <c r="AY13" s="1360">
        <v>761896.9</v>
      </c>
      <c r="AZ13" s="1343">
        <v>760111.5</v>
      </c>
      <c r="BA13" s="1343">
        <v>764970.1</v>
      </c>
      <c r="BB13" s="409">
        <v>771384.4</v>
      </c>
      <c r="BC13" s="1360">
        <v>797866.6</v>
      </c>
      <c r="BD13" s="1343">
        <v>810079.7</v>
      </c>
      <c r="BE13" s="1365">
        <v>814529.6</v>
      </c>
      <c r="BF13" s="1343">
        <v>817819.1</v>
      </c>
      <c r="BG13" s="304">
        <v>845941.7</v>
      </c>
      <c r="BH13" s="1343">
        <v>847966.8</v>
      </c>
      <c r="BI13" s="907">
        <v>859262</v>
      </c>
      <c r="BJ13" s="1343">
        <v>878965.5</v>
      </c>
      <c r="BK13" s="1360">
        <v>914523</v>
      </c>
      <c r="BL13" s="1343">
        <v>917427</v>
      </c>
      <c r="BM13" s="907">
        <v>926814.6</v>
      </c>
      <c r="BN13" s="1343">
        <v>951096</v>
      </c>
      <c r="BO13" s="305">
        <v>995543.3</v>
      </c>
      <c r="BP13" s="1343">
        <v>1000811.4</v>
      </c>
      <c r="BQ13" s="907">
        <v>1028857.8</v>
      </c>
      <c r="BR13" s="1343">
        <v>1035136.2</v>
      </c>
      <c r="BS13" s="1360">
        <v>1081821.7</v>
      </c>
      <c r="BT13" s="1343">
        <v>1070053.2</v>
      </c>
      <c r="BU13" s="907">
        <v>1072840.3</v>
      </c>
      <c r="BV13" s="1343">
        <v>1085453.3</v>
      </c>
      <c r="BW13" s="1360">
        <v>1128360.8999999999</v>
      </c>
      <c r="BX13" s="1343">
        <v>1124522.5</v>
      </c>
      <c r="BY13" s="907">
        <v>1144493.1000000001</v>
      </c>
      <c r="BZ13" s="1343">
        <v>1160685.8</v>
      </c>
      <c r="CA13" s="1360">
        <v>1225031.3</v>
      </c>
      <c r="CB13" s="1343">
        <v>1234607.1000000001</v>
      </c>
      <c r="CC13" s="1343">
        <v>1250568.6000000001</v>
      </c>
      <c r="CD13" s="1343">
        <v>1275047.5</v>
      </c>
      <c r="CE13" s="1360">
        <v>1328573.3</v>
      </c>
      <c r="CF13" s="1343">
        <v>1364825.7</v>
      </c>
      <c r="CG13" s="1343">
        <v>1456134.2</v>
      </c>
      <c r="CH13" s="1343">
        <v>1464057.3</v>
      </c>
      <c r="CI13" s="1360">
        <v>1507939.5</v>
      </c>
      <c r="CJ13" s="1343">
        <v>1537253.4</v>
      </c>
      <c r="CK13" s="395">
        <v>1540985.8</v>
      </c>
      <c r="CL13" s="1343">
        <v>1574106.7</v>
      </c>
      <c r="CM13" s="305">
        <v>1634090.3</v>
      </c>
      <c r="CN13" s="305">
        <v>1626886.2</v>
      </c>
      <c r="CO13" s="304">
        <v>1625415.8</v>
      </c>
      <c r="CP13" s="304">
        <v>1693497.9</v>
      </c>
      <c r="CQ13" s="1434">
        <v>1724540.8</v>
      </c>
      <c r="CR13" s="1585">
        <v>1772045.9</v>
      </c>
      <c r="CS13" s="1585">
        <v>1786030.5</v>
      </c>
      <c r="CT13" s="1505">
        <v>1862706.3</v>
      </c>
      <c r="CU13" s="1585">
        <v>1896611.1</v>
      </c>
      <c r="CV13" s="2143">
        <v>1900420.8</v>
      </c>
      <c r="CW13" s="1433">
        <v>1941557</v>
      </c>
      <c r="CX13" s="1751">
        <v>1974324.5</v>
      </c>
      <c r="CY13" s="2131">
        <v>2069744.5</v>
      </c>
      <c r="CZ13" s="2131">
        <v>2100281.1</v>
      </c>
      <c r="DA13" s="2131">
        <v>2147479.4</v>
      </c>
      <c r="DB13" s="1840">
        <v>2185401.4</v>
      </c>
      <c r="DC13" s="2321">
        <v>2270060.9</v>
      </c>
      <c r="DD13" s="2322">
        <v>2318459.1</v>
      </c>
      <c r="DE13" s="2131"/>
      <c r="DF13" s="2307"/>
      <c r="DG13" s="1841"/>
    </row>
    <row r="14" spans="2:111" ht="20.25" customHeight="1">
      <c r="B14" s="433"/>
      <c r="C14" s="432" t="s">
        <v>199</v>
      </c>
      <c r="D14" s="577">
        <v>115.6</v>
      </c>
      <c r="E14" s="1348">
        <v>122.9</v>
      </c>
      <c r="F14" s="1348">
        <v>116.7</v>
      </c>
      <c r="G14" s="1348">
        <v>115.5</v>
      </c>
      <c r="H14" s="1348">
        <v>116.4</v>
      </c>
      <c r="I14" s="1348">
        <v>109</v>
      </c>
      <c r="J14" s="1348">
        <v>114.2</v>
      </c>
      <c r="K14" s="1348">
        <v>109.4</v>
      </c>
      <c r="L14" s="1348">
        <v>102.4</v>
      </c>
      <c r="M14" s="1348">
        <v>101.3</v>
      </c>
      <c r="N14" s="1348">
        <v>97.2</v>
      </c>
      <c r="O14" s="1348">
        <v>96.9</v>
      </c>
      <c r="P14" s="1348">
        <v>98.7</v>
      </c>
      <c r="Q14" s="1348">
        <v>98.9</v>
      </c>
      <c r="R14" s="1348">
        <v>100.4</v>
      </c>
      <c r="S14" s="1348">
        <v>104</v>
      </c>
      <c r="T14" s="1348">
        <v>104.9</v>
      </c>
      <c r="U14" s="1348">
        <v>106.9</v>
      </c>
      <c r="V14" s="1348">
        <v>106.8</v>
      </c>
      <c r="W14" s="1348">
        <v>108.3</v>
      </c>
      <c r="X14" s="1348">
        <v>112.6</v>
      </c>
      <c r="Y14" s="1348">
        <v>112.2</v>
      </c>
      <c r="Z14" s="1348">
        <v>114.5</v>
      </c>
      <c r="AA14" s="1348">
        <v>112.6</v>
      </c>
      <c r="AB14" s="1348">
        <v>110.3</v>
      </c>
      <c r="AC14" s="1348">
        <v>111.9</v>
      </c>
      <c r="AD14" s="1348">
        <v>112.1</v>
      </c>
      <c r="AE14" s="1348">
        <v>115.2</v>
      </c>
      <c r="AF14" s="1348">
        <v>117.7</v>
      </c>
      <c r="AG14" s="1348">
        <v>115.2</v>
      </c>
      <c r="AH14" s="1348">
        <v>115.4</v>
      </c>
      <c r="AI14" s="1348">
        <v>114.5</v>
      </c>
      <c r="AJ14" s="1348">
        <v>115.3</v>
      </c>
      <c r="AK14" s="1348">
        <v>118.5</v>
      </c>
      <c r="AL14" s="1348">
        <v>120</v>
      </c>
      <c r="AM14" s="1348">
        <v>120.6</v>
      </c>
      <c r="AN14" s="1348">
        <v>119.4</v>
      </c>
      <c r="AO14" s="1348">
        <v>115.9</v>
      </c>
      <c r="AP14" s="112">
        <v>110.9</v>
      </c>
      <c r="AQ14" s="1348">
        <v>109.8</v>
      </c>
      <c r="AR14" s="1348">
        <v>106.2</v>
      </c>
      <c r="AS14" s="1348">
        <v>108.1</v>
      </c>
      <c r="AT14" s="112">
        <v>109.6</v>
      </c>
      <c r="AU14" s="1347">
        <v>109.1</v>
      </c>
      <c r="AV14" s="1347">
        <v>112.2</v>
      </c>
      <c r="AW14" s="1347">
        <v>107.7</v>
      </c>
      <c r="AX14" s="1347">
        <v>109.5</v>
      </c>
      <c r="AY14" s="1347">
        <v>111.7</v>
      </c>
      <c r="AZ14" s="1347">
        <v>108.5</v>
      </c>
      <c r="BA14" s="1347">
        <v>110.4</v>
      </c>
      <c r="BB14" s="1347">
        <v>107.9</v>
      </c>
      <c r="BC14" s="1347">
        <v>104.7</v>
      </c>
      <c r="BD14" s="1348">
        <v>106.6</v>
      </c>
      <c r="BE14" s="1348">
        <v>106.5</v>
      </c>
      <c r="BF14" s="1348">
        <v>106</v>
      </c>
      <c r="BG14" s="255">
        <v>106</v>
      </c>
      <c r="BH14" s="1348">
        <v>104.7</v>
      </c>
      <c r="BI14" s="1348">
        <v>105.5</v>
      </c>
      <c r="BJ14" s="1348">
        <v>107.5</v>
      </c>
      <c r="BK14" s="1347">
        <v>108.1</v>
      </c>
      <c r="BL14" s="1348">
        <v>108.2</v>
      </c>
      <c r="BM14" s="1348">
        <v>107.9</v>
      </c>
      <c r="BN14" s="1348">
        <v>108.2</v>
      </c>
      <c r="BO14" s="255">
        <v>108.9</v>
      </c>
      <c r="BP14" s="1348">
        <v>109.1</v>
      </c>
      <c r="BQ14" s="1348">
        <v>111</v>
      </c>
      <c r="BR14" s="1348">
        <v>108.8</v>
      </c>
      <c r="BS14" s="1347">
        <v>108.7</v>
      </c>
      <c r="BT14" s="1348">
        <v>106.9</v>
      </c>
      <c r="BU14" s="1348">
        <v>104.3</v>
      </c>
      <c r="BV14" s="1348">
        <v>104.9</v>
      </c>
      <c r="BW14" s="1347">
        <v>104.3</v>
      </c>
      <c r="BX14" s="1347">
        <v>105.1</v>
      </c>
      <c r="BY14" s="1347">
        <v>106.7</v>
      </c>
      <c r="BZ14" s="1347">
        <v>106.9</v>
      </c>
      <c r="CA14" s="1347">
        <v>108.6</v>
      </c>
      <c r="CB14" s="1347">
        <v>109.8</v>
      </c>
      <c r="CC14" s="1347">
        <v>109.3</v>
      </c>
      <c r="CD14" s="1347">
        <v>109.9</v>
      </c>
      <c r="CE14" s="1360">
        <v>108.5</v>
      </c>
      <c r="CF14" s="1347">
        <v>110.5</v>
      </c>
      <c r="CG14" s="1347">
        <v>116.4</v>
      </c>
      <c r="CH14" s="1347">
        <v>114.8</v>
      </c>
      <c r="CI14" s="1347">
        <v>113.5</v>
      </c>
      <c r="CJ14" s="1348">
        <v>112.6</v>
      </c>
      <c r="CK14" s="248">
        <v>105.8</v>
      </c>
      <c r="CL14" s="1348">
        <v>107.5</v>
      </c>
      <c r="CM14" s="1344">
        <v>108.4</v>
      </c>
      <c r="CN14" s="1344">
        <v>105.8</v>
      </c>
      <c r="CO14" s="1344">
        <v>105.5</v>
      </c>
      <c r="CP14" s="1344">
        <v>107.6</v>
      </c>
      <c r="CQ14" s="1443">
        <v>105.5</v>
      </c>
      <c r="CR14" s="1508">
        <v>108.9</v>
      </c>
      <c r="CS14" s="1508">
        <v>109.9</v>
      </c>
      <c r="CT14" s="1513">
        <v>110</v>
      </c>
      <c r="CU14" s="1584">
        <v>110</v>
      </c>
      <c r="CV14" s="1432">
        <v>107.2</v>
      </c>
      <c r="CW14" s="2190">
        <v>108.7</v>
      </c>
      <c r="CX14" s="1508">
        <v>106</v>
      </c>
      <c r="CY14" s="2130">
        <v>109.1</v>
      </c>
      <c r="CZ14" s="2130">
        <v>110.5</v>
      </c>
      <c r="DA14" s="2130">
        <v>110.6</v>
      </c>
      <c r="DB14" s="1786">
        <v>110.7</v>
      </c>
      <c r="DC14" s="2319">
        <v>109.7</v>
      </c>
      <c r="DD14" s="2320">
        <v>110.4</v>
      </c>
      <c r="DE14" s="2130"/>
      <c r="DF14" s="1786"/>
      <c r="DG14" s="1789"/>
    </row>
    <row r="15" spans="2:111" ht="18" customHeight="1">
      <c r="B15" s="433"/>
      <c r="C15" s="432" t="s">
        <v>134</v>
      </c>
      <c r="D15" s="577">
        <v>102.6</v>
      </c>
      <c r="E15" s="1348">
        <v>111.3</v>
      </c>
      <c r="F15" s="1348">
        <v>110.2</v>
      </c>
      <c r="G15" s="1348">
        <v>115.5</v>
      </c>
      <c r="H15" s="1348">
        <v>103.5</v>
      </c>
      <c r="I15" s="1348">
        <v>105.1</v>
      </c>
      <c r="J15" s="1348">
        <v>109</v>
      </c>
      <c r="K15" s="1348">
        <v>109.4</v>
      </c>
      <c r="L15" s="1348">
        <v>96.9</v>
      </c>
      <c r="M15" s="1348">
        <v>97.3</v>
      </c>
      <c r="N15" s="1348">
        <v>96.9</v>
      </c>
      <c r="O15" s="1348">
        <v>96.9</v>
      </c>
      <c r="P15" s="1348">
        <v>98.7</v>
      </c>
      <c r="Q15" s="1348">
        <v>99.4</v>
      </c>
      <c r="R15" s="1348">
        <v>100.4</v>
      </c>
      <c r="S15" s="1348">
        <v>103.7</v>
      </c>
      <c r="T15" s="1348">
        <v>99.6</v>
      </c>
      <c r="U15" s="1348">
        <v>102.2</v>
      </c>
      <c r="V15" s="1348">
        <v>103.1</v>
      </c>
      <c r="W15" s="1348">
        <v>108.3</v>
      </c>
      <c r="X15" s="1348">
        <v>103.5</v>
      </c>
      <c r="Y15" s="1348">
        <v>105.8</v>
      </c>
      <c r="Z15" s="1348">
        <v>108.9</v>
      </c>
      <c r="AA15" s="1348">
        <v>112.6</v>
      </c>
      <c r="AB15" s="1348">
        <v>101.3</v>
      </c>
      <c r="AC15" s="1348">
        <v>105.1</v>
      </c>
      <c r="AD15" s="1348">
        <v>108.4</v>
      </c>
      <c r="AE15" s="1348">
        <v>115.2</v>
      </c>
      <c r="AF15" s="1348">
        <v>103.5</v>
      </c>
      <c r="AG15" s="1348">
        <v>105.1</v>
      </c>
      <c r="AH15" s="1348">
        <v>108.6</v>
      </c>
      <c r="AI15" s="1348">
        <v>114.5</v>
      </c>
      <c r="AJ15" s="1348">
        <v>104.3</v>
      </c>
      <c r="AK15" s="1348">
        <v>108.8</v>
      </c>
      <c r="AL15" s="1348">
        <v>113.8</v>
      </c>
      <c r="AM15" s="1348">
        <v>120.6</v>
      </c>
      <c r="AN15" s="1348">
        <v>103.2</v>
      </c>
      <c r="AO15" s="1348">
        <v>104.5</v>
      </c>
      <c r="AP15" s="112">
        <v>104.6</v>
      </c>
      <c r="AQ15" s="1348">
        <v>109.8</v>
      </c>
      <c r="AR15" s="1348">
        <v>99.9</v>
      </c>
      <c r="AS15" s="1348">
        <v>102.9</v>
      </c>
      <c r="AT15" s="112">
        <v>104.5</v>
      </c>
      <c r="AU15" s="1347">
        <v>104.5</v>
      </c>
      <c r="AV15" s="1347">
        <v>102.7</v>
      </c>
      <c r="AW15" s="1347">
        <v>98.9</v>
      </c>
      <c r="AX15" s="1347">
        <v>103.2</v>
      </c>
      <c r="AY15" s="1347">
        <v>106.6</v>
      </c>
      <c r="AZ15" s="1347">
        <v>99.8</v>
      </c>
      <c r="BA15" s="1347">
        <v>100.6</v>
      </c>
      <c r="BB15" s="1347">
        <v>100.8</v>
      </c>
      <c r="BC15" s="1347">
        <v>103.4</v>
      </c>
      <c r="BD15" s="1348">
        <v>101.5</v>
      </c>
      <c r="BE15" s="1348">
        <v>102.1</v>
      </c>
      <c r="BF15" s="1348">
        <v>102.5</v>
      </c>
      <c r="BG15" s="255">
        <v>106</v>
      </c>
      <c r="BH15" s="1348">
        <v>100.2</v>
      </c>
      <c r="BI15" s="1348">
        <v>101.6</v>
      </c>
      <c r="BJ15" s="1348">
        <v>103.9</v>
      </c>
      <c r="BK15" s="1347">
        <v>108.1</v>
      </c>
      <c r="BL15" s="1348">
        <v>100.3</v>
      </c>
      <c r="BM15" s="1348">
        <v>101.3</v>
      </c>
      <c r="BN15" s="1348">
        <v>104</v>
      </c>
      <c r="BO15" s="255">
        <v>108.9</v>
      </c>
      <c r="BP15" s="1348">
        <v>100.5</v>
      </c>
      <c r="BQ15" s="1348">
        <v>103.3</v>
      </c>
      <c r="BR15" s="1348">
        <v>104</v>
      </c>
      <c r="BS15" s="1347">
        <v>108.7</v>
      </c>
      <c r="BT15" s="1348">
        <v>98.9</v>
      </c>
      <c r="BU15" s="1348">
        <v>99.2</v>
      </c>
      <c r="BV15" s="1348">
        <v>100.3</v>
      </c>
      <c r="BW15" s="1347">
        <v>104.3</v>
      </c>
      <c r="BX15" s="1348">
        <v>99.7</v>
      </c>
      <c r="BY15" s="1348">
        <v>101.4</v>
      </c>
      <c r="BZ15" s="1348">
        <v>102.9</v>
      </c>
      <c r="CA15" s="1347">
        <v>108.6</v>
      </c>
      <c r="CB15" s="1347">
        <v>100.8</v>
      </c>
      <c r="CC15" s="1347">
        <v>102.1</v>
      </c>
      <c r="CD15" s="1347">
        <v>104.1</v>
      </c>
      <c r="CE15" s="1360">
        <v>108.5</v>
      </c>
      <c r="CF15" s="1347">
        <v>102.7</v>
      </c>
      <c r="CG15" s="1347">
        <v>109.6</v>
      </c>
      <c r="CH15" s="1347">
        <v>110.2</v>
      </c>
      <c r="CI15" s="1347">
        <v>113.5</v>
      </c>
      <c r="CJ15" s="1348">
        <v>101.9</v>
      </c>
      <c r="CK15" s="248">
        <v>102.2</v>
      </c>
      <c r="CL15" s="1348">
        <v>104.4</v>
      </c>
      <c r="CM15" s="1344">
        <v>108.4</v>
      </c>
      <c r="CN15" s="1344">
        <v>99.6</v>
      </c>
      <c r="CO15" s="1344">
        <v>99.5</v>
      </c>
      <c r="CP15" s="1344">
        <v>103.6</v>
      </c>
      <c r="CQ15" s="1443">
        <v>105.5</v>
      </c>
      <c r="CR15" s="1584">
        <v>102.8</v>
      </c>
      <c r="CS15" s="1584">
        <v>103.6</v>
      </c>
      <c r="CT15" s="1512">
        <v>108</v>
      </c>
      <c r="CU15" s="1584">
        <v>110</v>
      </c>
      <c r="CV15" s="2192">
        <v>100.2</v>
      </c>
      <c r="CW15" s="255">
        <v>102.4</v>
      </c>
      <c r="CX15" s="1680">
        <v>104.1</v>
      </c>
      <c r="CY15" s="2130">
        <v>109.1</v>
      </c>
      <c r="CZ15" s="2130">
        <v>101.5</v>
      </c>
      <c r="DA15" s="2130">
        <v>103.8</v>
      </c>
      <c r="DB15" s="1788">
        <v>105.6</v>
      </c>
      <c r="DC15" s="2319">
        <v>109.7</v>
      </c>
      <c r="DD15" s="2320">
        <v>102.1</v>
      </c>
      <c r="DE15" s="2130"/>
      <c r="DF15" s="1788"/>
      <c r="DG15" s="1789"/>
    </row>
    <row r="16" spans="2:111" ht="15.75" customHeight="1">
      <c r="B16" s="496" t="s">
        <v>226</v>
      </c>
      <c r="C16" s="474"/>
      <c r="D16" s="577"/>
      <c r="E16" s="1348"/>
      <c r="F16" s="1348"/>
      <c r="G16" s="1348"/>
      <c r="H16" s="1348"/>
      <c r="I16" s="1348"/>
      <c r="J16" s="1348"/>
      <c r="K16" s="1348"/>
      <c r="L16" s="1348"/>
      <c r="M16" s="1348"/>
      <c r="N16" s="1348"/>
      <c r="O16" s="1348"/>
      <c r="P16" s="1348"/>
      <c r="Q16" s="1348"/>
      <c r="R16" s="1348"/>
      <c r="S16" s="1348"/>
      <c r="T16" s="1348"/>
      <c r="U16" s="1348"/>
      <c r="V16" s="1348"/>
      <c r="W16" s="1348"/>
      <c r="X16" s="1348"/>
      <c r="Y16" s="1348"/>
      <c r="Z16" s="1348"/>
      <c r="AA16" s="1348"/>
      <c r="AB16" s="1348"/>
      <c r="AC16" s="1348"/>
      <c r="AD16" s="1348"/>
      <c r="AE16" s="1348"/>
      <c r="AF16" s="1348"/>
      <c r="AG16" s="1348"/>
      <c r="AH16" s="1348"/>
      <c r="AI16" s="1348"/>
      <c r="AJ16" s="1348"/>
      <c r="AK16" s="1348"/>
      <c r="AL16" s="1348"/>
      <c r="AM16" s="1348"/>
      <c r="AN16" s="1348"/>
      <c r="AO16" s="1348"/>
      <c r="AP16" s="112"/>
      <c r="AQ16" s="1348"/>
      <c r="AR16" s="1348"/>
      <c r="AS16" s="1348"/>
      <c r="AT16" s="908"/>
      <c r="AU16" s="1347"/>
      <c r="AV16" s="1347"/>
      <c r="AW16" s="1347"/>
      <c r="AX16" s="1347"/>
      <c r="AY16" s="1347"/>
      <c r="AZ16" s="1347"/>
      <c r="BA16" s="1347"/>
      <c r="BB16" s="248"/>
      <c r="BC16" s="1347"/>
      <c r="BD16" s="1348"/>
      <c r="BE16" s="1339"/>
      <c r="BF16" s="1348"/>
      <c r="BG16" s="255"/>
      <c r="BH16" s="1348"/>
      <c r="BI16" s="1339"/>
      <c r="BJ16" s="1348"/>
      <c r="BK16" s="1347"/>
      <c r="BL16" s="1348"/>
      <c r="BM16" s="1339"/>
      <c r="BN16" s="1348"/>
      <c r="BO16" s="1344"/>
      <c r="BP16" s="1348"/>
      <c r="BQ16" s="1339"/>
      <c r="BR16" s="1348"/>
      <c r="BS16" s="1347"/>
      <c r="BT16" s="1348"/>
      <c r="BU16" s="1339"/>
      <c r="BV16" s="1348"/>
      <c r="BW16" s="1347"/>
      <c r="BX16" s="1348"/>
      <c r="BY16" s="1339"/>
      <c r="BZ16" s="1348"/>
      <c r="CA16" s="1347"/>
      <c r="CB16" s="1343"/>
      <c r="CC16" s="1343"/>
      <c r="CD16" s="1343"/>
      <c r="CE16" s="1360"/>
      <c r="CF16" s="1343"/>
      <c r="CG16" s="1343"/>
      <c r="CH16" s="1343"/>
      <c r="CI16" s="1360"/>
      <c r="CJ16" s="1343"/>
      <c r="CK16" s="395"/>
      <c r="CL16" s="1343"/>
      <c r="CM16" s="305"/>
      <c r="CN16" s="305"/>
      <c r="CO16" s="304"/>
      <c r="CP16" s="304"/>
      <c r="CQ16" s="1434"/>
      <c r="CR16" s="1585"/>
      <c r="CS16" s="1585"/>
      <c r="CT16" s="1505"/>
      <c r="CU16" s="1585"/>
      <c r="CV16" s="2143"/>
      <c r="CW16" s="1433"/>
      <c r="CX16" s="1751"/>
      <c r="CY16" s="2131"/>
      <c r="CZ16" s="2131"/>
      <c r="DA16" s="2131"/>
      <c r="DB16" s="1840"/>
      <c r="DC16" s="2321"/>
      <c r="DD16" s="2322"/>
      <c r="DE16" s="2131"/>
      <c r="DF16" s="2307"/>
      <c r="DG16" s="1841"/>
    </row>
    <row r="17" spans="2:111" ht="26.4">
      <c r="B17" s="453" t="s">
        <v>551</v>
      </c>
      <c r="C17" s="474" t="s">
        <v>48</v>
      </c>
      <c r="D17" s="866">
        <v>167789.7</v>
      </c>
      <c r="E17" s="1343">
        <v>177312.5</v>
      </c>
      <c r="F17" s="1343">
        <v>182221.7</v>
      </c>
      <c r="G17" s="1343">
        <v>191075.7</v>
      </c>
      <c r="H17" s="1343">
        <v>201107.4</v>
      </c>
      <c r="I17" s="1343">
        <v>205921.2</v>
      </c>
      <c r="J17" s="1343">
        <v>214672.2</v>
      </c>
      <c r="K17" s="1343">
        <v>205133.3</v>
      </c>
      <c r="L17" s="1343">
        <v>209646.6</v>
      </c>
      <c r="M17" s="1343">
        <v>208285.6</v>
      </c>
      <c r="N17" s="1343">
        <v>206203.8</v>
      </c>
      <c r="O17" s="1343">
        <v>200440.7</v>
      </c>
      <c r="P17" s="1343">
        <v>200350.8</v>
      </c>
      <c r="Q17" s="1343">
        <v>196439.8</v>
      </c>
      <c r="R17" s="1343">
        <v>195181.2</v>
      </c>
      <c r="S17" s="1343">
        <v>197453.4</v>
      </c>
      <c r="T17" s="1343">
        <v>196629.9</v>
      </c>
      <c r="U17" s="1343">
        <v>193282.6</v>
      </c>
      <c r="V17" s="1343">
        <v>193566.9</v>
      </c>
      <c r="W17" s="1343">
        <v>198659.8</v>
      </c>
      <c r="X17" s="1343">
        <v>209388.3</v>
      </c>
      <c r="Y17" s="1343">
        <v>210319.5</v>
      </c>
      <c r="Z17" s="1343">
        <v>210563.6</v>
      </c>
      <c r="AA17" s="1343">
        <v>215683.7</v>
      </c>
      <c r="AB17" s="1343">
        <v>219938.2</v>
      </c>
      <c r="AC17" s="1343">
        <v>224251.8</v>
      </c>
      <c r="AD17" s="1343">
        <v>227815.3</v>
      </c>
      <c r="AE17" s="1343">
        <v>237691.9</v>
      </c>
      <c r="AF17" s="1343">
        <v>242651.5</v>
      </c>
      <c r="AG17" s="1343">
        <v>238648.5</v>
      </c>
      <c r="AH17" s="1343">
        <v>246637.6</v>
      </c>
      <c r="AI17" s="1343">
        <v>263078.5</v>
      </c>
      <c r="AJ17" s="1343">
        <v>285304.5</v>
      </c>
      <c r="AK17" s="1343">
        <v>292790.8</v>
      </c>
      <c r="AL17" s="1343">
        <v>305978.3</v>
      </c>
      <c r="AM17" s="1343">
        <v>332654.7</v>
      </c>
      <c r="AN17" s="1343">
        <v>357458.6</v>
      </c>
      <c r="AO17" s="1343">
        <v>365135</v>
      </c>
      <c r="AP17" s="1342">
        <v>366975.9</v>
      </c>
      <c r="AQ17" s="1343">
        <v>383601.3</v>
      </c>
      <c r="AR17" s="1343">
        <v>391335.7</v>
      </c>
      <c r="AS17" s="1343">
        <v>398990</v>
      </c>
      <c r="AT17" s="678">
        <v>402897.3</v>
      </c>
      <c r="AU17" s="1360">
        <v>421194.4</v>
      </c>
      <c r="AV17" s="1343">
        <v>433745.1</v>
      </c>
      <c r="AW17" s="1343">
        <v>435878.8</v>
      </c>
      <c r="AX17" s="1343">
        <v>452408</v>
      </c>
      <c r="AY17" s="1360">
        <v>478010.7</v>
      </c>
      <c r="AZ17" s="1343">
        <v>487328.7</v>
      </c>
      <c r="BA17" s="1343">
        <v>493051.7</v>
      </c>
      <c r="BB17" s="887">
        <v>499152.1</v>
      </c>
      <c r="BC17" s="1360">
        <v>514892.9</v>
      </c>
      <c r="BD17" s="1343">
        <v>531988.1</v>
      </c>
      <c r="BE17" s="1365">
        <v>530491</v>
      </c>
      <c r="BF17" s="1343">
        <v>530842.30000000005</v>
      </c>
      <c r="BG17" s="304">
        <v>543608.30000000005</v>
      </c>
      <c r="BH17" s="1343">
        <v>557812.5</v>
      </c>
      <c r="BI17" s="907">
        <v>561033.80000000005</v>
      </c>
      <c r="BJ17" s="1343">
        <v>567283.80000000005</v>
      </c>
      <c r="BK17" s="1360">
        <v>591556.69999999995</v>
      </c>
      <c r="BL17" s="1343">
        <v>604702.30000000005</v>
      </c>
      <c r="BM17" s="907">
        <v>608881.6</v>
      </c>
      <c r="BN17" s="1343">
        <v>619533.30000000005</v>
      </c>
      <c r="BO17" s="305">
        <v>645989</v>
      </c>
      <c r="BP17" s="1343">
        <v>662016.9</v>
      </c>
      <c r="BQ17" s="907">
        <v>676921.1</v>
      </c>
      <c r="BR17" s="1343">
        <v>680049.7</v>
      </c>
      <c r="BS17" s="1360">
        <v>704923.5</v>
      </c>
      <c r="BT17" s="1343">
        <v>712878.3</v>
      </c>
      <c r="BU17" s="907">
        <v>712691</v>
      </c>
      <c r="BV17" s="1343">
        <v>714238.2</v>
      </c>
      <c r="BW17" s="1360">
        <v>732434.2</v>
      </c>
      <c r="BX17" s="1343">
        <v>745394.2</v>
      </c>
      <c r="BY17" s="907">
        <v>757430.3</v>
      </c>
      <c r="BZ17" s="1343">
        <v>770062.6</v>
      </c>
      <c r="CA17" s="1360">
        <v>806062.5</v>
      </c>
      <c r="CB17" s="1343">
        <v>830470.1</v>
      </c>
      <c r="CC17" s="1343">
        <v>841255.9</v>
      </c>
      <c r="CD17" s="1343">
        <v>855310.2</v>
      </c>
      <c r="CE17" s="1360">
        <v>881387.3</v>
      </c>
      <c r="CF17" s="1343">
        <v>906770.3</v>
      </c>
      <c r="CG17" s="1343">
        <v>942830.8</v>
      </c>
      <c r="CH17" s="1343">
        <v>944393</v>
      </c>
      <c r="CI17" s="1360">
        <v>977053.7</v>
      </c>
      <c r="CJ17" s="1343">
        <v>997916.8</v>
      </c>
      <c r="CK17" s="395">
        <v>1002906.7</v>
      </c>
      <c r="CL17" s="1343">
        <v>1009437.4</v>
      </c>
      <c r="CM17" s="305">
        <v>1046000.2</v>
      </c>
      <c r="CN17" s="305">
        <v>1019580.6</v>
      </c>
      <c r="CO17" s="304">
        <v>1020962.9</v>
      </c>
      <c r="CP17" s="304">
        <v>1044272.8</v>
      </c>
      <c r="CQ17" s="1434">
        <v>1078964.6000000001</v>
      </c>
      <c r="CR17" s="1585">
        <v>1116664.2</v>
      </c>
      <c r="CS17" s="1585">
        <v>1137091.8999999999</v>
      </c>
      <c r="CT17" s="1505">
        <v>1173988.5</v>
      </c>
      <c r="CU17" s="1585">
        <v>1202623.8</v>
      </c>
      <c r="CV17" s="2143">
        <v>1230958.3999999999</v>
      </c>
      <c r="CW17" s="1433">
        <v>1259775.8</v>
      </c>
      <c r="CX17" s="1751">
        <v>1276387.3999999999</v>
      </c>
      <c r="CY17" s="2131">
        <v>1325916.2</v>
      </c>
      <c r="CZ17" s="2131">
        <v>1355431.9</v>
      </c>
      <c r="DA17" s="2131">
        <v>1376869.4</v>
      </c>
      <c r="DB17" s="1840">
        <v>1393291.4</v>
      </c>
      <c r="DC17" s="2321">
        <v>1436899.5</v>
      </c>
      <c r="DD17" s="2322">
        <v>1480928.9</v>
      </c>
      <c r="DE17" s="2131"/>
      <c r="DF17" s="2307"/>
      <c r="DG17" s="1841"/>
    </row>
    <row r="18" spans="2:111" ht="20.25" customHeight="1">
      <c r="B18" s="436"/>
      <c r="C18" s="432" t="s">
        <v>199</v>
      </c>
      <c r="D18" s="577">
        <v>113.8</v>
      </c>
      <c r="E18" s="1348">
        <v>118.1</v>
      </c>
      <c r="F18" s="1348">
        <v>116.8</v>
      </c>
      <c r="G18" s="1348">
        <v>120</v>
      </c>
      <c r="H18" s="1348">
        <v>119.9</v>
      </c>
      <c r="I18" s="1348">
        <v>116.1</v>
      </c>
      <c r="J18" s="1348">
        <v>117.8</v>
      </c>
      <c r="K18" s="1348">
        <v>107.4</v>
      </c>
      <c r="L18" s="1348">
        <v>104.2</v>
      </c>
      <c r="M18" s="1348">
        <v>101.1</v>
      </c>
      <c r="N18" s="1348">
        <v>96.1</v>
      </c>
      <c r="O18" s="1348">
        <v>97.7</v>
      </c>
      <c r="P18" s="1348">
        <v>95.6</v>
      </c>
      <c r="Q18" s="1348">
        <v>94.3</v>
      </c>
      <c r="R18" s="1348">
        <v>94.7</v>
      </c>
      <c r="S18" s="1348">
        <v>98.5</v>
      </c>
      <c r="T18" s="1348">
        <v>98.1</v>
      </c>
      <c r="U18" s="1348">
        <v>98.4</v>
      </c>
      <c r="V18" s="1348">
        <v>99.2</v>
      </c>
      <c r="W18" s="1348">
        <v>100.6</v>
      </c>
      <c r="X18" s="1348">
        <v>106.5</v>
      </c>
      <c r="Y18" s="1348">
        <v>108.8</v>
      </c>
      <c r="Z18" s="1348">
        <v>108.8</v>
      </c>
      <c r="AA18" s="1348">
        <v>108.6</v>
      </c>
      <c r="AB18" s="1348">
        <v>105</v>
      </c>
      <c r="AC18" s="1348">
        <v>106.6</v>
      </c>
      <c r="AD18" s="1348">
        <v>108.2</v>
      </c>
      <c r="AE18" s="1348">
        <v>110.2</v>
      </c>
      <c r="AF18" s="1348">
        <v>110.3</v>
      </c>
      <c r="AG18" s="1348">
        <v>106.4</v>
      </c>
      <c r="AH18" s="1348">
        <v>108.3</v>
      </c>
      <c r="AI18" s="1348">
        <v>110.7</v>
      </c>
      <c r="AJ18" s="1348">
        <v>117.6</v>
      </c>
      <c r="AK18" s="1348">
        <v>122.7</v>
      </c>
      <c r="AL18" s="1348">
        <v>124.1</v>
      </c>
      <c r="AM18" s="1348">
        <v>126.4</v>
      </c>
      <c r="AN18" s="1348">
        <v>125.3</v>
      </c>
      <c r="AO18" s="1348">
        <v>124.7</v>
      </c>
      <c r="AP18" s="112">
        <v>119.9</v>
      </c>
      <c r="AQ18" s="1348">
        <v>115.3</v>
      </c>
      <c r="AR18" s="1348">
        <v>109.5</v>
      </c>
      <c r="AS18" s="1348">
        <v>109.3</v>
      </c>
      <c r="AT18" s="909">
        <v>109.8</v>
      </c>
      <c r="AU18" s="1347">
        <v>109.8</v>
      </c>
      <c r="AV18" s="1347">
        <v>110.8</v>
      </c>
      <c r="AW18" s="1347">
        <v>109.2</v>
      </c>
      <c r="AX18" s="1347">
        <v>112.3</v>
      </c>
      <c r="AY18" s="1347">
        <v>113.5</v>
      </c>
      <c r="AZ18" s="1347">
        <v>112.4</v>
      </c>
      <c r="BA18" s="1347">
        <v>113.1</v>
      </c>
      <c r="BB18" s="1347">
        <v>110.3</v>
      </c>
      <c r="BC18" s="1347">
        <v>107.7</v>
      </c>
      <c r="BD18" s="1348">
        <v>109.2</v>
      </c>
      <c r="BE18" s="1348">
        <v>107.6</v>
      </c>
      <c r="BF18" s="1348">
        <v>106.3</v>
      </c>
      <c r="BG18" s="255">
        <v>105.6</v>
      </c>
      <c r="BH18" s="1348">
        <v>104.9</v>
      </c>
      <c r="BI18" s="1348">
        <v>105.8</v>
      </c>
      <c r="BJ18" s="1348">
        <v>106.9</v>
      </c>
      <c r="BK18" s="1347">
        <v>108.8</v>
      </c>
      <c r="BL18" s="1348">
        <v>108.4</v>
      </c>
      <c r="BM18" s="1348">
        <v>108.5</v>
      </c>
      <c r="BN18" s="1348">
        <v>109.2</v>
      </c>
      <c r="BO18" s="255">
        <v>109.2</v>
      </c>
      <c r="BP18" s="1348">
        <v>109.5</v>
      </c>
      <c r="BQ18" s="1348">
        <v>111.2</v>
      </c>
      <c r="BR18" s="1348">
        <v>109.8</v>
      </c>
      <c r="BS18" s="1347">
        <v>109.1</v>
      </c>
      <c r="BT18" s="1348">
        <v>107.7</v>
      </c>
      <c r="BU18" s="1348">
        <v>105.3</v>
      </c>
      <c r="BV18" s="1348">
        <v>105</v>
      </c>
      <c r="BW18" s="1347">
        <v>103.9</v>
      </c>
      <c r="BX18" s="1347">
        <v>104.6</v>
      </c>
      <c r="BY18" s="1347">
        <v>106.3</v>
      </c>
      <c r="BZ18" s="1347">
        <v>107.8</v>
      </c>
      <c r="CA18" s="1347">
        <v>110.1</v>
      </c>
      <c r="CB18" s="1347">
        <v>111.4</v>
      </c>
      <c r="CC18" s="1347">
        <v>111.1</v>
      </c>
      <c r="CD18" s="1347">
        <v>111.1</v>
      </c>
      <c r="CE18" s="1360">
        <v>109.3</v>
      </c>
      <c r="CF18" s="1347">
        <v>109.2</v>
      </c>
      <c r="CG18" s="1347">
        <v>112.1</v>
      </c>
      <c r="CH18" s="1347">
        <v>110.4</v>
      </c>
      <c r="CI18" s="1347">
        <v>110.9</v>
      </c>
      <c r="CJ18" s="1348">
        <v>110.1</v>
      </c>
      <c r="CK18" s="248">
        <v>106.4</v>
      </c>
      <c r="CL18" s="1348">
        <v>106.9</v>
      </c>
      <c r="CM18" s="1344">
        <v>107.1</v>
      </c>
      <c r="CN18" s="1344">
        <v>102.2</v>
      </c>
      <c r="CO18" s="1344">
        <v>101.8</v>
      </c>
      <c r="CP18" s="1344">
        <v>103.5</v>
      </c>
      <c r="CQ18" s="1443">
        <v>103.2</v>
      </c>
      <c r="CR18" s="1508">
        <v>109.5</v>
      </c>
      <c r="CS18" s="1508">
        <v>111.4</v>
      </c>
      <c r="CT18" s="1513">
        <v>112.4</v>
      </c>
      <c r="CU18" s="1584">
        <v>111.5</v>
      </c>
      <c r="CV18" s="1432">
        <v>110.2</v>
      </c>
      <c r="CW18" s="2190">
        <v>110.8</v>
      </c>
      <c r="CX18" s="1508">
        <v>108.7</v>
      </c>
      <c r="CY18" s="2130">
        <v>110.3</v>
      </c>
      <c r="CZ18" s="2130">
        <v>110.1</v>
      </c>
      <c r="DA18" s="2130">
        <v>109.3</v>
      </c>
      <c r="DB18" s="1786">
        <v>109.2</v>
      </c>
      <c r="DC18" s="2319">
        <v>108.4</v>
      </c>
      <c r="DD18" s="2320">
        <v>109.3</v>
      </c>
      <c r="DE18" s="2130"/>
      <c r="DF18" s="1786"/>
      <c r="DG18" s="1789"/>
    </row>
    <row r="19" spans="2:111" ht="21.75" customHeight="1">
      <c r="B19" s="436"/>
      <c r="C19" s="432" t="s">
        <v>134</v>
      </c>
      <c r="D19" s="577">
        <v>105.4</v>
      </c>
      <c r="E19" s="1348">
        <v>111.3</v>
      </c>
      <c r="F19" s="1348">
        <v>114.4</v>
      </c>
      <c r="G19" s="1348">
        <v>120</v>
      </c>
      <c r="H19" s="1348">
        <v>105.3</v>
      </c>
      <c r="I19" s="1348">
        <v>107.8</v>
      </c>
      <c r="J19" s="1348">
        <v>112.3</v>
      </c>
      <c r="K19" s="1348">
        <v>107.4</v>
      </c>
      <c r="L19" s="1348">
        <v>102.2</v>
      </c>
      <c r="M19" s="1348">
        <v>101.5</v>
      </c>
      <c r="N19" s="1348">
        <v>100.5</v>
      </c>
      <c r="O19" s="1348">
        <v>97.7</v>
      </c>
      <c r="P19" s="1348">
        <v>100</v>
      </c>
      <c r="Q19" s="1348">
        <v>98</v>
      </c>
      <c r="R19" s="1348">
        <v>97.4</v>
      </c>
      <c r="S19" s="1348">
        <v>98.5</v>
      </c>
      <c r="T19" s="1348">
        <v>99.6</v>
      </c>
      <c r="U19" s="1348">
        <v>97.9</v>
      </c>
      <c r="V19" s="1348">
        <v>98</v>
      </c>
      <c r="W19" s="1348">
        <v>100.6</v>
      </c>
      <c r="X19" s="1348">
        <v>105.4</v>
      </c>
      <c r="Y19" s="1348">
        <v>105.9</v>
      </c>
      <c r="Z19" s="1348">
        <v>106</v>
      </c>
      <c r="AA19" s="1348">
        <v>108.6</v>
      </c>
      <c r="AB19" s="1348">
        <v>102</v>
      </c>
      <c r="AC19" s="1348">
        <v>104</v>
      </c>
      <c r="AD19" s="1348">
        <v>105.6</v>
      </c>
      <c r="AE19" s="1348">
        <v>110.2</v>
      </c>
      <c r="AF19" s="1348">
        <v>102.1</v>
      </c>
      <c r="AG19" s="1348">
        <v>100.4</v>
      </c>
      <c r="AH19" s="1348">
        <v>103.8</v>
      </c>
      <c r="AI19" s="1348">
        <v>110.7</v>
      </c>
      <c r="AJ19" s="1348">
        <v>108.4</v>
      </c>
      <c r="AK19" s="1348">
        <v>111.3</v>
      </c>
      <c r="AL19" s="1348">
        <v>116.3</v>
      </c>
      <c r="AM19" s="1348">
        <v>126.4</v>
      </c>
      <c r="AN19" s="1348">
        <v>107.5</v>
      </c>
      <c r="AO19" s="1348">
        <v>109.8</v>
      </c>
      <c r="AP19" s="112">
        <v>110.3</v>
      </c>
      <c r="AQ19" s="1348">
        <v>115.3</v>
      </c>
      <c r="AR19" s="1348">
        <v>102</v>
      </c>
      <c r="AS19" s="1348">
        <v>104</v>
      </c>
      <c r="AT19" s="112">
        <v>105</v>
      </c>
      <c r="AU19" s="1347">
        <v>104.5</v>
      </c>
      <c r="AV19" s="1347">
        <v>103</v>
      </c>
      <c r="AW19" s="1347">
        <v>100.5</v>
      </c>
      <c r="AX19" s="1347">
        <v>103.8</v>
      </c>
      <c r="AY19" s="1347">
        <v>105.7</v>
      </c>
      <c r="AZ19" s="1347">
        <v>101.9</v>
      </c>
      <c r="BA19" s="1347">
        <v>101.2</v>
      </c>
      <c r="BB19" s="1347">
        <v>101.2</v>
      </c>
      <c r="BC19" s="1347">
        <v>103.2</v>
      </c>
      <c r="BD19" s="1348">
        <v>103.3</v>
      </c>
      <c r="BE19" s="1348">
        <v>103</v>
      </c>
      <c r="BF19" s="1348">
        <v>103.1</v>
      </c>
      <c r="BG19" s="255">
        <v>105.6</v>
      </c>
      <c r="BH19" s="1348">
        <v>102.6</v>
      </c>
      <c r="BI19" s="1348">
        <v>103.2</v>
      </c>
      <c r="BJ19" s="1348">
        <v>104.4</v>
      </c>
      <c r="BK19" s="1347">
        <v>108.8</v>
      </c>
      <c r="BL19" s="1348">
        <v>102.2</v>
      </c>
      <c r="BM19" s="1348">
        <v>102.9</v>
      </c>
      <c r="BN19" s="1348">
        <v>104.7</v>
      </c>
      <c r="BO19" s="255">
        <v>109.2</v>
      </c>
      <c r="BP19" s="1348">
        <v>102.5</v>
      </c>
      <c r="BQ19" s="1348">
        <v>104.8</v>
      </c>
      <c r="BR19" s="1348">
        <v>105.3</v>
      </c>
      <c r="BS19" s="1347">
        <v>109.1</v>
      </c>
      <c r="BT19" s="1348">
        <v>101.1</v>
      </c>
      <c r="BU19" s="1348">
        <v>101.1</v>
      </c>
      <c r="BV19" s="1348">
        <v>101.3</v>
      </c>
      <c r="BW19" s="1347">
        <v>103.9</v>
      </c>
      <c r="BX19" s="1348">
        <v>101.8</v>
      </c>
      <c r="BY19" s="1348">
        <v>103.4</v>
      </c>
      <c r="BZ19" s="1348">
        <v>105.1</v>
      </c>
      <c r="CA19" s="1347">
        <v>110.1</v>
      </c>
      <c r="CB19" s="1347">
        <v>103</v>
      </c>
      <c r="CC19" s="1347">
        <v>104.4</v>
      </c>
      <c r="CD19" s="1347">
        <v>106.1</v>
      </c>
      <c r="CE19" s="1360">
        <v>109.3</v>
      </c>
      <c r="CF19" s="1347">
        <v>102.9</v>
      </c>
      <c r="CG19" s="1347">
        <v>107</v>
      </c>
      <c r="CH19" s="1347">
        <v>107.1</v>
      </c>
      <c r="CI19" s="1347">
        <v>110.9</v>
      </c>
      <c r="CJ19" s="1348">
        <v>102.1</v>
      </c>
      <c r="CK19" s="248">
        <v>102.6</v>
      </c>
      <c r="CL19" s="1348">
        <v>103.3</v>
      </c>
      <c r="CM19" s="1344">
        <v>107.1</v>
      </c>
      <c r="CN19" s="1344">
        <v>97.5</v>
      </c>
      <c r="CO19" s="1344">
        <v>97.6</v>
      </c>
      <c r="CP19" s="1344">
        <v>99.8</v>
      </c>
      <c r="CQ19" s="1443">
        <v>103.2</v>
      </c>
      <c r="CR19" s="1584">
        <v>103.5</v>
      </c>
      <c r="CS19" s="1584">
        <v>105.4</v>
      </c>
      <c r="CT19" s="1512">
        <v>108.8</v>
      </c>
      <c r="CU19" s="1584">
        <v>111.5</v>
      </c>
      <c r="CV19" s="2192">
        <v>102.4</v>
      </c>
      <c r="CW19" s="255">
        <v>104.8</v>
      </c>
      <c r="CX19" s="1680">
        <v>106.1</v>
      </c>
      <c r="CY19" s="2130">
        <v>110.3</v>
      </c>
      <c r="CZ19" s="2130">
        <v>102.2</v>
      </c>
      <c r="DA19" s="2130">
        <v>103.8</v>
      </c>
      <c r="DB19" s="1788">
        <v>105.1</v>
      </c>
      <c r="DC19" s="2319">
        <v>108.4</v>
      </c>
      <c r="DD19" s="2320">
        <v>103.1</v>
      </c>
      <c r="DE19" s="2130"/>
      <c r="DF19" s="1788"/>
      <c r="DG19" s="1789"/>
    </row>
    <row r="20" spans="2:111" ht="29.25" customHeight="1">
      <c r="B20" s="489" t="s">
        <v>136</v>
      </c>
      <c r="C20" s="474" t="s">
        <v>48</v>
      </c>
      <c r="D20" s="866">
        <v>41847</v>
      </c>
      <c r="E20" s="1343">
        <v>43078.6</v>
      </c>
      <c r="F20" s="1343">
        <v>43032</v>
      </c>
      <c r="G20" s="1343">
        <v>46599.6</v>
      </c>
      <c r="H20" s="1343">
        <v>43996.9</v>
      </c>
      <c r="I20" s="1343">
        <v>43008.7</v>
      </c>
      <c r="J20" s="1343">
        <v>45317.7</v>
      </c>
      <c r="K20" s="1343">
        <v>54257.8</v>
      </c>
      <c r="L20" s="1343">
        <v>46183.6</v>
      </c>
      <c r="M20" s="1343">
        <v>48586.3</v>
      </c>
      <c r="N20" s="1343">
        <v>50233.3</v>
      </c>
      <c r="O20" s="1343">
        <v>55050.9</v>
      </c>
      <c r="P20" s="1343">
        <v>51476.4</v>
      </c>
      <c r="Q20" s="1343">
        <v>56740.5</v>
      </c>
      <c r="R20" s="1343">
        <v>60816.800000000003</v>
      </c>
      <c r="S20" s="1343">
        <v>68257.399999999994</v>
      </c>
      <c r="T20" s="1343">
        <v>66114.3</v>
      </c>
      <c r="U20" s="1343">
        <v>75324.800000000003</v>
      </c>
      <c r="V20" s="1343">
        <v>76599.100000000006</v>
      </c>
      <c r="W20" s="1343">
        <v>85171.6</v>
      </c>
      <c r="X20" s="1343">
        <v>82345.3</v>
      </c>
      <c r="Y20" s="1343">
        <v>86095.8</v>
      </c>
      <c r="Z20" s="1343">
        <v>93195.9</v>
      </c>
      <c r="AA20" s="1343">
        <v>99748.7</v>
      </c>
      <c r="AB20" s="1343">
        <v>97035</v>
      </c>
      <c r="AC20" s="1343">
        <v>104852.7</v>
      </c>
      <c r="AD20" s="1343">
        <v>111283.9</v>
      </c>
      <c r="AE20" s="1343">
        <v>125591.6</v>
      </c>
      <c r="AF20" s="1343">
        <v>125784.4</v>
      </c>
      <c r="AG20" s="1343">
        <v>129349.5</v>
      </c>
      <c r="AH20" s="1343">
        <v>132898</v>
      </c>
      <c r="AI20" s="1343">
        <v>143649.9</v>
      </c>
      <c r="AJ20" s="1343">
        <v>133638.39999999999</v>
      </c>
      <c r="AK20" s="1343">
        <v>138231.4</v>
      </c>
      <c r="AL20" s="1343">
        <v>142389.29999999999</v>
      </c>
      <c r="AM20" s="1343">
        <v>149401.60000000001</v>
      </c>
      <c r="AN20" s="1343">
        <v>142797.9</v>
      </c>
      <c r="AO20" s="1343">
        <v>148159.5</v>
      </c>
      <c r="AP20" s="1342">
        <v>147101.29999999999</v>
      </c>
      <c r="AQ20" s="1343">
        <v>164894.29999999999</v>
      </c>
      <c r="AR20" s="1343">
        <v>157582.6</v>
      </c>
      <c r="AS20" s="1343">
        <v>167625.1</v>
      </c>
      <c r="AT20" s="678">
        <v>165682.4</v>
      </c>
      <c r="AU20" s="1360">
        <v>181259.9</v>
      </c>
      <c r="AV20" s="1343">
        <v>169112.3</v>
      </c>
      <c r="AW20" s="1343">
        <v>176878.9</v>
      </c>
      <c r="AX20" s="1343">
        <v>180697.2</v>
      </c>
      <c r="AY20" s="1360">
        <v>203293.3</v>
      </c>
      <c r="AZ20" s="1343">
        <v>182491.6</v>
      </c>
      <c r="BA20" s="1343">
        <v>181037.7</v>
      </c>
      <c r="BB20" s="887">
        <v>175850.7</v>
      </c>
      <c r="BC20" s="1360">
        <v>187782.1</v>
      </c>
      <c r="BD20" s="1343">
        <v>180952.8</v>
      </c>
      <c r="BE20" s="1365">
        <v>189180.4</v>
      </c>
      <c r="BF20" s="1343">
        <v>188817.4</v>
      </c>
      <c r="BG20" s="304">
        <v>206525.7</v>
      </c>
      <c r="BH20" s="1343">
        <v>194344.4</v>
      </c>
      <c r="BI20" s="907">
        <v>199431.3</v>
      </c>
      <c r="BJ20" s="1343">
        <v>208873.60000000001</v>
      </c>
      <c r="BK20" s="1360">
        <v>225878.7</v>
      </c>
      <c r="BL20" s="1343">
        <v>216211.7</v>
      </c>
      <c r="BM20" s="907">
        <v>224198.5</v>
      </c>
      <c r="BN20" s="1343">
        <v>233023</v>
      </c>
      <c r="BO20" s="305">
        <v>249340.7</v>
      </c>
      <c r="BP20" s="1343">
        <v>230533</v>
      </c>
      <c r="BQ20" s="907">
        <v>243205.2</v>
      </c>
      <c r="BR20" s="1343">
        <v>245617.4</v>
      </c>
      <c r="BS20" s="1360">
        <v>268989.7</v>
      </c>
      <c r="BT20" s="1343">
        <v>246484.3</v>
      </c>
      <c r="BU20" s="907">
        <v>246453.5</v>
      </c>
      <c r="BV20" s="1343">
        <v>252165.3</v>
      </c>
      <c r="BW20" s="1360">
        <v>275408</v>
      </c>
      <c r="BX20" s="1343">
        <v>257622.39999999999</v>
      </c>
      <c r="BY20" s="907">
        <v>262380.59999999998</v>
      </c>
      <c r="BZ20" s="1343">
        <v>267345.3</v>
      </c>
      <c r="CA20" s="1360">
        <v>287320.59999999998</v>
      </c>
      <c r="CB20" s="1343">
        <v>272415.7</v>
      </c>
      <c r="CC20" s="1343">
        <v>279952.09999999998</v>
      </c>
      <c r="CD20" s="1343">
        <v>287871.59999999998</v>
      </c>
      <c r="CE20" s="1360">
        <v>316242.90000000002</v>
      </c>
      <c r="CF20" s="1343">
        <v>321733.2</v>
      </c>
      <c r="CG20" s="1343">
        <v>364202.1</v>
      </c>
      <c r="CH20" s="1343">
        <v>373091.8</v>
      </c>
      <c r="CI20" s="1360">
        <v>376436.8</v>
      </c>
      <c r="CJ20" s="1343">
        <v>387425.8</v>
      </c>
      <c r="CK20" s="395">
        <v>381789.7</v>
      </c>
      <c r="CL20" s="1343">
        <v>398862.3</v>
      </c>
      <c r="CM20" s="305">
        <v>415113.9</v>
      </c>
      <c r="CN20" s="305">
        <v>415643.8</v>
      </c>
      <c r="CO20" s="304">
        <v>414457</v>
      </c>
      <c r="CP20" s="304">
        <v>448097.9</v>
      </c>
      <c r="CQ20" s="1434">
        <v>463298.9</v>
      </c>
      <c r="CR20" s="1585">
        <v>467318.5</v>
      </c>
      <c r="CS20" s="1585">
        <v>470220.9</v>
      </c>
      <c r="CT20" s="1505">
        <v>498183.2</v>
      </c>
      <c r="CU20" s="1585">
        <v>503815.2</v>
      </c>
      <c r="CV20" s="2143">
        <v>476043.8</v>
      </c>
      <c r="CW20" s="1433">
        <v>480923.6</v>
      </c>
      <c r="CX20" s="1751">
        <v>489699</v>
      </c>
      <c r="CY20" s="2131">
        <v>523480.9</v>
      </c>
      <c r="CZ20" s="2131">
        <v>504322</v>
      </c>
      <c r="DA20" s="2131">
        <v>538096.30000000005</v>
      </c>
      <c r="DB20" s="1840">
        <v>549673.19999999995</v>
      </c>
      <c r="DC20" s="2321">
        <v>598893.80000000005</v>
      </c>
      <c r="DD20" s="2322">
        <v>575527.4</v>
      </c>
      <c r="DE20" s="2131"/>
      <c r="DF20" s="2307"/>
      <c r="DG20" s="1841"/>
    </row>
    <row r="21" spans="2:111" ht="18.75" customHeight="1">
      <c r="B21" s="436"/>
      <c r="C21" s="432" t="s">
        <v>199</v>
      </c>
      <c r="D21" s="577">
        <v>117.5</v>
      </c>
      <c r="E21" s="1348">
        <v>121.4</v>
      </c>
      <c r="F21" s="1348">
        <v>110</v>
      </c>
      <c r="G21" s="1348">
        <v>98.5</v>
      </c>
      <c r="H21" s="1348">
        <v>105.1</v>
      </c>
      <c r="I21" s="1348">
        <v>99.8</v>
      </c>
      <c r="J21" s="1348">
        <v>105.3</v>
      </c>
      <c r="K21" s="1348">
        <v>116.4</v>
      </c>
      <c r="L21" s="1348">
        <v>105</v>
      </c>
      <c r="M21" s="1348">
        <v>113</v>
      </c>
      <c r="N21" s="1348">
        <v>110.8</v>
      </c>
      <c r="O21" s="1348">
        <v>101.5</v>
      </c>
      <c r="P21" s="1348">
        <v>111.5</v>
      </c>
      <c r="Q21" s="1348">
        <v>116.8</v>
      </c>
      <c r="R21" s="1348">
        <v>121.1</v>
      </c>
      <c r="S21" s="1348">
        <v>124</v>
      </c>
      <c r="T21" s="1348">
        <v>128.4</v>
      </c>
      <c r="U21" s="1348">
        <v>132.80000000000001</v>
      </c>
      <c r="V21" s="1348">
        <v>126</v>
      </c>
      <c r="W21" s="1348">
        <v>124.8</v>
      </c>
      <c r="X21" s="1348">
        <v>124.5</v>
      </c>
      <c r="Y21" s="1348">
        <v>114.3</v>
      </c>
      <c r="Z21" s="1348">
        <v>121.7</v>
      </c>
      <c r="AA21" s="1348">
        <v>117.1</v>
      </c>
      <c r="AB21" s="1348">
        <v>117.8</v>
      </c>
      <c r="AC21" s="1348">
        <v>121.8</v>
      </c>
      <c r="AD21" s="1348">
        <v>119.4</v>
      </c>
      <c r="AE21" s="1348">
        <v>125.9</v>
      </c>
      <c r="AF21" s="1348">
        <v>129.6</v>
      </c>
      <c r="AG21" s="1348">
        <v>123.4</v>
      </c>
      <c r="AH21" s="1348">
        <v>119.4</v>
      </c>
      <c r="AI21" s="1348">
        <v>114.4</v>
      </c>
      <c r="AJ21" s="1348">
        <v>106.2</v>
      </c>
      <c r="AK21" s="1348">
        <v>106.9</v>
      </c>
      <c r="AL21" s="1348">
        <v>107.1</v>
      </c>
      <c r="AM21" s="1348">
        <v>104</v>
      </c>
      <c r="AN21" s="1348">
        <v>106.9</v>
      </c>
      <c r="AO21" s="1348">
        <v>107.2</v>
      </c>
      <c r="AP21" s="112">
        <v>103.3</v>
      </c>
      <c r="AQ21" s="1348">
        <v>115.3</v>
      </c>
      <c r="AR21" s="1348">
        <v>109.5</v>
      </c>
      <c r="AS21" s="1348">
        <v>109.3</v>
      </c>
      <c r="AT21" s="909">
        <v>109.8</v>
      </c>
      <c r="AU21" s="1347">
        <v>109.9</v>
      </c>
      <c r="AV21" s="1347">
        <v>107.3</v>
      </c>
      <c r="AW21" s="1347">
        <v>105.5</v>
      </c>
      <c r="AX21" s="1347">
        <v>109.1</v>
      </c>
      <c r="AY21" s="1347">
        <v>112.2</v>
      </c>
      <c r="AZ21" s="1347">
        <v>107.9</v>
      </c>
      <c r="BA21" s="1347">
        <v>102.4</v>
      </c>
      <c r="BB21" s="1347">
        <v>97.3</v>
      </c>
      <c r="BC21" s="1347">
        <v>92.4</v>
      </c>
      <c r="BD21" s="1348">
        <v>99.2</v>
      </c>
      <c r="BE21" s="1348">
        <v>104.5</v>
      </c>
      <c r="BF21" s="1348">
        <v>107.4</v>
      </c>
      <c r="BG21" s="255">
        <v>110</v>
      </c>
      <c r="BH21" s="1348">
        <v>107.4</v>
      </c>
      <c r="BI21" s="1348">
        <v>105.4</v>
      </c>
      <c r="BJ21" s="1348">
        <v>110.6</v>
      </c>
      <c r="BK21" s="1347">
        <v>109.4</v>
      </c>
      <c r="BL21" s="1348">
        <v>111.3</v>
      </c>
      <c r="BM21" s="1348">
        <v>112.4</v>
      </c>
      <c r="BN21" s="1348">
        <v>111.6</v>
      </c>
      <c r="BO21" s="255">
        <v>110.4</v>
      </c>
      <c r="BP21" s="1348">
        <v>106.6</v>
      </c>
      <c r="BQ21" s="1348">
        <v>108.5</v>
      </c>
      <c r="BR21" s="1348">
        <v>105.4</v>
      </c>
      <c r="BS21" s="1347">
        <v>107.9</v>
      </c>
      <c r="BT21" s="1348">
        <v>106.9</v>
      </c>
      <c r="BU21" s="1348">
        <v>101.3</v>
      </c>
      <c r="BV21" s="1348">
        <v>102.7</v>
      </c>
      <c r="BW21" s="1347">
        <v>102.4</v>
      </c>
      <c r="BX21" s="1347">
        <v>104.5</v>
      </c>
      <c r="BY21" s="1347">
        <v>106.5</v>
      </c>
      <c r="BZ21" s="1347">
        <v>106</v>
      </c>
      <c r="CA21" s="1347">
        <v>104.3</v>
      </c>
      <c r="CB21" s="1347">
        <v>105.7</v>
      </c>
      <c r="CC21" s="1347">
        <v>106.7</v>
      </c>
      <c r="CD21" s="1347">
        <v>107.7</v>
      </c>
      <c r="CE21" s="1360">
        <v>110.1</v>
      </c>
      <c r="CF21" s="1347">
        <v>118.1</v>
      </c>
      <c r="CG21" s="1347">
        <v>130.1</v>
      </c>
      <c r="CH21" s="1347">
        <v>129.6</v>
      </c>
      <c r="CI21" s="1347">
        <v>119</v>
      </c>
      <c r="CJ21" s="1348">
        <v>120.4</v>
      </c>
      <c r="CK21" s="248">
        <v>104.8</v>
      </c>
      <c r="CL21" s="1348">
        <v>106.9</v>
      </c>
      <c r="CM21" s="1347">
        <v>110.3</v>
      </c>
      <c r="CN21" s="1344">
        <v>107.3</v>
      </c>
      <c r="CO21" s="1344">
        <v>108.6</v>
      </c>
      <c r="CP21" s="1344">
        <v>112.3</v>
      </c>
      <c r="CQ21" s="1443">
        <v>111.6</v>
      </c>
      <c r="CR21" s="1508">
        <v>112.4</v>
      </c>
      <c r="CS21" s="1508">
        <v>113.5</v>
      </c>
      <c r="CT21" s="1513">
        <v>111.2</v>
      </c>
      <c r="CU21" s="1584">
        <v>108.8</v>
      </c>
      <c r="CV21" s="1432">
        <v>101.9</v>
      </c>
      <c r="CW21" s="2190">
        <v>102.3</v>
      </c>
      <c r="CX21" s="1508">
        <v>98.3</v>
      </c>
      <c r="CY21" s="2130">
        <v>103.9</v>
      </c>
      <c r="CZ21" s="2130">
        <v>105.9</v>
      </c>
      <c r="DA21" s="2130">
        <v>111.9</v>
      </c>
      <c r="DB21" s="1786">
        <v>112.2</v>
      </c>
      <c r="DC21" s="2319">
        <v>114.4</v>
      </c>
      <c r="DD21" s="2320">
        <v>114.1</v>
      </c>
      <c r="DE21" s="2130"/>
      <c r="DF21" s="1786"/>
      <c r="DG21" s="1789"/>
    </row>
    <row r="22" spans="2:111" ht="15.75" customHeight="1">
      <c r="B22" s="436"/>
      <c r="C22" s="432" t="s">
        <v>134</v>
      </c>
      <c r="D22" s="577">
        <v>88.5</v>
      </c>
      <c r="E22" s="1348">
        <v>91.1</v>
      </c>
      <c r="F22" s="1348">
        <v>91</v>
      </c>
      <c r="G22" s="1348">
        <v>98.5</v>
      </c>
      <c r="H22" s="1348">
        <v>94.4</v>
      </c>
      <c r="I22" s="1348">
        <v>92.3</v>
      </c>
      <c r="J22" s="1348">
        <v>97.2</v>
      </c>
      <c r="K22" s="1348">
        <v>116.4</v>
      </c>
      <c r="L22" s="1348">
        <v>85.1</v>
      </c>
      <c r="M22" s="1348">
        <v>89.5</v>
      </c>
      <c r="N22" s="1348">
        <v>92.6</v>
      </c>
      <c r="O22" s="1348">
        <v>101.5</v>
      </c>
      <c r="P22" s="1348">
        <v>93.5</v>
      </c>
      <c r="Q22" s="1348">
        <v>103.1</v>
      </c>
      <c r="R22" s="1348">
        <v>110.5</v>
      </c>
      <c r="S22" s="1348">
        <v>124</v>
      </c>
      <c r="T22" s="1348">
        <v>96.9</v>
      </c>
      <c r="U22" s="1348">
        <v>110.4</v>
      </c>
      <c r="V22" s="1348">
        <v>112.2</v>
      </c>
      <c r="W22" s="1348">
        <v>124.8</v>
      </c>
      <c r="X22" s="1348">
        <v>96.7</v>
      </c>
      <c r="Y22" s="1348">
        <v>101.1</v>
      </c>
      <c r="Z22" s="1348">
        <v>109.4</v>
      </c>
      <c r="AA22" s="1348">
        <v>117.1</v>
      </c>
      <c r="AB22" s="1348">
        <v>97.3</v>
      </c>
      <c r="AC22" s="1348">
        <v>105.1</v>
      </c>
      <c r="AD22" s="1348">
        <v>111.6</v>
      </c>
      <c r="AE22" s="1348">
        <v>125.9</v>
      </c>
      <c r="AF22" s="1348">
        <v>100.2</v>
      </c>
      <c r="AG22" s="1348">
        <v>103</v>
      </c>
      <c r="AH22" s="1348">
        <v>105.8</v>
      </c>
      <c r="AI22" s="1348">
        <v>114.4</v>
      </c>
      <c r="AJ22" s="1348">
        <v>93</v>
      </c>
      <c r="AK22" s="1348">
        <v>96.2</v>
      </c>
      <c r="AL22" s="1348">
        <v>99.1</v>
      </c>
      <c r="AM22" s="1348">
        <v>104</v>
      </c>
      <c r="AN22" s="1348">
        <v>95.6</v>
      </c>
      <c r="AO22" s="1348">
        <v>99.2</v>
      </c>
      <c r="AP22" s="112">
        <v>98.5</v>
      </c>
      <c r="AQ22" s="1348">
        <v>115.3</v>
      </c>
      <c r="AR22" s="1348">
        <v>102</v>
      </c>
      <c r="AS22" s="1348">
        <v>104</v>
      </c>
      <c r="AT22" s="112">
        <v>105</v>
      </c>
      <c r="AU22" s="1347">
        <v>109.4</v>
      </c>
      <c r="AV22" s="1347">
        <v>93.3</v>
      </c>
      <c r="AW22" s="1347">
        <v>104.6</v>
      </c>
      <c r="AX22" s="1347">
        <v>102.2</v>
      </c>
      <c r="AY22" s="1347">
        <v>112.5</v>
      </c>
      <c r="AZ22" s="1347">
        <v>89.8</v>
      </c>
      <c r="BA22" s="1347">
        <v>99.2</v>
      </c>
      <c r="BB22" s="1347">
        <v>97.1</v>
      </c>
      <c r="BC22" s="1347">
        <v>106.8</v>
      </c>
      <c r="BD22" s="1348">
        <v>96.4</v>
      </c>
      <c r="BE22" s="1348">
        <v>100.7</v>
      </c>
      <c r="BF22" s="1348">
        <v>100.6</v>
      </c>
      <c r="BG22" s="255">
        <v>110</v>
      </c>
      <c r="BH22" s="1348">
        <v>94.1</v>
      </c>
      <c r="BI22" s="1348">
        <v>96.6</v>
      </c>
      <c r="BJ22" s="1348">
        <v>101.1</v>
      </c>
      <c r="BK22" s="1347">
        <v>109.4</v>
      </c>
      <c r="BL22" s="1348">
        <v>95.7</v>
      </c>
      <c r="BM22" s="1348">
        <v>99.3</v>
      </c>
      <c r="BN22" s="1348">
        <v>103.2</v>
      </c>
      <c r="BO22" s="255">
        <v>110.4</v>
      </c>
      <c r="BP22" s="1348">
        <v>92.5</v>
      </c>
      <c r="BQ22" s="1348">
        <v>97.5</v>
      </c>
      <c r="BR22" s="1348">
        <v>98.5</v>
      </c>
      <c r="BS22" s="1347">
        <v>107.9</v>
      </c>
      <c r="BT22" s="1348">
        <v>91.6</v>
      </c>
      <c r="BU22" s="1348">
        <v>91.6</v>
      </c>
      <c r="BV22" s="1348">
        <v>93.7</v>
      </c>
      <c r="BW22" s="1347">
        <v>102.4</v>
      </c>
      <c r="BX22" s="1348">
        <v>93.5</v>
      </c>
      <c r="BY22" s="1348">
        <v>95.3</v>
      </c>
      <c r="BZ22" s="1348">
        <v>97.1</v>
      </c>
      <c r="CA22" s="1347">
        <v>104.3</v>
      </c>
      <c r="CB22" s="1347">
        <v>94.8</v>
      </c>
      <c r="CC22" s="1347">
        <v>97.4</v>
      </c>
      <c r="CD22" s="1347">
        <v>100.2</v>
      </c>
      <c r="CE22" s="1360">
        <v>110.1</v>
      </c>
      <c r="CF22" s="1347">
        <v>101.7</v>
      </c>
      <c r="CG22" s="1347">
        <v>115.2</v>
      </c>
      <c r="CH22" s="1347">
        <v>118</v>
      </c>
      <c r="CI22" s="1347">
        <v>119</v>
      </c>
      <c r="CJ22" s="1348">
        <v>102.9</v>
      </c>
      <c r="CK22" s="248">
        <v>101.4</v>
      </c>
      <c r="CL22" s="1348">
        <v>106</v>
      </c>
      <c r="CM22" s="1347">
        <v>110.3</v>
      </c>
      <c r="CN22" s="1344">
        <v>100.1</v>
      </c>
      <c r="CO22" s="1344">
        <v>99.8</v>
      </c>
      <c r="CP22" s="1344">
        <v>107.9</v>
      </c>
      <c r="CQ22" s="1443">
        <v>111.6</v>
      </c>
      <c r="CR22" s="1584">
        <v>100.9</v>
      </c>
      <c r="CS22" s="1584">
        <v>101.5</v>
      </c>
      <c r="CT22" s="1512">
        <v>107.5</v>
      </c>
      <c r="CU22" s="1584">
        <v>108.8</v>
      </c>
      <c r="CV22" s="2192">
        <v>94.5</v>
      </c>
      <c r="CW22" s="255">
        <v>95.5</v>
      </c>
      <c r="CX22" s="1680">
        <v>97.2</v>
      </c>
      <c r="CY22" s="2130">
        <v>103.9</v>
      </c>
      <c r="CZ22" s="2130">
        <v>96.3</v>
      </c>
      <c r="DA22" s="2130">
        <v>102.8</v>
      </c>
      <c r="DB22" s="1788">
        <v>105</v>
      </c>
      <c r="DC22" s="2319">
        <v>114.4</v>
      </c>
      <c r="DD22" s="2320">
        <v>96.1</v>
      </c>
      <c r="DE22" s="2130"/>
      <c r="DF22" s="1788"/>
      <c r="DG22" s="1789"/>
    </row>
    <row r="23" spans="2:111" ht="19.5" customHeight="1">
      <c r="B23" s="451" t="s">
        <v>573</v>
      </c>
      <c r="C23" s="474" t="s">
        <v>48</v>
      </c>
      <c r="D23" s="866">
        <v>190</v>
      </c>
      <c r="E23" s="1343">
        <v>193.5</v>
      </c>
      <c r="F23" s="1343">
        <v>288</v>
      </c>
      <c r="G23" s="1343">
        <v>333.1</v>
      </c>
      <c r="H23" s="1343">
        <v>399.9</v>
      </c>
      <c r="I23" s="1343">
        <v>300.60000000000002</v>
      </c>
      <c r="J23" s="1343">
        <v>286</v>
      </c>
      <c r="K23" s="1343">
        <v>235.5</v>
      </c>
      <c r="L23" s="1343">
        <v>359.9</v>
      </c>
      <c r="M23" s="1343">
        <v>489.7</v>
      </c>
      <c r="N23" s="1343">
        <v>159.30000000000001</v>
      </c>
      <c r="O23" s="1343">
        <v>1778.5</v>
      </c>
      <c r="P23" s="1343">
        <v>3039.7</v>
      </c>
      <c r="Q23" s="1343">
        <v>3764.5</v>
      </c>
      <c r="R23" s="1343">
        <v>3967.1</v>
      </c>
      <c r="S23" s="1343">
        <v>2284.6</v>
      </c>
      <c r="T23" s="1343">
        <v>3784.5</v>
      </c>
      <c r="U23" s="1343">
        <v>6346.8</v>
      </c>
      <c r="V23" s="1343">
        <v>7619.3</v>
      </c>
      <c r="W23" s="1343">
        <v>8820.2999999999993</v>
      </c>
      <c r="X23" s="1343">
        <v>10881.3</v>
      </c>
      <c r="Y23" s="1343">
        <v>14707.4</v>
      </c>
      <c r="Z23" s="1343">
        <v>12552.6</v>
      </c>
      <c r="AA23" s="1343">
        <v>11961.9</v>
      </c>
      <c r="AB23" s="1343">
        <v>12568</v>
      </c>
      <c r="AC23" s="1343">
        <v>13871.9</v>
      </c>
      <c r="AD23" s="1343">
        <v>15286.2</v>
      </c>
      <c r="AE23" s="1343">
        <v>14099</v>
      </c>
      <c r="AF23" s="1343">
        <v>14687</v>
      </c>
      <c r="AG23" s="1343">
        <v>14575.1</v>
      </c>
      <c r="AH23" s="1343">
        <v>13864.3</v>
      </c>
      <c r="AI23" s="1343">
        <v>12279.5</v>
      </c>
      <c r="AJ23" s="1343">
        <v>11646.8</v>
      </c>
      <c r="AK23" s="1343">
        <v>11024.8</v>
      </c>
      <c r="AL23" s="1343">
        <v>10760.6</v>
      </c>
      <c r="AM23" s="1343">
        <v>5991.4</v>
      </c>
      <c r="AN23" s="1343">
        <v>4817.2</v>
      </c>
      <c r="AO23" s="1343">
        <v>6238.8</v>
      </c>
      <c r="AP23" s="1342">
        <v>5754.1</v>
      </c>
      <c r="AQ23" s="1343">
        <v>5474.7</v>
      </c>
      <c r="AR23" s="1343">
        <v>8743.2999999999993</v>
      </c>
      <c r="AS23" s="1343">
        <v>6388.6</v>
      </c>
      <c r="AT23" s="678">
        <v>8374.6</v>
      </c>
      <c r="AU23" s="1360">
        <v>8990.6</v>
      </c>
      <c r="AV23" s="1343">
        <v>8529.4</v>
      </c>
      <c r="AW23" s="1343">
        <v>9220</v>
      </c>
      <c r="AX23" s="1343">
        <v>15207.7</v>
      </c>
      <c r="AY23" s="1360">
        <v>17750.8</v>
      </c>
      <c r="AZ23" s="1343">
        <v>14500.9</v>
      </c>
      <c r="BA23" s="1343">
        <v>15943.1</v>
      </c>
      <c r="BB23" s="887">
        <v>18116.8</v>
      </c>
      <c r="BC23" s="1360">
        <v>21075.5</v>
      </c>
      <c r="BD23" s="1343">
        <v>16166.2</v>
      </c>
      <c r="BE23" s="1365">
        <v>19241.8</v>
      </c>
      <c r="BF23" s="1343">
        <v>16185.8</v>
      </c>
      <c r="BG23" s="304">
        <v>18563.3</v>
      </c>
      <c r="BH23" s="1343">
        <v>15753.5</v>
      </c>
      <c r="BI23" s="907">
        <v>16081.7</v>
      </c>
      <c r="BJ23" s="1343">
        <v>18469.900000000001</v>
      </c>
      <c r="BK23" s="1360">
        <v>14462.4</v>
      </c>
      <c r="BL23" s="1343">
        <v>15193.2</v>
      </c>
      <c r="BM23" s="907">
        <v>11830.2</v>
      </c>
      <c r="BN23" s="1343">
        <v>12229.2</v>
      </c>
      <c r="BO23" s="305">
        <v>9733.7999999999993</v>
      </c>
      <c r="BP23" s="1343">
        <v>7866.9</v>
      </c>
      <c r="BQ23" s="907">
        <v>8852.5</v>
      </c>
      <c r="BR23" s="1343">
        <v>9471.7000000000007</v>
      </c>
      <c r="BS23" s="1360">
        <v>9454.7000000000007</v>
      </c>
      <c r="BT23" s="1343">
        <v>10133.9</v>
      </c>
      <c r="BU23" s="907">
        <v>11710.3</v>
      </c>
      <c r="BV23" s="1343">
        <v>9593.4</v>
      </c>
      <c r="BW23" s="1360">
        <v>11521.2</v>
      </c>
      <c r="BX23" s="1343">
        <v>15094</v>
      </c>
      <c r="BY23" s="907">
        <v>13386.3</v>
      </c>
      <c r="BZ23" s="1343">
        <v>16851.099999999999</v>
      </c>
      <c r="CA23" s="1360">
        <v>17859.400000000001</v>
      </c>
      <c r="CB23" s="1343">
        <v>14352.8</v>
      </c>
      <c r="CC23" s="1343">
        <v>12742.3</v>
      </c>
      <c r="CD23" s="1343">
        <v>10309.6</v>
      </c>
      <c r="CE23" s="1360">
        <v>12996.8</v>
      </c>
      <c r="CF23" s="1343">
        <v>11037.1</v>
      </c>
      <c r="CG23" s="1343">
        <v>6894.7</v>
      </c>
      <c r="CH23" s="1343">
        <v>7334.6</v>
      </c>
      <c r="CI23" s="1360">
        <v>7978.8</v>
      </c>
      <c r="CJ23" s="1343">
        <v>6262</v>
      </c>
      <c r="CK23" s="395">
        <v>6356.1</v>
      </c>
      <c r="CL23" s="1343">
        <v>6239</v>
      </c>
      <c r="CM23" s="305">
        <v>10319.5</v>
      </c>
      <c r="CN23" s="305">
        <v>10298.6</v>
      </c>
      <c r="CO23" s="304">
        <v>9612.2999999999993</v>
      </c>
      <c r="CP23" s="304">
        <v>9636.2999999999993</v>
      </c>
      <c r="CQ23" s="1434">
        <v>13007.1</v>
      </c>
      <c r="CR23" s="1585">
        <v>18240.2</v>
      </c>
      <c r="CS23" s="1585">
        <v>17492.099999999999</v>
      </c>
      <c r="CT23" s="1505">
        <v>8210.2999999999993</v>
      </c>
      <c r="CU23" s="1585">
        <v>9001.1</v>
      </c>
      <c r="CV23" s="2143">
        <v>13134</v>
      </c>
      <c r="CW23" s="1433">
        <v>17179.2</v>
      </c>
      <c r="CX23" s="1751">
        <v>15269.5</v>
      </c>
      <c r="CY23" s="2131">
        <v>10904.8</v>
      </c>
      <c r="CZ23" s="2131">
        <v>11514.6</v>
      </c>
      <c r="DA23" s="2131">
        <v>15400.5</v>
      </c>
      <c r="DB23" s="1840">
        <v>14912.3</v>
      </c>
      <c r="DC23" s="2321">
        <v>12070.5</v>
      </c>
      <c r="DD23" s="2322">
        <v>17955.7</v>
      </c>
      <c r="DE23" s="2131"/>
      <c r="DF23" s="2307"/>
      <c r="DG23" s="1841"/>
    </row>
    <row r="24" spans="2:111" ht="20.25" customHeight="1">
      <c r="B24" s="433"/>
      <c r="C24" s="432" t="s">
        <v>199</v>
      </c>
      <c r="D24" s="577">
        <v>215.7</v>
      </c>
      <c r="E24" s="1348">
        <v>76.099999999999994</v>
      </c>
      <c r="F24" s="1348">
        <v>229.7</v>
      </c>
      <c r="G24" s="1348">
        <v>199.1</v>
      </c>
      <c r="H24" s="1348">
        <v>210.5</v>
      </c>
      <c r="I24" s="1348">
        <v>155.30000000000001</v>
      </c>
      <c r="J24" s="1348">
        <v>99.3</v>
      </c>
      <c r="K24" s="1348">
        <v>70.7</v>
      </c>
      <c r="L24" s="1348">
        <v>90</v>
      </c>
      <c r="M24" s="1348">
        <v>162.9</v>
      </c>
      <c r="N24" s="1348">
        <v>55.7</v>
      </c>
      <c r="O24" s="1348">
        <v>755.2</v>
      </c>
      <c r="P24" s="1348">
        <v>844.6</v>
      </c>
      <c r="Q24" s="1348">
        <v>768.7</v>
      </c>
      <c r="R24" s="1348">
        <v>2490.3000000000002</v>
      </c>
      <c r="S24" s="1348">
        <v>128.5</v>
      </c>
      <c r="T24" s="1348">
        <v>124.5</v>
      </c>
      <c r="U24" s="1348">
        <v>168.6</v>
      </c>
      <c r="V24" s="1348">
        <v>192.1</v>
      </c>
      <c r="W24" s="1348">
        <v>386.1</v>
      </c>
      <c r="X24" s="1348">
        <v>287.5</v>
      </c>
      <c r="Y24" s="1348">
        <v>231.7</v>
      </c>
      <c r="Z24" s="1348">
        <v>164.7</v>
      </c>
      <c r="AA24" s="1348">
        <v>135.6</v>
      </c>
      <c r="AB24" s="1348">
        <v>115.5</v>
      </c>
      <c r="AC24" s="1348">
        <v>94.3</v>
      </c>
      <c r="AD24" s="1348">
        <v>121.8</v>
      </c>
      <c r="AE24" s="1348">
        <v>117.9</v>
      </c>
      <c r="AF24" s="1348">
        <v>116.9</v>
      </c>
      <c r="AG24" s="1348">
        <v>105.1</v>
      </c>
      <c r="AH24" s="1348">
        <v>90.7</v>
      </c>
      <c r="AI24" s="1348">
        <v>87.1</v>
      </c>
      <c r="AJ24" s="1348">
        <v>79.3</v>
      </c>
      <c r="AK24" s="1348">
        <v>75.599999999999994</v>
      </c>
      <c r="AL24" s="1348">
        <v>77.599999999999994</v>
      </c>
      <c r="AM24" s="1348">
        <v>48.8</v>
      </c>
      <c r="AN24" s="1348">
        <v>41.4</v>
      </c>
      <c r="AO24" s="1348">
        <v>56.6</v>
      </c>
      <c r="AP24" s="112">
        <v>53.5</v>
      </c>
      <c r="AQ24" s="1348">
        <v>115.3</v>
      </c>
      <c r="AR24" s="1348">
        <v>109.5</v>
      </c>
      <c r="AS24" s="1348">
        <v>109.3</v>
      </c>
      <c r="AT24" s="909">
        <v>109.8</v>
      </c>
      <c r="AU24" s="1347">
        <v>164.2</v>
      </c>
      <c r="AV24" s="1347">
        <v>97.6</v>
      </c>
      <c r="AW24" s="1347">
        <v>144.30000000000001</v>
      </c>
      <c r="AX24" s="1347">
        <v>181.6</v>
      </c>
      <c r="AY24" s="1347">
        <v>197.4</v>
      </c>
      <c r="AZ24" s="1347">
        <v>170</v>
      </c>
      <c r="BA24" s="1347">
        <v>172.9</v>
      </c>
      <c r="BB24" s="1347">
        <v>119.1</v>
      </c>
      <c r="BC24" s="1347">
        <v>118.7</v>
      </c>
      <c r="BD24" s="1348">
        <v>111.5</v>
      </c>
      <c r="BE24" s="1348">
        <v>120.7</v>
      </c>
      <c r="BF24" s="1348">
        <v>89.3</v>
      </c>
      <c r="BG24" s="255">
        <v>88.1</v>
      </c>
      <c r="BH24" s="1348">
        <v>97.4</v>
      </c>
      <c r="BI24" s="1348">
        <v>83.6</v>
      </c>
      <c r="BJ24" s="1348">
        <v>114.1</v>
      </c>
      <c r="BK24" s="1347">
        <v>78.7</v>
      </c>
      <c r="BL24" s="1348">
        <v>96.4</v>
      </c>
      <c r="BM24" s="1348">
        <v>73.599999999999994</v>
      </c>
      <c r="BN24" s="1348">
        <v>66.2</v>
      </c>
      <c r="BO24" s="255">
        <v>67.3</v>
      </c>
      <c r="BP24" s="1348">
        <v>51.8</v>
      </c>
      <c r="BQ24" s="1348">
        <v>74.8</v>
      </c>
      <c r="BR24" s="1348">
        <v>77.5</v>
      </c>
      <c r="BS24" s="1347">
        <v>97.1</v>
      </c>
      <c r="BT24" s="1348">
        <v>128.80000000000001</v>
      </c>
      <c r="BU24" s="1348">
        <v>132.30000000000001</v>
      </c>
      <c r="BV24" s="1348">
        <v>101.3</v>
      </c>
      <c r="BW24" s="1347">
        <v>121.9</v>
      </c>
      <c r="BX24" s="1347">
        <v>148.9</v>
      </c>
      <c r="BY24" s="1347">
        <v>114.3</v>
      </c>
      <c r="BZ24" s="1347">
        <v>175.7</v>
      </c>
      <c r="CA24" s="1347">
        <v>155</v>
      </c>
      <c r="CB24" s="1347">
        <v>95.1</v>
      </c>
      <c r="CC24" s="1347">
        <v>95.2</v>
      </c>
      <c r="CD24" s="1347">
        <v>61.2</v>
      </c>
      <c r="CE24" s="1360">
        <v>72.8</v>
      </c>
      <c r="CF24" s="1347">
        <v>76.900000000000006</v>
      </c>
      <c r="CG24" s="1347">
        <v>54.1</v>
      </c>
      <c r="CH24" s="1347">
        <v>71.099999999999994</v>
      </c>
      <c r="CI24" s="1347">
        <v>61.4</v>
      </c>
      <c r="CJ24" s="1348">
        <v>56.7</v>
      </c>
      <c r="CK24" s="248">
        <v>92.2</v>
      </c>
      <c r="CL24" s="1348">
        <v>85.1</v>
      </c>
      <c r="CM24" s="1344">
        <v>129.30000000000001</v>
      </c>
      <c r="CN24" s="1344">
        <v>164.5</v>
      </c>
      <c r="CO24" s="1344">
        <v>151.19999999999999</v>
      </c>
      <c r="CP24" s="1344">
        <v>154.5</v>
      </c>
      <c r="CQ24" s="1443">
        <v>126</v>
      </c>
      <c r="CR24" s="1508">
        <v>177.1</v>
      </c>
      <c r="CS24" s="1508">
        <v>182</v>
      </c>
      <c r="CT24" s="1513">
        <v>85.2</v>
      </c>
      <c r="CU24" s="1584">
        <v>68.599999999999994</v>
      </c>
      <c r="CV24" s="1432">
        <v>72</v>
      </c>
      <c r="CW24" s="2190">
        <v>98.2</v>
      </c>
      <c r="CX24" s="1508">
        <v>186</v>
      </c>
      <c r="CY24" s="2130">
        <v>121.1</v>
      </c>
      <c r="CZ24" s="2130">
        <v>87.7</v>
      </c>
      <c r="DA24" s="2130">
        <v>89.6</v>
      </c>
      <c r="DB24" s="1786">
        <v>97.7</v>
      </c>
      <c r="DC24" s="2319">
        <v>110.7</v>
      </c>
      <c r="DD24" s="2320">
        <v>155.9</v>
      </c>
      <c r="DE24" s="2130"/>
      <c r="DF24" s="1786"/>
      <c r="DG24" s="1789"/>
    </row>
    <row r="25" spans="2:111" ht="18" customHeight="1">
      <c r="B25" s="433"/>
      <c r="C25" s="432" t="s">
        <v>134</v>
      </c>
      <c r="D25" s="577">
        <v>113.6</v>
      </c>
      <c r="E25" s="1348">
        <v>115.7</v>
      </c>
      <c r="F25" s="1348">
        <v>172.1</v>
      </c>
      <c r="G25" s="1348">
        <v>199.1</v>
      </c>
      <c r="H25" s="1348">
        <v>120.1</v>
      </c>
      <c r="I25" s="1348">
        <v>90.2</v>
      </c>
      <c r="J25" s="1348">
        <v>85.9</v>
      </c>
      <c r="K25" s="1348">
        <v>70.7</v>
      </c>
      <c r="L25" s="1348">
        <v>152.80000000000001</v>
      </c>
      <c r="M25" s="1348">
        <v>207.9</v>
      </c>
      <c r="N25" s="1348">
        <v>67.599999999999994</v>
      </c>
      <c r="O25" s="1348">
        <v>755.2</v>
      </c>
      <c r="P25" s="1348">
        <v>170.9</v>
      </c>
      <c r="Q25" s="1348">
        <v>211.7</v>
      </c>
      <c r="R25" s="1348">
        <v>223.1</v>
      </c>
      <c r="S25" s="1348">
        <v>128.5</v>
      </c>
      <c r="T25" s="1348">
        <v>165.7</v>
      </c>
      <c r="U25" s="1348">
        <v>277.8</v>
      </c>
      <c r="V25" s="1348">
        <v>333.5</v>
      </c>
      <c r="W25" s="1348">
        <v>386.1</v>
      </c>
      <c r="X25" s="1348">
        <v>123.4</v>
      </c>
      <c r="Y25" s="1348">
        <v>166.7</v>
      </c>
      <c r="Z25" s="1348">
        <v>142.30000000000001</v>
      </c>
      <c r="AA25" s="1348">
        <v>135.6</v>
      </c>
      <c r="AB25" s="1348">
        <v>105.1</v>
      </c>
      <c r="AC25" s="1348">
        <v>116</v>
      </c>
      <c r="AD25" s="1348">
        <v>127.8</v>
      </c>
      <c r="AE25" s="1348">
        <v>117.9</v>
      </c>
      <c r="AF25" s="1348">
        <v>104.2</v>
      </c>
      <c r="AG25" s="1348">
        <v>103.4</v>
      </c>
      <c r="AH25" s="1348">
        <v>98.3</v>
      </c>
      <c r="AI25" s="1348">
        <v>87.1</v>
      </c>
      <c r="AJ25" s="1348">
        <v>94.8</v>
      </c>
      <c r="AK25" s="1348">
        <v>89.8</v>
      </c>
      <c r="AL25" s="1348">
        <v>87.6</v>
      </c>
      <c r="AM25" s="1348">
        <v>48.8</v>
      </c>
      <c r="AN25" s="1348">
        <v>80.400000000000006</v>
      </c>
      <c r="AO25" s="1348">
        <v>104.1</v>
      </c>
      <c r="AP25" s="112">
        <v>96</v>
      </c>
      <c r="AQ25" s="1348">
        <v>115.3</v>
      </c>
      <c r="AR25" s="1348">
        <v>102</v>
      </c>
      <c r="AS25" s="1348">
        <v>104</v>
      </c>
      <c r="AT25" s="112">
        <v>105</v>
      </c>
      <c r="AU25" s="1347">
        <v>107.4</v>
      </c>
      <c r="AV25" s="1347">
        <v>94.9</v>
      </c>
      <c r="AW25" s="1347">
        <v>108.1</v>
      </c>
      <c r="AX25" s="1347">
        <v>164.9</v>
      </c>
      <c r="AY25" s="1347">
        <v>116.7</v>
      </c>
      <c r="AZ25" s="1347">
        <v>81.7</v>
      </c>
      <c r="BA25" s="1347">
        <v>109.9</v>
      </c>
      <c r="BB25" s="1347">
        <v>113.6</v>
      </c>
      <c r="BC25" s="1347">
        <v>116.3</v>
      </c>
      <c r="BD25" s="1348">
        <v>76.7</v>
      </c>
      <c r="BE25" s="1348">
        <v>91.3</v>
      </c>
      <c r="BF25" s="1348">
        <v>76.8</v>
      </c>
      <c r="BG25" s="255">
        <v>88.1</v>
      </c>
      <c r="BH25" s="1348">
        <v>84.9</v>
      </c>
      <c r="BI25" s="1348">
        <v>86.6</v>
      </c>
      <c r="BJ25" s="1348">
        <v>99.5</v>
      </c>
      <c r="BK25" s="1347">
        <v>78.7</v>
      </c>
      <c r="BL25" s="1348">
        <v>105.1</v>
      </c>
      <c r="BM25" s="1348">
        <v>81.8</v>
      </c>
      <c r="BN25" s="1348">
        <v>84.6</v>
      </c>
      <c r="BO25" s="255">
        <v>67.3</v>
      </c>
      <c r="BP25" s="1348">
        <v>80.8</v>
      </c>
      <c r="BQ25" s="1348">
        <v>90.9</v>
      </c>
      <c r="BR25" s="1348">
        <v>97.3</v>
      </c>
      <c r="BS25" s="1347">
        <v>97.1</v>
      </c>
      <c r="BT25" s="1348">
        <v>107.2</v>
      </c>
      <c r="BU25" s="1348">
        <v>123.9</v>
      </c>
      <c r="BV25" s="1348">
        <v>101.5</v>
      </c>
      <c r="BW25" s="1347">
        <v>121.9</v>
      </c>
      <c r="BX25" s="1348">
        <v>131</v>
      </c>
      <c r="BY25" s="1348">
        <v>116.2</v>
      </c>
      <c r="BZ25" s="1348">
        <v>146.30000000000001</v>
      </c>
      <c r="CA25" s="1347">
        <v>155</v>
      </c>
      <c r="CB25" s="1347">
        <v>80.400000000000006</v>
      </c>
      <c r="CC25" s="1347">
        <v>71.3</v>
      </c>
      <c r="CD25" s="1347">
        <v>57.7</v>
      </c>
      <c r="CE25" s="1360">
        <v>72.8</v>
      </c>
      <c r="CF25" s="1347">
        <v>84.9</v>
      </c>
      <c r="CG25" s="1347">
        <v>53</v>
      </c>
      <c r="CH25" s="1347">
        <v>56.4</v>
      </c>
      <c r="CI25" s="1347">
        <v>61.4</v>
      </c>
      <c r="CJ25" s="1348">
        <v>78.5</v>
      </c>
      <c r="CK25" s="248">
        <v>79.7</v>
      </c>
      <c r="CL25" s="1348">
        <v>78.2</v>
      </c>
      <c r="CM25" s="1344">
        <v>129.30000000000001</v>
      </c>
      <c r="CN25" s="1344">
        <v>99.8</v>
      </c>
      <c r="CO25" s="1344">
        <v>93.1</v>
      </c>
      <c r="CP25" s="1344">
        <v>93.4</v>
      </c>
      <c r="CQ25" s="1443">
        <v>126</v>
      </c>
      <c r="CR25" s="1584">
        <v>140.19999999999999</v>
      </c>
      <c r="CS25" s="1584">
        <v>134.5</v>
      </c>
      <c r="CT25" s="1512">
        <v>63.1</v>
      </c>
      <c r="CU25" s="1584">
        <v>68.599999999999994</v>
      </c>
      <c r="CV25" s="2192">
        <v>145.9</v>
      </c>
      <c r="CW25" s="255">
        <v>190.9</v>
      </c>
      <c r="CX25" s="1680">
        <v>169.6</v>
      </c>
      <c r="CY25" s="2130">
        <v>121.1</v>
      </c>
      <c r="CZ25" s="2130">
        <v>105.6</v>
      </c>
      <c r="DA25" s="2130">
        <v>141.19999999999999</v>
      </c>
      <c r="DB25" s="1788">
        <v>136.69999999999999</v>
      </c>
      <c r="DC25" s="2319">
        <v>110.7</v>
      </c>
      <c r="DD25" s="2320">
        <v>148.80000000000001</v>
      </c>
      <c r="DE25" s="2130"/>
      <c r="DF25" s="1788"/>
      <c r="DG25" s="1789"/>
    </row>
    <row r="26" spans="2:111" ht="18.75" customHeight="1">
      <c r="B26" s="456" t="s">
        <v>566</v>
      </c>
      <c r="C26" s="474" t="s">
        <v>48</v>
      </c>
      <c r="D26" s="866">
        <v>184635</v>
      </c>
      <c r="E26" s="1343">
        <v>204176.9</v>
      </c>
      <c r="F26" s="1343">
        <v>205465.5</v>
      </c>
      <c r="G26" s="1343">
        <v>207549.1</v>
      </c>
      <c r="H26" s="1343">
        <v>211021.3</v>
      </c>
      <c r="I26" s="1343">
        <v>213550.3</v>
      </c>
      <c r="J26" s="1343">
        <v>228439.5</v>
      </c>
      <c r="K26" s="1343">
        <v>225917.5</v>
      </c>
      <c r="L26" s="1343">
        <v>224730</v>
      </c>
      <c r="M26" s="1343">
        <v>232564.8</v>
      </c>
      <c r="N26" s="1343">
        <v>238978.1</v>
      </c>
      <c r="O26" s="1343">
        <v>236462.1</v>
      </c>
      <c r="P26" s="1343">
        <v>243218.5</v>
      </c>
      <c r="Q26" s="1343">
        <v>245380.5</v>
      </c>
      <c r="R26" s="1343">
        <v>250957.8</v>
      </c>
      <c r="S26" s="1343">
        <v>255503</v>
      </c>
      <c r="T26" s="1343">
        <v>257903.9</v>
      </c>
      <c r="U26" s="1343">
        <v>259481.7</v>
      </c>
      <c r="V26" s="1343">
        <v>261659.1</v>
      </c>
      <c r="W26" s="1343">
        <v>262818.40000000002</v>
      </c>
      <c r="X26" s="1343">
        <v>272463</v>
      </c>
      <c r="Y26" s="1343">
        <v>281796</v>
      </c>
      <c r="Z26" s="1343">
        <v>290287.90000000002</v>
      </c>
      <c r="AA26" s="1343">
        <v>297646.8</v>
      </c>
      <c r="AB26" s="1343">
        <v>309490.40000000002</v>
      </c>
      <c r="AC26" s="1343">
        <v>326916.90000000002</v>
      </c>
      <c r="AD26" s="1343">
        <v>346062.6</v>
      </c>
      <c r="AE26" s="1343">
        <v>367315.8</v>
      </c>
      <c r="AF26" s="1343">
        <v>392588</v>
      </c>
      <c r="AG26" s="1343">
        <v>422265.59999999998</v>
      </c>
      <c r="AH26" s="1343">
        <v>453171.20000000001</v>
      </c>
      <c r="AI26" s="1343">
        <v>477293.4</v>
      </c>
      <c r="AJ26" s="1343">
        <v>509245.6</v>
      </c>
      <c r="AK26" s="1343">
        <v>539213.80000000005</v>
      </c>
      <c r="AL26" s="1343">
        <v>579879.5</v>
      </c>
      <c r="AM26" s="1343">
        <v>649135.30000000005</v>
      </c>
      <c r="AN26" s="1343">
        <v>684848.1</v>
      </c>
      <c r="AO26" s="1343">
        <v>683936.6</v>
      </c>
      <c r="AP26" s="1342">
        <v>687716.1</v>
      </c>
      <c r="AQ26" s="1343">
        <v>705096.9</v>
      </c>
      <c r="AR26" s="1343">
        <v>699769.4</v>
      </c>
      <c r="AS26" s="1343">
        <v>738464.7</v>
      </c>
      <c r="AT26" s="678">
        <v>746738.8</v>
      </c>
      <c r="AU26" s="1360">
        <v>769989.6</v>
      </c>
      <c r="AV26" s="1343">
        <v>779717.4</v>
      </c>
      <c r="AW26" s="1343">
        <v>811423.4</v>
      </c>
      <c r="AX26" s="409">
        <v>856708.1</v>
      </c>
      <c r="AY26" s="1360">
        <v>880786.2</v>
      </c>
      <c r="AZ26" s="1343">
        <v>879147.1</v>
      </c>
      <c r="BA26" s="1343">
        <v>898064.9</v>
      </c>
      <c r="BB26" s="409">
        <v>903027.8</v>
      </c>
      <c r="BC26" s="1360">
        <v>901121.6</v>
      </c>
      <c r="BD26" s="1343">
        <v>909652.4</v>
      </c>
      <c r="BE26" s="1365">
        <v>929397.2</v>
      </c>
      <c r="BF26" s="1345">
        <v>936803</v>
      </c>
      <c r="BG26" s="304">
        <v>937414.1</v>
      </c>
      <c r="BH26" s="1343">
        <v>957525.7</v>
      </c>
      <c r="BI26" s="907">
        <v>975125.9</v>
      </c>
      <c r="BJ26" s="1345">
        <v>994451.8</v>
      </c>
      <c r="BK26" s="1360">
        <v>1005640.5</v>
      </c>
      <c r="BL26" s="1343">
        <v>1032282.3</v>
      </c>
      <c r="BM26" s="907">
        <v>1052500</v>
      </c>
      <c r="BN26" s="1345">
        <v>1069650.8999999999</v>
      </c>
      <c r="BO26" s="305">
        <v>1076373.7</v>
      </c>
      <c r="BP26" s="1343">
        <v>1079658.1000000001</v>
      </c>
      <c r="BQ26" s="907">
        <v>1102113.8</v>
      </c>
      <c r="BR26" s="1345">
        <v>1110210.6000000001</v>
      </c>
      <c r="BS26" s="1360">
        <v>1124645.6000000001</v>
      </c>
      <c r="BT26" s="1343">
        <v>1133326.1000000001</v>
      </c>
      <c r="BU26" s="907">
        <v>1160246.6000000001</v>
      </c>
      <c r="BV26" s="1345">
        <v>1174856.8999999999</v>
      </c>
      <c r="BW26" s="1360">
        <v>1175788.5</v>
      </c>
      <c r="BX26" s="1343">
        <v>1192438.1000000001</v>
      </c>
      <c r="BY26" s="907">
        <v>1221192.5</v>
      </c>
      <c r="BZ26" s="1345">
        <v>1240236.3999999999</v>
      </c>
      <c r="CA26" s="1360">
        <v>1264561.3</v>
      </c>
      <c r="CB26" s="1343">
        <v>1286897.1000000001</v>
      </c>
      <c r="CC26" s="1343">
        <v>1304431.3999999999</v>
      </c>
      <c r="CD26" s="1343">
        <v>1333253.3</v>
      </c>
      <c r="CE26" s="1360">
        <v>1325100.5</v>
      </c>
      <c r="CF26" s="1343">
        <v>1364414</v>
      </c>
      <c r="CG26" s="1343">
        <v>1390771.3</v>
      </c>
      <c r="CH26" s="1343">
        <v>1386750.1</v>
      </c>
      <c r="CI26" s="1360">
        <v>1385185.6</v>
      </c>
      <c r="CJ26" s="1343">
        <v>1400179.1</v>
      </c>
      <c r="CK26" s="395">
        <v>1403788.9</v>
      </c>
      <c r="CL26" s="1343">
        <v>1429413.6</v>
      </c>
      <c r="CM26" s="305">
        <v>1452454.2</v>
      </c>
      <c r="CN26" s="305">
        <v>1476090.3</v>
      </c>
      <c r="CO26" s="304">
        <v>1488027.3</v>
      </c>
      <c r="CP26" s="304">
        <v>1504630.4</v>
      </c>
      <c r="CQ26" s="1434">
        <v>1470516.9</v>
      </c>
      <c r="CR26" s="1585">
        <v>1483276.5</v>
      </c>
      <c r="CS26" s="1585">
        <v>1476037.3</v>
      </c>
      <c r="CT26" s="1505">
        <v>1487420.5</v>
      </c>
      <c r="CU26" s="1585">
        <v>1479600.5</v>
      </c>
      <c r="CV26" s="2143">
        <v>1476868.5</v>
      </c>
      <c r="CW26" s="1433">
        <v>1505612.9</v>
      </c>
      <c r="CX26" s="1751">
        <v>1517292.8</v>
      </c>
      <c r="CY26" s="2131">
        <v>1535226.3</v>
      </c>
      <c r="CZ26" s="2131">
        <v>1535131.6</v>
      </c>
      <c r="DA26" s="2131">
        <v>1561232.8</v>
      </c>
      <c r="DB26" s="1840">
        <v>1564996.4</v>
      </c>
      <c r="DC26" s="2321">
        <v>1592546.4</v>
      </c>
      <c r="DD26" s="2322">
        <v>1640944.7</v>
      </c>
      <c r="DE26" s="2131"/>
      <c r="DF26" s="2307"/>
      <c r="DG26" s="1841"/>
    </row>
    <row r="27" spans="2:111" ht="18" customHeight="1">
      <c r="B27" s="431"/>
      <c r="C27" s="432" t="s">
        <v>199</v>
      </c>
      <c r="D27" s="577">
        <v>125.8</v>
      </c>
      <c r="E27" s="1348">
        <v>132.69999999999999</v>
      </c>
      <c r="F27" s="1348">
        <v>124</v>
      </c>
      <c r="G27" s="1348">
        <v>117.2</v>
      </c>
      <c r="H27" s="1348">
        <v>114.3</v>
      </c>
      <c r="I27" s="1348">
        <v>104.6</v>
      </c>
      <c r="J27" s="1348">
        <v>111.2</v>
      </c>
      <c r="K27" s="1348">
        <v>108.9</v>
      </c>
      <c r="L27" s="1348">
        <v>106.5</v>
      </c>
      <c r="M27" s="1348">
        <v>108.9</v>
      </c>
      <c r="N27" s="1348">
        <v>104.6</v>
      </c>
      <c r="O27" s="1348">
        <v>104.7</v>
      </c>
      <c r="P27" s="1348">
        <v>108.2</v>
      </c>
      <c r="Q27" s="1348">
        <v>105.5</v>
      </c>
      <c r="R27" s="1348">
        <v>105</v>
      </c>
      <c r="S27" s="1348">
        <v>108.1</v>
      </c>
      <c r="T27" s="1348">
        <v>106</v>
      </c>
      <c r="U27" s="1348">
        <v>105.7</v>
      </c>
      <c r="V27" s="1348">
        <v>104.3</v>
      </c>
      <c r="W27" s="1348">
        <v>102.9</v>
      </c>
      <c r="X27" s="1348">
        <v>105.6</v>
      </c>
      <c r="Y27" s="1348">
        <v>108.6</v>
      </c>
      <c r="Z27" s="1348">
        <v>110.9</v>
      </c>
      <c r="AA27" s="1348">
        <v>113.3</v>
      </c>
      <c r="AB27" s="1348">
        <v>113.6</v>
      </c>
      <c r="AC27" s="1348">
        <v>116</v>
      </c>
      <c r="AD27" s="1348">
        <v>119.2</v>
      </c>
      <c r="AE27" s="1348">
        <v>123.4</v>
      </c>
      <c r="AF27" s="1348">
        <v>126.8</v>
      </c>
      <c r="AG27" s="1348">
        <v>129.19999999999999</v>
      </c>
      <c r="AH27" s="1348">
        <v>131</v>
      </c>
      <c r="AI27" s="1348">
        <v>129.9</v>
      </c>
      <c r="AJ27" s="1348">
        <v>129.69999999999999</v>
      </c>
      <c r="AK27" s="1348">
        <v>127.7</v>
      </c>
      <c r="AL27" s="1348">
        <v>128</v>
      </c>
      <c r="AM27" s="1348">
        <v>136</v>
      </c>
      <c r="AN27" s="1348">
        <v>134.5</v>
      </c>
      <c r="AO27" s="1348">
        <v>126.8</v>
      </c>
      <c r="AP27" s="112">
        <v>118.6</v>
      </c>
      <c r="AQ27" s="1348">
        <v>115.3</v>
      </c>
      <c r="AR27" s="1348">
        <v>109.5</v>
      </c>
      <c r="AS27" s="1348">
        <v>109.3</v>
      </c>
      <c r="AT27" s="909">
        <v>109.8</v>
      </c>
      <c r="AU27" s="1347">
        <v>109.2</v>
      </c>
      <c r="AV27" s="1347">
        <v>111.4</v>
      </c>
      <c r="AW27" s="1347">
        <v>109.9</v>
      </c>
      <c r="AX27" s="1347">
        <v>114.7</v>
      </c>
      <c r="AY27" s="1347">
        <v>114.4</v>
      </c>
      <c r="AZ27" s="1347">
        <v>112.8</v>
      </c>
      <c r="BA27" s="1347">
        <v>110.7</v>
      </c>
      <c r="BB27" s="1347">
        <v>105.4</v>
      </c>
      <c r="BC27" s="1347">
        <v>102.3</v>
      </c>
      <c r="BD27" s="1348">
        <v>103.5</v>
      </c>
      <c r="BE27" s="1348">
        <v>103.5</v>
      </c>
      <c r="BF27" s="1348">
        <v>103.7</v>
      </c>
      <c r="BG27" s="255">
        <v>104</v>
      </c>
      <c r="BH27" s="1348">
        <v>105.3</v>
      </c>
      <c r="BI27" s="1348">
        <v>104.9</v>
      </c>
      <c r="BJ27" s="1348">
        <v>106.2</v>
      </c>
      <c r="BK27" s="1347">
        <v>107.3</v>
      </c>
      <c r="BL27" s="1348">
        <v>107.8</v>
      </c>
      <c r="BM27" s="1348">
        <v>107.9</v>
      </c>
      <c r="BN27" s="1348">
        <v>107.6</v>
      </c>
      <c r="BO27" s="255">
        <v>107</v>
      </c>
      <c r="BP27" s="1348">
        <v>104.6</v>
      </c>
      <c r="BQ27" s="1348">
        <v>104.7</v>
      </c>
      <c r="BR27" s="1348">
        <v>103.8</v>
      </c>
      <c r="BS27" s="1347">
        <v>104.5</v>
      </c>
      <c r="BT27" s="1348">
        <v>105</v>
      </c>
      <c r="BU27" s="1348">
        <v>105.3</v>
      </c>
      <c r="BV27" s="1348">
        <v>105.8</v>
      </c>
      <c r="BW27" s="1347">
        <v>104.5</v>
      </c>
      <c r="BX27" s="1347">
        <v>105.2</v>
      </c>
      <c r="BY27" s="1347">
        <v>105.3</v>
      </c>
      <c r="BZ27" s="1347">
        <v>105.6</v>
      </c>
      <c r="CA27" s="1347">
        <v>107.6</v>
      </c>
      <c r="CB27" s="1347">
        <v>107.9</v>
      </c>
      <c r="CC27" s="1347">
        <v>106.8</v>
      </c>
      <c r="CD27" s="1347">
        <v>107.5</v>
      </c>
      <c r="CE27" s="1360">
        <v>104.8</v>
      </c>
      <c r="CF27" s="1347">
        <v>106</v>
      </c>
      <c r="CG27" s="1347">
        <v>106.6</v>
      </c>
      <c r="CH27" s="1347">
        <v>104</v>
      </c>
      <c r="CI27" s="1347">
        <v>104.5</v>
      </c>
      <c r="CJ27" s="1348">
        <v>102.6</v>
      </c>
      <c r="CK27" s="248">
        <v>100.9</v>
      </c>
      <c r="CL27" s="1348">
        <v>103.1</v>
      </c>
      <c r="CM27" s="1344">
        <v>104.9</v>
      </c>
      <c r="CN27" s="1344">
        <v>105.4</v>
      </c>
      <c r="CO27" s="1344">
        <v>106</v>
      </c>
      <c r="CP27" s="1344">
        <v>105.3</v>
      </c>
      <c r="CQ27" s="1443">
        <v>101.2</v>
      </c>
      <c r="CR27" s="1508">
        <v>100.5</v>
      </c>
      <c r="CS27" s="1508">
        <v>99.2</v>
      </c>
      <c r="CT27" s="1513">
        <v>98.9</v>
      </c>
      <c r="CU27" s="1584">
        <v>100.6</v>
      </c>
      <c r="CV27" s="1432">
        <v>99.6</v>
      </c>
      <c r="CW27" s="2190">
        <v>102</v>
      </c>
      <c r="CX27" s="1508">
        <v>102</v>
      </c>
      <c r="CY27" s="2130">
        <v>103.8</v>
      </c>
      <c r="CZ27" s="2130">
        <v>103.9</v>
      </c>
      <c r="DA27" s="2130">
        <v>103.7</v>
      </c>
      <c r="DB27" s="1786">
        <v>103.1</v>
      </c>
      <c r="DC27" s="2319">
        <v>103.7</v>
      </c>
      <c r="DD27" s="2320">
        <v>106.9</v>
      </c>
      <c r="DE27" s="2130"/>
      <c r="DF27" s="1786"/>
      <c r="DG27" s="1789"/>
    </row>
    <row r="28" spans="2:111" ht="16.5" customHeight="1">
      <c r="B28" s="431"/>
      <c r="C28" s="432" t="s">
        <v>134</v>
      </c>
      <c r="D28" s="577">
        <v>104.3</v>
      </c>
      <c r="E28" s="1348">
        <v>115.3</v>
      </c>
      <c r="F28" s="1348">
        <v>116</v>
      </c>
      <c r="G28" s="1348">
        <v>117.2</v>
      </c>
      <c r="H28" s="1348">
        <v>101.7</v>
      </c>
      <c r="I28" s="1348">
        <v>102.9</v>
      </c>
      <c r="J28" s="1348">
        <v>110.1</v>
      </c>
      <c r="K28" s="1348">
        <v>108.9</v>
      </c>
      <c r="L28" s="1348">
        <v>99.5</v>
      </c>
      <c r="M28" s="1348">
        <v>102.9</v>
      </c>
      <c r="N28" s="1348">
        <v>105.8</v>
      </c>
      <c r="O28" s="1348">
        <v>104.7</v>
      </c>
      <c r="P28" s="1348">
        <v>102.9</v>
      </c>
      <c r="Q28" s="1348">
        <v>103.8</v>
      </c>
      <c r="R28" s="1348">
        <v>106.1</v>
      </c>
      <c r="S28" s="1348">
        <v>108.1</v>
      </c>
      <c r="T28" s="1348">
        <v>100.9</v>
      </c>
      <c r="U28" s="1348">
        <v>101.6</v>
      </c>
      <c r="V28" s="1348">
        <v>104.3</v>
      </c>
      <c r="W28" s="1348">
        <v>102.9</v>
      </c>
      <c r="X28" s="1348">
        <v>103.7</v>
      </c>
      <c r="Y28" s="1348">
        <v>107.2</v>
      </c>
      <c r="Z28" s="1348">
        <v>110.5</v>
      </c>
      <c r="AA28" s="1348">
        <v>113.3</v>
      </c>
      <c r="AB28" s="1348">
        <v>104</v>
      </c>
      <c r="AC28" s="1348">
        <v>109.8</v>
      </c>
      <c r="AD28" s="1348">
        <v>116.3</v>
      </c>
      <c r="AE28" s="1348">
        <v>123.4</v>
      </c>
      <c r="AF28" s="1348">
        <v>106.9</v>
      </c>
      <c r="AG28" s="1348">
        <v>115</v>
      </c>
      <c r="AH28" s="1348">
        <v>123.4</v>
      </c>
      <c r="AI28" s="1348">
        <v>129.9</v>
      </c>
      <c r="AJ28" s="1348">
        <v>106.7</v>
      </c>
      <c r="AK28" s="1348">
        <v>113</v>
      </c>
      <c r="AL28" s="1348">
        <v>121.5</v>
      </c>
      <c r="AM28" s="1348">
        <v>136</v>
      </c>
      <c r="AN28" s="1348">
        <v>105.5</v>
      </c>
      <c r="AO28" s="1348">
        <v>105.4</v>
      </c>
      <c r="AP28" s="112">
        <v>105.9</v>
      </c>
      <c r="AQ28" s="1348">
        <v>115.3</v>
      </c>
      <c r="AR28" s="1348">
        <v>102</v>
      </c>
      <c r="AS28" s="1348">
        <v>104</v>
      </c>
      <c r="AT28" s="112">
        <v>105</v>
      </c>
      <c r="AU28" s="1347">
        <v>103.1</v>
      </c>
      <c r="AV28" s="1347">
        <v>101.3</v>
      </c>
      <c r="AW28" s="1347">
        <v>104.1</v>
      </c>
      <c r="AX28" s="1347">
        <v>105.6</v>
      </c>
      <c r="AY28" s="1347">
        <v>102.8</v>
      </c>
      <c r="AZ28" s="1347">
        <v>99.8</v>
      </c>
      <c r="BA28" s="1347">
        <v>102.2</v>
      </c>
      <c r="BB28" s="1347">
        <v>100.6</v>
      </c>
      <c r="BC28" s="1347">
        <v>99.8</v>
      </c>
      <c r="BD28" s="1348">
        <v>100.9</v>
      </c>
      <c r="BE28" s="1348">
        <v>103.1</v>
      </c>
      <c r="BF28" s="1348">
        <v>104</v>
      </c>
      <c r="BG28" s="255">
        <v>104</v>
      </c>
      <c r="BH28" s="1348">
        <v>102.1</v>
      </c>
      <c r="BI28" s="1348">
        <v>104</v>
      </c>
      <c r="BJ28" s="1348">
        <v>106.1</v>
      </c>
      <c r="BK28" s="1347">
        <v>107.3</v>
      </c>
      <c r="BL28" s="1348">
        <v>102.6</v>
      </c>
      <c r="BM28" s="1348">
        <v>104.7</v>
      </c>
      <c r="BN28" s="1348">
        <v>106.4</v>
      </c>
      <c r="BO28" s="255">
        <v>107</v>
      </c>
      <c r="BP28" s="1348">
        <v>100.3</v>
      </c>
      <c r="BQ28" s="1348">
        <v>102.4</v>
      </c>
      <c r="BR28" s="1348">
        <v>103.1</v>
      </c>
      <c r="BS28" s="1347">
        <v>104.5</v>
      </c>
      <c r="BT28" s="1348">
        <v>100.8</v>
      </c>
      <c r="BU28" s="1348">
        <v>103.2</v>
      </c>
      <c r="BV28" s="1348">
        <v>104.5</v>
      </c>
      <c r="BW28" s="1347">
        <v>104.5</v>
      </c>
      <c r="BX28" s="1348">
        <v>101.4</v>
      </c>
      <c r="BY28" s="1348">
        <v>103.9</v>
      </c>
      <c r="BZ28" s="1348">
        <v>105.5</v>
      </c>
      <c r="CA28" s="1347">
        <v>107.6</v>
      </c>
      <c r="CB28" s="1347">
        <v>101.8</v>
      </c>
      <c r="CC28" s="1347">
        <v>103.2</v>
      </c>
      <c r="CD28" s="1347">
        <v>105.4</v>
      </c>
      <c r="CE28" s="1360">
        <v>104.8</v>
      </c>
      <c r="CF28" s="1347">
        <v>103</v>
      </c>
      <c r="CG28" s="1347">
        <v>105</v>
      </c>
      <c r="CH28" s="1347">
        <v>104.7</v>
      </c>
      <c r="CI28" s="1347">
        <v>104.5</v>
      </c>
      <c r="CJ28" s="1348">
        <v>101.1</v>
      </c>
      <c r="CK28" s="248">
        <v>101.3</v>
      </c>
      <c r="CL28" s="1348">
        <v>103.2</v>
      </c>
      <c r="CM28" s="1344">
        <v>104.9</v>
      </c>
      <c r="CN28" s="1344">
        <v>101.6</v>
      </c>
      <c r="CO28" s="1344">
        <v>102.4</v>
      </c>
      <c r="CP28" s="1344">
        <v>103.6</v>
      </c>
      <c r="CQ28" s="1443">
        <v>101.2</v>
      </c>
      <c r="CR28" s="1584">
        <v>100.9</v>
      </c>
      <c r="CS28" s="1584">
        <v>100.4</v>
      </c>
      <c r="CT28" s="1512">
        <v>101.1</v>
      </c>
      <c r="CU28" s="1584">
        <v>100.6</v>
      </c>
      <c r="CV28" s="2192">
        <v>99.8</v>
      </c>
      <c r="CW28" s="255">
        <v>101.8</v>
      </c>
      <c r="CX28" s="1680">
        <v>102.5</v>
      </c>
      <c r="CY28" s="2130">
        <v>103.8</v>
      </c>
      <c r="CZ28" s="2130">
        <v>100</v>
      </c>
      <c r="DA28" s="2130">
        <v>101.7</v>
      </c>
      <c r="DB28" s="1788">
        <v>101.9</v>
      </c>
      <c r="DC28" s="2319">
        <v>103.7</v>
      </c>
      <c r="DD28" s="2320">
        <v>103</v>
      </c>
      <c r="DE28" s="2130"/>
      <c r="DF28" s="1788"/>
      <c r="DG28" s="1789"/>
    </row>
    <row r="29" spans="2:111" ht="18.75" customHeight="1">
      <c r="B29" s="483" t="s">
        <v>226</v>
      </c>
      <c r="C29" s="474"/>
      <c r="D29" s="577"/>
      <c r="E29" s="1348"/>
      <c r="F29" s="1348"/>
      <c r="G29" s="1348"/>
      <c r="H29" s="1348"/>
      <c r="I29" s="1348"/>
      <c r="J29" s="1348"/>
      <c r="K29" s="1348"/>
      <c r="L29" s="1348"/>
      <c r="M29" s="1348"/>
      <c r="N29" s="1348"/>
      <c r="O29" s="1348"/>
      <c r="P29" s="1348"/>
      <c r="Q29" s="1348"/>
      <c r="R29" s="1348"/>
      <c r="S29" s="1348"/>
      <c r="T29" s="1348"/>
      <c r="U29" s="1348"/>
      <c r="V29" s="1348"/>
      <c r="W29" s="1348"/>
      <c r="X29" s="1348"/>
      <c r="Y29" s="1348"/>
      <c r="Z29" s="1348"/>
      <c r="AA29" s="1348"/>
      <c r="AB29" s="1348"/>
      <c r="AC29" s="1348"/>
      <c r="AD29" s="1348"/>
      <c r="AE29" s="1348"/>
      <c r="AF29" s="1348"/>
      <c r="AG29" s="1348"/>
      <c r="AH29" s="1348"/>
      <c r="AI29" s="1348"/>
      <c r="AJ29" s="1348"/>
      <c r="AK29" s="1348"/>
      <c r="AL29" s="1348"/>
      <c r="AM29" s="1348"/>
      <c r="AN29" s="1348"/>
      <c r="AO29" s="1348"/>
      <c r="AP29" s="112"/>
      <c r="AQ29" s="1348"/>
      <c r="AR29" s="1348"/>
      <c r="AS29" s="1348"/>
      <c r="AT29" s="908"/>
      <c r="AU29" s="1347"/>
      <c r="AV29" s="1347"/>
      <c r="AW29" s="1347"/>
      <c r="AX29" s="272"/>
      <c r="AY29" s="1347"/>
      <c r="AZ29" s="1347"/>
      <c r="BA29" s="1347"/>
      <c r="BB29" s="272"/>
      <c r="BC29" s="1347"/>
      <c r="BD29" s="1348"/>
      <c r="BE29" s="1339"/>
      <c r="BF29" s="1339"/>
      <c r="BG29" s="255"/>
      <c r="BH29" s="1348"/>
      <c r="BI29" s="1339"/>
      <c r="BJ29" s="1339"/>
      <c r="BK29" s="1347"/>
      <c r="BL29" s="1348"/>
      <c r="BM29" s="1339"/>
      <c r="BN29" s="1339"/>
      <c r="BO29" s="1344"/>
      <c r="BP29" s="1348"/>
      <c r="BQ29" s="1339"/>
      <c r="BR29" s="1339"/>
      <c r="BS29" s="1347"/>
      <c r="BT29" s="1348"/>
      <c r="BU29" s="1339"/>
      <c r="BV29" s="1339"/>
      <c r="BW29" s="1347"/>
      <c r="BX29" s="1348"/>
      <c r="BY29" s="1339"/>
      <c r="BZ29" s="1339"/>
      <c r="CA29" s="1347"/>
      <c r="CB29" s="1343"/>
      <c r="CC29" s="1343"/>
      <c r="CD29" s="1343"/>
      <c r="CE29" s="1360"/>
      <c r="CF29" s="1343"/>
      <c r="CG29" s="1343"/>
      <c r="CH29" s="1343"/>
      <c r="CI29" s="1360"/>
      <c r="CJ29" s="1343"/>
      <c r="CK29" s="395"/>
      <c r="CL29" s="1343"/>
      <c r="CM29" s="305"/>
      <c r="CN29" s="305"/>
      <c r="CO29" s="304"/>
      <c r="CP29" s="304"/>
      <c r="CQ29" s="1434"/>
      <c r="CR29" s="1585"/>
      <c r="CS29" s="1585"/>
      <c r="CT29" s="1505"/>
      <c r="CU29" s="1585"/>
      <c r="CV29" s="2143"/>
      <c r="CW29" s="1433"/>
      <c r="CX29" s="1751"/>
      <c r="CY29" s="2131"/>
      <c r="CZ29" s="2131"/>
      <c r="DA29" s="2131"/>
      <c r="DB29" s="1840"/>
      <c r="DC29" s="2321"/>
      <c r="DD29" s="2322"/>
      <c r="DE29" s="2131"/>
      <c r="DF29" s="2307"/>
      <c r="DG29" s="1841"/>
    </row>
    <row r="30" spans="2:111" s="3" customFormat="1" ht="17.25" customHeight="1">
      <c r="B30" s="451" t="s">
        <v>571</v>
      </c>
      <c r="C30" s="474" t="s">
        <v>48</v>
      </c>
      <c r="D30" s="866">
        <v>58937.8</v>
      </c>
      <c r="E30" s="1343">
        <v>72117.5</v>
      </c>
      <c r="F30" s="1343">
        <v>67424</v>
      </c>
      <c r="G30" s="1343">
        <v>70680.3</v>
      </c>
      <c r="H30" s="1343">
        <v>71378.7</v>
      </c>
      <c r="I30" s="1343">
        <v>73432.3</v>
      </c>
      <c r="J30" s="1343">
        <v>80633.600000000006</v>
      </c>
      <c r="K30" s="1343">
        <v>80723.5</v>
      </c>
      <c r="L30" s="1343">
        <v>83516.7</v>
      </c>
      <c r="M30" s="1343">
        <v>84332.5</v>
      </c>
      <c r="N30" s="1343">
        <v>86848.7</v>
      </c>
      <c r="O30" s="1343">
        <v>86930.3</v>
      </c>
      <c r="P30" s="1343">
        <v>89216</v>
      </c>
      <c r="Q30" s="1343">
        <v>91240.1</v>
      </c>
      <c r="R30" s="1343">
        <v>95637.2</v>
      </c>
      <c r="S30" s="1343">
        <v>98881.8</v>
      </c>
      <c r="T30" s="1343">
        <v>100982.7</v>
      </c>
      <c r="U30" s="1343">
        <v>106126.6</v>
      </c>
      <c r="V30" s="1343">
        <v>109516.6</v>
      </c>
      <c r="W30" s="1343">
        <v>112071.3</v>
      </c>
      <c r="X30" s="1343">
        <v>117929.60000000001</v>
      </c>
      <c r="Y30" s="1343">
        <v>125638.1</v>
      </c>
      <c r="Z30" s="1343">
        <v>133630.70000000001</v>
      </c>
      <c r="AA30" s="1343">
        <v>141252.4</v>
      </c>
      <c r="AB30" s="1343">
        <v>147908.1</v>
      </c>
      <c r="AC30" s="1343">
        <v>161834.4</v>
      </c>
      <c r="AD30" s="1343">
        <v>175244.6</v>
      </c>
      <c r="AE30" s="1343">
        <v>188462</v>
      </c>
      <c r="AF30" s="1343">
        <v>203729.4</v>
      </c>
      <c r="AG30" s="1343">
        <v>222800.5</v>
      </c>
      <c r="AH30" s="1343">
        <v>244721.9</v>
      </c>
      <c r="AI30" s="1343">
        <v>259981</v>
      </c>
      <c r="AJ30" s="1343">
        <v>279915.2</v>
      </c>
      <c r="AK30" s="1343">
        <v>299489.2</v>
      </c>
      <c r="AL30" s="1343">
        <v>326683.40000000002</v>
      </c>
      <c r="AM30" s="1343">
        <v>375998.1</v>
      </c>
      <c r="AN30" s="1343">
        <v>402250.8</v>
      </c>
      <c r="AO30" s="1343">
        <v>406471.9</v>
      </c>
      <c r="AP30" s="1342">
        <v>412490.3</v>
      </c>
      <c r="AQ30" s="1343">
        <v>420974.1</v>
      </c>
      <c r="AR30" s="1343">
        <v>425341.5</v>
      </c>
      <c r="AS30" s="1343">
        <v>459541.3</v>
      </c>
      <c r="AT30" s="678">
        <v>463505.9</v>
      </c>
      <c r="AU30" s="1360">
        <v>479722.7</v>
      </c>
      <c r="AV30" s="1343">
        <v>481873.4</v>
      </c>
      <c r="AW30" s="1343">
        <v>502634.2</v>
      </c>
      <c r="AX30" s="409">
        <v>530804.19999999995</v>
      </c>
      <c r="AY30" s="1360">
        <v>536970.6</v>
      </c>
      <c r="AZ30" s="1343">
        <v>528790.9</v>
      </c>
      <c r="BA30" s="1343">
        <v>540270.6</v>
      </c>
      <c r="BB30" s="409">
        <v>537393.9</v>
      </c>
      <c r="BC30" s="1360">
        <v>538102.6</v>
      </c>
      <c r="BD30" s="1343">
        <v>542450.80000000005</v>
      </c>
      <c r="BE30" s="1365">
        <v>553055.4</v>
      </c>
      <c r="BF30" s="1345">
        <v>560608</v>
      </c>
      <c r="BG30" s="304">
        <v>562379.9</v>
      </c>
      <c r="BH30" s="1343">
        <v>569333.9</v>
      </c>
      <c r="BI30" s="907">
        <v>578638.6</v>
      </c>
      <c r="BJ30" s="1345">
        <v>590208.30000000005</v>
      </c>
      <c r="BK30" s="1360">
        <v>593272.69999999995</v>
      </c>
      <c r="BL30" s="1343">
        <v>610496.5</v>
      </c>
      <c r="BM30" s="907">
        <v>624564.6</v>
      </c>
      <c r="BN30" s="1345">
        <v>626202.5</v>
      </c>
      <c r="BO30" s="305">
        <v>632523.30000000005</v>
      </c>
      <c r="BP30" s="1343">
        <v>636299.5</v>
      </c>
      <c r="BQ30" s="907">
        <v>652856.80000000005</v>
      </c>
      <c r="BR30" s="1345">
        <v>656294.80000000005</v>
      </c>
      <c r="BS30" s="1360">
        <v>665106.30000000005</v>
      </c>
      <c r="BT30" s="1343">
        <v>664566.9</v>
      </c>
      <c r="BU30" s="907">
        <v>672823.2</v>
      </c>
      <c r="BV30" s="1345">
        <v>677792</v>
      </c>
      <c r="BW30" s="1360">
        <v>676361.6</v>
      </c>
      <c r="BX30" s="1343">
        <v>686225.7</v>
      </c>
      <c r="BY30" s="907">
        <v>704721.5</v>
      </c>
      <c r="BZ30" s="1345">
        <v>713800.2</v>
      </c>
      <c r="CA30" s="1360">
        <v>723446.9</v>
      </c>
      <c r="CB30" s="1343">
        <v>733470.3</v>
      </c>
      <c r="CC30" s="1343">
        <v>747161.1</v>
      </c>
      <c r="CD30" s="1343">
        <v>765368.4</v>
      </c>
      <c r="CE30" s="1360">
        <v>766545.2</v>
      </c>
      <c r="CF30" s="1343">
        <v>784258.6</v>
      </c>
      <c r="CG30" s="1343">
        <v>779668.4</v>
      </c>
      <c r="CH30" s="1343">
        <v>786275.4</v>
      </c>
      <c r="CI30" s="1360">
        <v>789086.5</v>
      </c>
      <c r="CJ30" s="1343">
        <v>792508.9</v>
      </c>
      <c r="CK30" s="395">
        <v>802114.6</v>
      </c>
      <c r="CL30" s="1343">
        <v>820212.9</v>
      </c>
      <c r="CM30" s="305">
        <v>826552.3</v>
      </c>
      <c r="CN30" s="305">
        <v>823620.8</v>
      </c>
      <c r="CO30" s="304">
        <v>817827.9</v>
      </c>
      <c r="CP30" s="304">
        <v>816567.4</v>
      </c>
      <c r="CQ30" s="1434">
        <v>794280</v>
      </c>
      <c r="CR30" s="1585">
        <v>781623.1</v>
      </c>
      <c r="CS30" s="1585">
        <v>777259</v>
      </c>
      <c r="CT30" s="1505">
        <v>785105.6</v>
      </c>
      <c r="CU30" s="1585">
        <v>776627.3</v>
      </c>
      <c r="CV30" s="2143">
        <v>778643.3</v>
      </c>
      <c r="CW30" s="1433">
        <v>788448.2</v>
      </c>
      <c r="CX30" s="1751">
        <v>796112.4</v>
      </c>
      <c r="CY30" s="2131">
        <v>797873.6</v>
      </c>
      <c r="CZ30" s="2131">
        <v>800564.7</v>
      </c>
      <c r="DA30" s="2131">
        <v>808643.6</v>
      </c>
      <c r="DB30" s="1840">
        <v>820902.9</v>
      </c>
      <c r="DC30" s="2321">
        <v>830608.9</v>
      </c>
      <c r="DD30" s="2322">
        <v>843115.3</v>
      </c>
      <c r="DE30" s="2131"/>
      <c r="DF30" s="2307"/>
      <c r="DG30" s="1841"/>
    </row>
    <row r="31" spans="2:111" ht="20.25" customHeight="1">
      <c r="B31" s="433"/>
      <c r="C31" s="432" t="s">
        <v>199</v>
      </c>
      <c r="D31" s="577">
        <v>137.1</v>
      </c>
      <c r="E31" s="1348">
        <v>153.69999999999999</v>
      </c>
      <c r="F31" s="1348">
        <v>131.1</v>
      </c>
      <c r="G31" s="1348">
        <v>125.9</v>
      </c>
      <c r="H31" s="1348">
        <v>121.1</v>
      </c>
      <c r="I31" s="1348">
        <v>101.8</v>
      </c>
      <c r="J31" s="1348">
        <v>119.6</v>
      </c>
      <c r="K31" s="1348">
        <v>114.2</v>
      </c>
      <c r="L31" s="1348">
        <v>117</v>
      </c>
      <c r="M31" s="1348">
        <v>114.8</v>
      </c>
      <c r="N31" s="1348">
        <v>107.7</v>
      </c>
      <c r="O31" s="1348">
        <v>107.7</v>
      </c>
      <c r="P31" s="1348">
        <v>106.8</v>
      </c>
      <c r="Q31" s="1348">
        <v>108.2</v>
      </c>
      <c r="R31" s="1348">
        <v>110.1</v>
      </c>
      <c r="S31" s="1348">
        <v>113.7</v>
      </c>
      <c r="T31" s="1348">
        <v>113.2</v>
      </c>
      <c r="U31" s="1348">
        <v>116.3</v>
      </c>
      <c r="V31" s="1348">
        <v>114.5</v>
      </c>
      <c r="W31" s="1348">
        <v>133.30000000000001</v>
      </c>
      <c r="X31" s="1348">
        <v>116.8</v>
      </c>
      <c r="Y31" s="1348">
        <v>118.4</v>
      </c>
      <c r="Z31" s="1348">
        <v>122</v>
      </c>
      <c r="AA31" s="1348">
        <v>126</v>
      </c>
      <c r="AB31" s="1348">
        <v>125.4</v>
      </c>
      <c r="AC31" s="1348">
        <v>128.80000000000001</v>
      </c>
      <c r="AD31" s="1348">
        <v>131.1</v>
      </c>
      <c r="AE31" s="1348">
        <v>133.4</v>
      </c>
      <c r="AF31" s="1348">
        <v>137.69999999999999</v>
      </c>
      <c r="AG31" s="1348">
        <v>137.69999999999999</v>
      </c>
      <c r="AH31" s="1348">
        <v>139.6</v>
      </c>
      <c r="AI31" s="1348">
        <v>137.9</v>
      </c>
      <c r="AJ31" s="1348">
        <v>137.4</v>
      </c>
      <c r="AK31" s="1348">
        <v>134.4</v>
      </c>
      <c r="AL31" s="1348">
        <v>133.5</v>
      </c>
      <c r="AM31" s="1348">
        <v>144.6</v>
      </c>
      <c r="AN31" s="1348">
        <v>143.69999999999999</v>
      </c>
      <c r="AO31" s="1348">
        <v>135.69999999999999</v>
      </c>
      <c r="AP31" s="112">
        <v>126.3</v>
      </c>
      <c r="AQ31" s="1348">
        <v>115.3</v>
      </c>
      <c r="AR31" s="1348">
        <v>109.5</v>
      </c>
      <c r="AS31" s="1348">
        <v>109.3</v>
      </c>
      <c r="AT31" s="909">
        <v>109.8</v>
      </c>
      <c r="AU31" s="1347">
        <v>114</v>
      </c>
      <c r="AV31" s="1347">
        <v>113.3</v>
      </c>
      <c r="AW31" s="1347">
        <v>109.4</v>
      </c>
      <c r="AX31" s="1347">
        <v>114.5</v>
      </c>
      <c r="AY31" s="1347">
        <v>111.9</v>
      </c>
      <c r="AZ31" s="1347">
        <v>109.7</v>
      </c>
      <c r="BA31" s="1347">
        <v>107.5</v>
      </c>
      <c r="BB31" s="1347">
        <v>101.2</v>
      </c>
      <c r="BC31" s="1347">
        <v>100.2</v>
      </c>
      <c r="BD31" s="1348">
        <v>102.6</v>
      </c>
      <c r="BE31" s="1348">
        <v>102.4</v>
      </c>
      <c r="BF31" s="1348">
        <v>104.3</v>
      </c>
      <c r="BG31" s="255">
        <v>104.5</v>
      </c>
      <c r="BH31" s="1348">
        <v>105</v>
      </c>
      <c r="BI31" s="1348">
        <v>104.6</v>
      </c>
      <c r="BJ31" s="1348">
        <v>105.3</v>
      </c>
      <c r="BK31" s="1347">
        <v>105.5</v>
      </c>
      <c r="BL31" s="1348">
        <v>107.2</v>
      </c>
      <c r="BM31" s="1348">
        <v>107.9</v>
      </c>
      <c r="BN31" s="1348">
        <v>106.1</v>
      </c>
      <c r="BO31" s="255">
        <v>106.6</v>
      </c>
      <c r="BP31" s="1348">
        <v>104.2</v>
      </c>
      <c r="BQ31" s="1348">
        <v>104.5</v>
      </c>
      <c r="BR31" s="1348">
        <v>104.8</v>
      </c>
      <c r="BS31" s="1347">
        <v>105.2</v>
      </c>
      <c r="BT31" s="1348">
        <v>104.4</v>
      </c>
      <c r="BU31" s="1348">
        <v>103.1</v>
      </c>
      <c r="BV31" s="1348">
        <v>103.3</v>
      </c>
      <c r="BW31" s="1347">
        <v>101.7</v>
      </c>
      <c r="BX31" s="1347">
        <v>103.3</v>
      </c>
      <c r="BY31" s="1347">
        <v>104.7</v>
      </c>
      <c r="BZ31" s="1347">
        <v>105.3</v>
      </c>
      <c r="CA31" s="1347">
        <v>107</v>
      </c>
      <c r="CB31" s="1347">
        <v>106.9</v>
      </c>
      <c r="CC31" s="1347">
        <v>106</v>
      </c>
      <c r="CD31" s="1347">
        <v>107.2</v>
      </c>
      <c r="CE31" s="1360">
        <v>106</v>
      </c>
      <c r="CF31" s="1347">
        <v>106.9</v>
      </c>
      <c r="CG31" s="1347">
        <v>104.4</v>
      </c>
      <c r="CH31" s="1347">
        <v>102.7</v>
      </c>
      <c r="CI31" s="1347">
        <v>102.9</v>
      </c>
      <c r="CJ31" s="1348">
        <v>101.1</v>
      </c>
      <c r="CK31" s="248">
        <v>102.9</v>
      </c>
      <c r="CL31" s="1348">
        <v>104.3</v>
      </c>
      <c r="CM31" s="1344">
        <v>104.7</v>
      </c>
      <c r="CN31" s="1344">
        <v>103.9</v>
      </c>
      <c r="CO31" s="1344">
        <v>102</v>
      </c>
      <c r="CP31" s="1344">
        <v>99.6</v>
      </c>
      <c r="CQ31" s="1443">
        <v>96.1</v>
      </c>
      <c r="CR31" s="1508">
        <v>94.9</v>
      </c>
      <c r="CS31" s="1508">
        <v>95</v>
      </c>
      <c r="CT31" s="1513">
        <v>96.1</v>
      </c>
      <c r="CU31" s="1584">
        <v>97.8</v>
      </c>
      <c r="CV31" s="1432">
        <v>99.6</v>
      </c>
      <c r="CW31" s="2190">
        <v>101.4</v>
      </c>
      <c r="CX31" s="1508">
        <v>101.4</v>
      </c>
      <c r="CY31" s="2130">
        <v>102.7</v>
      </c>
      <c r="CZ31" s="2130">
        <v>102.8</v>
      </c>
      <c r="DA31" s="2130">
        <v>102.6</v>
      </c>
      <c r="DB31" s="1786">
        <v>103.1</v>
      </c>
      <c r="DC31" s="2319">
        <v>104.1</v>
      </c>
      <c r="DD31" s="2320">
        <v>105.3</v>
      </c>
      <c r="DE31" s="2130"/>
      <c r="DF31" s="1786"/>
      <c r="DG31" s="1789"/>
    </row>
    <row r="32" spans="2:111" ht="18" customHeight="1">
      <c r="B32" s="433"/>
      <c r="C32" s="432" t="s">
        <v>134</v>
      </c>
      <c r="D32" s="577">
        <v>105</v>
      </c>
      <c r="E32" s="1348">
        <v>128.5</v>
      </c>
      <c r="F32" s="1348">
        <v>120.1</v>
      </c>
      <c r="G32" s="1348">
        <v>125.9</v>
      </c>
      <c r="H32" s="1348">
        <v>101</v>
      </c>
      <c r="I32" s="1348">
        <v>103.9</v>
      </c>
      <c r="J32" s="1348">
        <v>114.1</v>
      </c>
      <c r="K32" s="1348">
        <v>114.2</v>
      </c>
      <c r="L32" s="1348">
        <v>103.5</v>
      </c>
      <c r="M32" s="1348">
        <v>104.5</v>
      </c>
      <c r="N32" s="1348">
        <v>107.6</v>
      </c>
      <c r="O32" s="1348">
        <v>107.7</v>
      </c>
      <c r="P32" s="1348">
        <v>102.6</v>
      </c>
      <c r="Q32" s="1348">
        <v>105</v>
      </c>
      <c r="R32" s="1348">
        <v>110</v>
      </c>
      <c r="S32" s="1348">
        <v>113.7</v>
      </c>
      <c r="T32" s="1348">
        <v>102.1</v>
      </c>
      <c r="U32" s="1348">
        <v>107.3</v>
      </c>
      <c r="V32" s="1348">
        <v>110.8</v>
      </c>
      <c r="W32" s="1348">
        <v>133.30000000000001</v>
      </c>
      <c r="X32" s="1348">
        <v>105.2</v>
      </c>
      <c r="Y32" s="1348">
        <v>112.1</v>
      </c>
      <c r="Z32" s="1348">
        <v>119.2</v>
      </c>
      <c r="AA32" s="1348">
        <v>126</v>
      </c>
      <c r="AB32" s="1348">
        <v>104.7</v>
      </c>
      <c r="AC32" s="1348">
        <v>114.6</v>
      </c>
      <c r="AD32" s="1348">
        <v>124.1</v>
      </c>
      <c r="AE32" s="1348">
        <v>133.4</v>
      </c>
      <c r="AF32" s="1348">
        <v>108.1</v>
      </c>
      <c r="AG32" s="1348">
        <v>118.2</v>
      </c>
      <c r="AH32" s="1348">
        <v>129.9</v>
      </c>
      <c r="AI32" s="1348">
        <v>137.9</v>
      </c>
      <c r="AJ32" s="1348">
        <v>107.7</v>
      </c>
      <c r="AK32" s="1348">
        <v>115.2</v>
      </c>
      <c r="AL32" s="1348">
        <v>125.7</v>
      </c>
      <c r="AM32" s="1348">
        <v>144.6</v>
      </c>
      <c r="AN32" s="1348">
        <v>107</v>
      </c>
      <c r="AO32" s="1348">
        <v>108.1</v>
      </c>
      <c r="AP32" s="112">
        <v>109.7</v>
      </c>
      <c r="AQ32" s="1348">
        <v>115.3</v>
      </c>
      <c r="AR32" s="1348">
        <v>102</v>
      </c>
      <c r="AS32" s="1348">
        <v>104</v>
      </c>
      <c r="AT32" s="112">
        <v>105</v>
      </c>
      <c r="AU32" s="1347">
        <v>103.5</v>
      </c>
      <c r="AV32" s="1347">
        <v>100.4</v>
      </c>
      <c r="AW32" s="1347">
        <v>104.3</v>
      </c>
      <c r="AX32" s="1347">
        <v>105.6</v>
      </c>
      <c r="AY32" s="1347">
        <v>101.2</v>
      </c>
      <c r="AZ32" s="1347">
        <v>98.5</v>
      </c>
      <c r="BA32" s="1347">
        <v>102.2</v>
      </c>
      <c r="BB32" s="1347">
        <v>99.5</v>
      </c>
      <c r="BC32" s="1347">
        <v>100.1</v>
      </c>
      <c r="BD32" s="1348">
        <v>100.8</v>
      </c>
      <c r="BE32" s="1348">
        <v>102.8</v>
      </c>
      <c r="BF32" s="1348">
        <v>104.2</v>
      </c>
      <c r="BG32" s="255">
        <v>104.5</v>
      </c>
      <c r="BH32" s="1348">
        <v>101.2</v>
      </c>
      <c r="BI32" s="1348">
        <v>102.9</v>
      </c>
      <c r="BJ32" s="1348">
        <v>104.9</v>
      </c>
      <c r="BK32" s="1347">
        <v>105.5</v>
      </c>
      <c r="BL32" s="1348">
        <v>102.9</v>
      </c>
      <c r="BM32" s="1348">
        <v>105.3</v>
      </c>
      <c r="BN32" s="1348">
        <v>105.6</v>
      </c>
      <c r="BO32" s="255">
        <v>106.6</v>
      </c>
      <c r="BP32" s="1348">
        <v>100.6</v>
      </c>
      <c r="BQ32" s="1348">
        <v>103.2</v>
      </c>
      <c r="BR32" s="1348">
        <v>103.8</v>
      </c>
      <c r="BS32" s="1347">
        <v>105.2</v>
      </c>
      <c r="BT32" s="1348">
        <v>99.9</v>
      </c>
      <c r="BU32" s="1348">
        <v>101.2</v>
      </c>
      <c r="BV32" s="1348">
        <v>101.9</v>
      </c>
      <c r="BW32" s="1347">
        <v>101.7</v>
      </c>
      <c r="BX32" s="1348">
        <v>101.5</v>
      </c>
      <c r="BY32" s="1348">
        <v>104.2</v>
      </c>
      <c r="BZ32" s="1348">
        <v>105.5</v>
      </c>
      <c r="CA32" s="1347">
        <v>107</v>
      </c>
      <c r="CB32" s="1347">
        <v>101.4</v>
      </c>
      <c r="CC32" s="1347">
        <v>103.3</v>
      </c>
      <c r="CD32" s="1347">
        <v>105.8</v>
      </c>
      <c r="CE32" s="1360">
        <v>106</v>
      </c>
      <c r="CF32" s="1347">
        <v>102.3</v>
      </c>
      <c r="CG32" s="1347">
        <v>101.7</v>
      </c>
      <c r="CH32" s="1347">
        <v>102.6</v>
      </c>
      <c r="CI32" s="1347">
        <v>102.9</v>
      </c>
      <c r="CJ32" s="1348">
        <v>100.4</v>
      </c>
      <c r="CK32" s="248">
        <v>101.7</v>
      </c>
      <c r="CL32" s="1348">
        <v>103.9</v>
      </c>
      <c r="CM32" s="1344">
        <v>104.7</v>
      </c>
      <c r="CN32" s="1344">
        <v>99.6</v>
      </c>
      <c r="CO32" s="1344">
        <v>98.9</v>
      </c>
      <c r="CP32" s="1344">
        <v>98.8</v>
      </c>
      <c r="CQ32" s="1443">
        <v>96.1</v>
      </c>
      <c r="CR32" s="1584">
        <v>98.4</v>
      </c>
      <c r="CS32" s="1584">
        <v>97.9</v>
      </c>
      <c r="CT32" s="1512">
        <v>98.8</v>
      </c>
      <c r="CU32" s="1584">
        <v>97.8</v>
      </c>
      <c r="CV32" s="2192">
        <v>100.3</v>
      </c>
      <c r="CW32" s="255">
        <v>101.5</v>
      </c>
      <c r="CX32" s="1680">
        <v>102.5</v>
      </c>
      <c r="CY32" s="2130">
        <v>102.7</v>
      </c>
      <c r="CZ32" s="2130">
        <v>100.3</v>
      </c>
      <c r="DA32" s="2130">
        <v>101.3</v>
      </c>
      <c r="DB32" s="1788">
        <v>102.9</v>
      </c>
      <c r="DC32" s="2319">
        <v>104.1</v>
      </c>
      <c r="DD32" s="2320">
        <v>101.5</v>
      </c>
      <c r="DE32" s="2130"/>
      <c r="DF32" s="1788"/>
      <c r="DG32" s="1789"/>
    </row>
    <row r="33" spans="2:111" ht="18" customHeight="1">
      <c r="B33" s="451" t="s">
        <v>572</v>
      </c>
      <c r="C33" s="474" t="s">
        <v>48</v>
      </c>
      <c r="D33" s="866">
        <v>110732.6</v>
      </c>
      <c r="E33" s="1343">
        <v>115922.4</v>
      </c>
      <c r="F33" s="1343">
        <v>120298</v>
      </c>
      <c r="G33" s="1343">
        <v>119852.4</v>
      </c>
      <c r="H33" s="1343">
        <v>123426.5</v>
      </c>
      <c r="I33" s="1343">
        <v>123795.9</v>
      </c>
      <c r="J33" s="1343">
        <v>127270</v>
      </c>
      <c r="K33" s="1343">
        <v>123561.3</v>
      </c>
      <c r="L33" s="1343">
        <v>120497.7</v>
      </c>
      <c r="M33" s="1343">
        <v>125766.5</v>
      </c>
      <c r="N33" s="1343">
        <v>128128.8</v>
      </c>
      <c r="O33" s="1343">
        <v>124724.7</v>
      </c>
      <c r="P33" s="1343">
        <v>129734.6</v>
      </c>
      <c r="Q33" s="1343">
        <v>128990.2</v>
      </c>
      <c r="R33" s="1343">
        <v>129173.2</v>
      </c>
      <c r="S33" s="1343">
        <v>127062.2</v>
      </c>
      <c r="T33" s="1343">
        <v>128833.9</v>
      </c>
      <c r="U33" s="1343">
        <v>125345</v>
      </c>
      <c r="V33" s="1343">
        <v>124194.6</v>
      </c>
      <c r="W33" s="1343">
        <v>121979.1</v>
      </c>
      <c r="X33" s="1343">
        <v>124072.3</v>
      </c>
      <c r="Y33" s="1343">
        <v>125882.7</v>
      </c>
      <c r="Z33" s="1343">
        <v>125610.1</v>
      </c>
      <c r="AA33" s="1343">
        <v>125019.9</v>
      </c>
      <c r="AB33" s="1343">
        <v>128880.8</v>
      </c>
      <c r="AC33" s="1343">
        <v>132403.1</v>
      </c>
      <c r="AD33" s="1343">
        <v>137976.9</v>
      </c>
      <c r="AE33" s="1343">
        <v>142856.29999999999</v>
      </c>
      <c r="AF33" s="1343">
        <v>151426.6</v>
      </c>
      <c r="AG33" s="1343">
        <v>161798.6</v>
      </c>
      <c r="AH33" s="1343">
        <v>171623.4</v>
      </c>
      <c r="AI33" s="1343">
        <v>177693.8</v>
      </c>
      <c r="AJ33" s="1343">
        <v>189855.2</v>
      </c>
      <c r="AK33" s="1343">
        <v>201452.2</v>
      </c>
      <c r="AL33" s="1343">
        <v>213691.3</v>
      </c>
      <c r="AM33" s="1343">
        <v>228228.6</v>
      </c>
      <c r="AN33" s="1343">
        <v>238087.4</v>
      </c>
      <c r="AO33" s="1343">
        <v>231090.3</v>
      </c>
      <c r="AP33" s="1342">
        <v>227615.8</v>
      </c>
      <c r="AQ33" s="1343">
        <v>219871.2</v>
      </c>
      <c r="AR33" s="1343">
        <v>216414</v>
      </c>
      <c r="AS33" s="1343">
        <v>220979.6</v>
      </c>
      <c r="AT33" s="678">
        <v>220787.7</v>
      </c>
      <c r="AU33" s="1360">
        <v>219427.7</v>
      </c>
      <c r="AV33" s="1343">
        <v>225117.3</v>
      </c>
      <c r="AW33" s="1343">
        <v>236214.39999999999</v>
      </c>
      <c r="AX33" s="1343">
        <v>249590.7</v>
      </c>
      <c r="AY33" s="1360">
        <v>261444.4</v>
      </c>
      <c r="AZ33" s="1343">
        <v>266022.90000000002</v>
      </c>
      <c r="BA33" s="1343">
        <v>270728.90000000002</v>
      </c>
      <c r="BB33" s="887">
        <v>275183.2</v>
      </c>
      <c r="BC33" s="1360">
        <v>270217.2</v>
      </c>
      <c r="BD33" s="1343">
        <v>270379.2</v>
      </c>
      <c r="BE33" s="1365">
        <v>276828.59999999998</v>
      </c>
      <c r="BF33" s="1343">
        <v>276356.7</v>
      </c>
      <c r="BG33" s="304">
        <v>274590.5</v>
      </c>
      <c r="BH33" s="1343">
        <v>283401.2</v>
      </c>
      <c r="BI33" s="907">
        <v>293327.3</v>
      </c>
      <c r="BJ33" s="1343">
        <v>301036</v>
      </c>
      <c r="BK33" s="1360">
        <v>298361.8</v>
      </c>
      <c r="BL33" s="1343">
        <v>305504.40000000002</v>
      </c>
      <c r="BM33" s="907">
        <v>313335.59999999998</v>
      </c>
      <c r="BN33" s="1343">
        <v>326014.5</v>
      </c>
      <c r="BO33" s="305">
        <v>324049.90000000002</v>
      </c>
      <c r="BP33" s="1343">
        <v>330578.09999999998</v>
      </c>
      <c r="BQ33" s="907">
        <v>335133.2</v>
      </c>
      <c r="BR33" s="1343">
        <v>341597.6</v>
      </c>
      <c r="BS33" s="1360">
        <v>340110.1</v>
      </c>
      <c r="BT33" s="1343">
        <v>345730.6</v>
      </c>
      <c r="BU33" s="907">
        <v>353727.7</v>
      </c>
      <c r="BV33" s="1343">
        <v>360990.1</v>
      </c>
      <c r="BW33" s="1360">
        <v>360525.6</v>
      </c>
      <c r="BX33" s="1343">
        <v>368518.8</v>
      </c>
      <c r="BY33" s="907">
        <v>350337.3</v>
      </c>
      <c r="BZ33" s="1343">
        <v>380814.9</v>
      </c>
      <c r="CA33" s="1360">
        <v>384125.1</v>
      </c>
      <c r="CB33" s="1343">
        <v>390940.6</v>
      </c>
      <c r="CC33" s="1343">
        <v>387567.3</v>
      </c>
      <c r="CD33" s="1343">
        <v>392759.8</v>
      </c>
      <c r="CE33" s="1360">
        <v>388328.8</v>
      </c>
      <c r="CF33" s="1343">
        <v>404427.8</v>
      </c>
      <c r="CG33" s="1343">
        <v>385113.4</v>
      </c>
      <c r="CH33" s="1343">
        <v>376109.4</v>
      </c>
      <c r="CI33" s="1360">
        <v>348096.4</v>
      </c>
      <c r="CJ33" s="1343">
        <v>369668.2</v>
      </c>
      <c r="CK33" s="395">
        <v>365859.6</v>
      </c>
      <c r="CL33" s="1343">
        <v>373226.5</v>
      </c>
      <c r="CM33" s="305">
        <v>382146.4</v>
      </c>
      <c r="CN33" s="305">
        <v>400897.3</v>
      </c>
      <c r="CO33" s="304">
        <v>414482.9</v>
      </c>
      <c r="CP33" s="304">
        <v>434009.59999999998</v>
      </c>
      <c r="CQ33" s="1434">
        <v>416366.2</v>
      </c>
      <c r="CR33" s="1585">
        <v>426298.4</v>
      </c>
      <c r="CS33" s="1585">
        <v>399443.3</v>
      </c>
      <c r="CT33" s="1505">
        <v>411215</v>
      </c>
      <c r="CU33" s="1585">
        <v>401071.9</v>
      </c>
      <c r="CV33" s="2143">
        <v>412902.9</v>
      </c>
      <c r="CW33" s="1433">
        <v>411926.7</v>
      </c>
      <c r="CX33" s="1751">
        <v>416518.2</v>
      </c>
      <c r="CY33" s="2131">
        <v>420483.9</v>
      </c>
      <c r="CZ33" s="2131">
        <v>425787.9</v>
      </c>
      <c r="DA33" s="2131">
        <v>444599.2</v>
      </c>
      <c r="DB33" s="1840">
        <v>454452.1</v>
      </c>
      <c r="DC33" s="2321">
        <v>461584.6</v>
      </c>
      <c r="DD33" s="2322">
        <v>479180.79999999999</v>
      </c>
      <c r="DE33" s="2131"/>
      <c r="DF33" s="2307"/>
      <c r="DG33" s="1841"/>
    </row>
    <row r="34" spans="2:111" ht="19.5" customHeight="1">
      <c r="B34" s="433"/>
      <c r="C34" s="432" t="s">
        <v>199</v>
      </c>
      <c r="D34" s="577">
        <v>115.4</v>
      </c>
      <c r="E34" s="1348">
        <v>117.7</v>
      </c>
      <c r="F34" s="1348">
        <v>114.7</v>
      </c>
      <c r="G34" s="1348">
        <v>112.3</v>
      </c>
      <c r="H34" s="1348">
        <v>111.5</v>
      </c>
      <c r="I34" s="1348">
        <v>106.8</v>
      </c>
      <c r="J34" s="1348">
        <v>105.8</v>
      </c>
      <c r="K34" s="1348">
        <v>103.1</v>
      </c>
      <c r="L34" s="1348">
        <v>97.6</v>
      </c>
      <c r="M34" s="1348">
        <v>101.6</v>
      </c>
      <c r="N34" s="1348">
        <v>100.7</v>
      </c>
      <c r="O34" s="1348">
        <v>100.9</v>
      </c>
      <c r="P34" s="1348">
        <v>107.7</v>
      </c>
      <c r="Q34" s="1348">
        <v>102.6</v>
      </c>
      <c r="R34" s="1348">
        <v>100.8</v>
      </c>
      <c r="S34" s="1348">
        <v>101.9</v>
      </c>
      <c r="T34" s="1348">
        <v>99.3</v>
      </c>
      <c r="U34" s="1348">
        <v>97.2</v>
      </c>
      <c r="V34" s="1348">
        <v>96.1</v>
      </c>
      <c r="W34" s="1348">
        <v>96</v>
      </c>
      <c r="X34" s="1348">
        <v>96.3</v>
      </c>
      <c r="Y34" s="1348">
        <v>100.4</v>
      </c>
      <c r="Z34" s="1348">
        <v>101.1</v>
      </c>
      <c r="AA34" s="1348">
        <v>102.5</v>
      </c>
      <c r="AB34" s="1348">
        <v>103.9</v>
      </c>
      <c r="AC34" s="1348">
        <v>105.2</v>
      </c>
      <c r="AD34" s="1348">
        <v>109.8</v>
      </c>
      <c r="AE34" s="1348">
        <v>114.3</v>
      </c>
      <c r="AF34" s="1348">
        <v>117.5</v>
      </c>
      <c r="AG34" s="1348">
        <v>122.2</v>
      </c>
      <c r="AH34" s="1348">
        <v>124.4</v>
      </c>
      <c r="AI34" s="1348">
        <v>124.4</v>
      </c>
      <c r="AJ34" s="1348">
        <v>125.4</v>
      </c>
      <c r="AK34" s="1348">
        <v>124.5</v>
      </c>
      <c r="AL34" s="1348">
        <v>124.5</v>
      </c>
      <c r="AM34" s="1348">
        <v>128.4</v>
      </c>
      <c r="AN34" s="1348">
        <v>125.4</v>
      </c>
      <c r="AO34" s="1348">
        <v>114.7</v>
      </c>
      <c r="AP34" s="112">
        <v>106.5</v>
      </c>
      <c r="AQ34" s="1348">
        <v>115.3</v>
      </c>
      <c r="AR34" s="1348">
        <v>109.5</v>
      </c>
      <c r="AS34" s="1348">
        <v>109.3</v>
      </c>
      <c r="AT34" s="909">
        <v>109.8</v>
      </c>
      <c r="AU34" s="1347">
        <v>99.8</v>
      </c>
      <c r="AV34" s="1347">
        <v>104</v>
      </c>
      <c r="AW34" s="1347">
        <v>106.9</v>
      </c>
      <c r="AX34" s="1347">
        <v>113</v>
      </c>
      <c r="AY34" s="1347">
        <v>119.1</v>
      </c>
      <c r="AZ34" s="1347">
        <v>118.2</v>
      </c>
      <c r="BA34" s="1347">
        <v>114.6</v>
      </c>
      <c r="BB34" s="1347">
        <v>110.3</v>
      </c>
      <c r="BC34" s="1347">
        <v>103.4</v>
      </c>
      <c r="BD34" s="1348">
        <v>101.6</v>
      </c>
      <c r="BE34" s="1348">
        <v>102.3</v>
      </c>
      <c r="BF34" s="1348">
        <v>100.4</v>
      </c>
      <c r="BG34" s="255">
        <v>101.5</v>
      </c>
      <c r="BH34" s="1348">
        <v>104.8</v>
      </c>
      <c r="BI34" s="1348">
        <v>106</v>
      </c>
      <c r="BJ34" s="1348">
        <v>108.9</v>
      </c>
      <c r="BK34" s="1347">
        <v>108.7</v>
      </c>
      <c r="BL34" s="1348">
        <v>107.8</v>
      </c>
      <c r="BM34" s="1348">
        <v>106.8</v>
      </c>
      <c r="BN34" s="1348">
        <v>108.3</v>
      </c>
      <c r="BO34" s="255">
        <v>108.6</v>
      </c>
      <c r="BP34" s="1348">
        <v>108.2</v>
      </c>
      <c r="BQ34" s="1348">
        <v>107</v>
      </c>
      <c r="BR34" s="1348">
        <v>104.8</v>
      </c>
      <c r="BS34" s="1347">
        <v>105</v>
      </c>
      <c r="BT34" s="1348">
        <v>104.6</v>
      </c>
      <c r="BU34" s="1348">
        <v>105.5</v>
      </c>
      <c r="BV34" s="1348">
        <v>105.7</v>
      </c>
      <c r="BW34" s="1347">
        <v>106</v>
      </c>
      <c r="BX34" s="1347">
        <v>106.6</v>
      </c>
      <c r="BY34" s="1347">
        <v>99</v>
      </c>
      <c r="BZ34" s="1347">
        <v>105.5</v>
      </c>
      <c r="CA34" s="1347">
        <v>106.5</v>
      </c>
      <c r="CB34" s="1347">
        <v>106.1</v>
      </c>
      <c r="CC34" s="1347">
        <v>110.6</v>
      </c>
      <c r="CD34" s="1347">
        <v>103.1</v>
      </c>
      <c r="CE34" s="1360">
        <v>101.1</v>
      </c>
      <c r="CF34" s="1347">
        <v>103.4</v>
      </c>
      <c r="CG34" s="1347">
        <v>99.4</v>
      </c>
      <c r="CH34" s="1347">
        <v>95.8</v>
      </c>
      <c r="CI34" s="1347">
        <v>89.6</v>
      </c>
      <c r="CJ34" s="1348">
        <v>91.4</v>
      </c>
      <c r="CK34" s="248">
        <v>95</v>
      </c>
      <c r="CL34" s="1348">
        <v>99.2</v>
      </c>
      <c r="CM34" s="1344">
        <v>109.8</v>
      </c>
      <c r="CN34" s="1344">
        <v>108.4</v>
      </c>
      <c r="CO34" s="1344">
        <v>113.3</v>
      </c>
      <c r="CP34" s="1344">
        <v>116.3</v>
      </c>
      <c r="CQ34" s="1443">
        <v>109</v>
      </c>
      <c r="CR34" s="1508">
        <v>106.3</v>
      </c>
      <c r="CS34" s="1508">
        <v>96.4</v>
      </c>
      <c r="CT34" s="1513">
        <v>94.7</v>
      </c>
      <c r="CU34" s="1584">
        <v>96.2</v>
      </c>
      <c r="CV34" s="1432">
        <v>96.9</v>
      </c>
      <c r="CW34" s="2190">
        <v>103.1</v>
      </c>
      <c r="CX34" s="1508">
        <v>101.3</v>
      </c>
      <c r="CY34" s="2130">
        <v>104.8</v>
      </c>
      <c r="CZ34" s="2130">
        <v>103.1</v>
      </c>
      <c r="DA34" s="2130">
        <v>107.9</v>
      </c>
      <c r="DB34" s="1786">
        <v>109.1</v>
      </c>
      <c r="DC34" s="2319">
        <v>109.8</v>
      </c>
      <c r="DD34" s="2320">
        <v>112.5</v>
      </c>
      <c r="DE34" s="2130"/>
      <c r="DF34" s="1786"/>
      <c r="DG34" s="1789"/>
    </row>
    <row r="35" spans="2:111" ht="15" customHeight="1">
      <c r="B35" s="433"/>
      <c r="C35" s="432" t="s">
        <v>134</v>
      </c>
      <c r="D35" s="577">
        <v>103.8</v>
      </c>
      <c r="E35" s="1348">
        <v>108.6</v>
      </c>
      <c r="F35" s="1348">
        <v>112.7</v>
      </c>
      <c r="G35" s="1348">
        <v>112.3</v>
      </c>
      <c r="H35" s="1348">
        <v>103</v>
      </c>
      <c r="I35" s="1348">
        <v>103.3</v>
      </c>
      <c r="J35" s="1348">
        <v>106.2</v>
      </c>
      <c r="K35" s="1348">
        <v>103.1</v>
      </c>
      <c r="L35" s="1348">
        <v>97.5</v>
      </c>
      <c r="M35" s="1348">
        <v>101.8</v>
      </c>
      <c r="N35" s="1348">
        <v>103.7</v>
      </c>
      <c r="O35" s="1348">
        <v>100.9</v>
      </c>
      <c r="P35" s="1348">
        <v>104</v>
      </c>
      <c r="Q35" s="1348">
        <v>103.4</v>
      </c>
      <c r="R35" s="1348">
        <v>103.6</v>
      </c>
      <c r="S35" s="1348">
        <v>101.9</v>
      </c>
      <c r="T35" s="1348">
        <v>101.4</v>
      </c>
      <c r="U35" s="1348">
        <v>98.6</v>
      </c>
      <c r="V35" s="1348">
        <v>97.7</v>
      </c>
      <c r="W35" s="1348">
        <v>96</v>
      </c>
      <c r="X35" s="1348">
        <v>101.7</v>
      </c>
      <c r="Y35" s="1348">
        <v>103.4</v>
      </c>
      <c r="Z35" s="1348">
        <v>103</v>
      </c>
      <c r="AA35" s="1348">
        <v>102.5</v>
      </c>
      <c r="AB35" s="1348">
        <v>103.1</v>
      </c>
      <c r="AC35" s="1348">
        <v>105.9</v>
      </c>
      <c r="AD35" s="1348">
        <v>110.4</v>
      </c>
      <c r="AE35" s="1348">
        <v>114.3</v>
      </c>
      <c r="AF35" s="1348">
        <v>106</v>
      </c>
      <c r="AG35" s="1348">
        <v>113.3</v>
      </c>
      <c r="AH35" s="1348">
        <v>120.1</v>
      </c>
      <c r="AI35" s="1348">
        <v>124.4</v>
      </c>
      <c r="AJ35" s="1348">
        <v>106.8</v>
      </c>
      <c r="AK35" s="1348">
        <v>113.4</v>
      </c>
      <c r="AL35" s="1348">
        <v>120.3</v>
      </c>
      <c r="AM35" s="1348">
        <v>128.4</v>
      </c>
      <c r="AN35" s="1348">
        <v>104.3</v>
      </c>
      <c r="AO35" s="1348">
        <v>101.3</v>
      </c>
      <c r="AP35" s="112">
        <v>99.7</v>
      </c>
      <c r="AQ35" s="1348">
        <v>115.3</v>
      </c>
      <c r="AR35" s="1348">
        <v>102</v>
      </c>
      <c r="AS35" s="1348">
        <v>104</v>
      </c>
      <c r="AT35" s="112">
        <v>105</v>
      </c>
      <c r="AU35" s="1347">
        <v>99.4</v>
      </c>
      <c r="AV35" s="1347">
        <v>102.6</v>
      </c>
      <c r="AW35" s="1347">
        <v>104.9</v>
      </c>
      <c r="AX35" s="1347">
        <v>105.7</v>
      </c>
      <c r="AY35" s="1347">
        <v>104.7</v>
      </c>
      <c r="AZ35" s="1347">
        <v>101.8</v>
      </c>
      <c r="BA35" s="1347">
        <v>101.8</v>
      </c>
      <c r="BB35" s="1347">
        <v>101.6</v>
      </c>
      <c r="BC35" s="1347">
        <v>98.2</v>
      </c>
      <c r="BD35" s="1348">
        <v>100</v>
      </c>
      <c r="BE35" s="1348">
        <v>102.4</v>
      </c>
      <c r="BF35" s="1348">
        <v>102.2</v>
      </c>
      <c r="BG35" s="255">
        <v>101.5</v>
      </c>
      <c r="BH35" s="1348">
        <v>103.2</v>
      </c>
      <c r="BI35" s="1348">
        <v>106.8</v>
      </c>
      <c r="BJ35" s="1348">
        <v>109.6</v>
      </c>
      <c r="BK35" s="1347">
        <v>108.7</v>
      </c>
      <c r="BL35" s="1348">
        <v>102.4</v>
      </c>
      <c r="BM35" s="1348">
        <v>105</v>
      </c>
      <c r="BN35" s="1348">
        <v>109.3</v>
      </c>
      <c r="BO35" s="255">
        <v>108.6</v>
      </c>
      <c r="BP35" s="1348">
        <v>102</v>
      </c>
      <c r="BQ35" s="1348">
        <v>103.4</v>
      </c>
      <c r="BR35" s="1348">
        <v>105.4</v>
      </c>
      <c r="BS35" s="1347">
        <v>105</v>
      </c>
      <c r="BT35" s="1348">
        <v>101.7</v>
      </c>
      <c r="BU35" s="1348">
        <v>104</v>
      </c>
      <c r="BV35" s="1348">
        <v>106.1</v>
      </c>
      <c r="BW35" s="1347">
        <v>106</v>
      </c>
      <c r="BX35" s="1348">
        <v>102.2</v>
      </c>
      <c r="BY35" s="1348">
        <v>97.2</v>
      </c>
      <c r="BZ35" s="1348">
        <v>105.6</v>
      </c>
      <c r="CA35" s="1347">
        <v>106.5</v>
      </c>
      <c r="CB35" s="1347">
        <v>101.8</v>
      </c>
      <c r="CC35" s="1347">
        <v>100.9</v>
      </c>
      <c r="CD35" s="1347">
        <v>102.2</v>
      </c>
      <c r="CE35" s="1360">
        <v>101.1</v>
      </c>
      <c r="CF35" s="1347">
        <v>104.1</v>
      </c>
      <c r="CG35" s="1347">
        <v>99.2</v>
      </c>
      <c r="CH35" s="1347">
        <v>96.9</v>
      </c>
      <c r="CI35" s="1347">
        <v>89.6</v>
      </c>
      <c r="CJ35" s="1348">
        <v>106.2</v>
      </c>
      <c r="CK35" s="248">
        <v>105.1</v>
      </c>
      <c r="CL35" s="1348">
        <v>107.2</v>
      </c>
      <c r="CM35" s="1344">
        <v>109.8</v>
      </c>
      <c r="CN35" s="1344">
        <v>104.9</v>
      </c>
      <c r="CO35" s="1344">
        <v>108.5</v>
      </c>
      <c r="CP35" s="1344">
        <v>113.6</v>
      </c>
      <c r="CQ35" s="1443">
        <v>109</v>
      </c>
      <c r="CR35" s="1584">
        <v>102.4</v>
      </c>
      <c r="CS35" s="1584">
        <v>95.9</v>
      </c>
      <c r="CT35" s="1512">
        <v>98.8</v>
      </c>
      <c r="CU35" s="1584">
        <v>96.2</v>
      </c>
      <c r="CV35" s="2192">
        <v>102.9</v>
      </c>
      <c r="CW35" s="255">
        <v>102.7</v>
      </c>
      <c r="CX35" s="1680">
        <v>103.9</v>
      </c>
      <c r="CY35" s="2130">
        <v>104.8</v>
      </c>
      <c r="CZ35" s="2130">
        <v>101.3</v>
      </c>
      <c r="DA35" s="2129">
        <v>105.7</v>
      </c>
      <c r="DB35" s="1788">
        <v>108.1</v>
      </c>
      <c r="DC35" s="2319">
        <v>109.8</v>
      </c>
      <c r="DD35" s="2320">
        <v>103.8</v>
      </c>
      <c r="DE35" s="2129"/>
      <c r="DF35" s="1788"/>
      <c r="DG35" s="1789"/>
    </row>
    <row r="36" spans="2:111" ht="20.25" customHeight="1">
      <c r="B36" s="434" t="s">
        <v>567</v>
      </c>
      <c r="C36" s="474" t="s">
        <v>48</v>
      </c>
      <c r="D36" s="866">
        <v>61324.3</v>
      </c>
      <c r="E36" s="1343">
        <v>64509.5</v>
      </c>
      <c r="F36" s="1343">
        <v>64473.3</v>
      </c>
      <c r="G36" s="1343">
        <v>56054.5</v>
      </c>
      <c r="H36" s="1343">
        <v>53616.3</v>
      </c>
      <c r="I36" s="1343">
        <v>56715</v>
      </c>
      <c r="J36" s="1343">
        <v>57261.9</v>
      </c>
      <c r="K36" s="1343">
        <v>69184.899999999994</v>
      </c>
      <c r="L36" s="1343">
        <v>62406</v>
      </c>
      <c r="M36" s="1343">
        <v>65881.7</v>
      </c>
      <c r="N36" s="1343">
        <v>69987.199999999997</v>
      </c>
      <c r="O36" s="1343">
        <v>65917.100000000006</v>
      </c>
      <c r="P36" s="1343">
        <v>60550.7</v>
      </c>
      <c r="Q36" s="1343">
        <v>64781.1</v>
      </c>
      <c r="R36" s="1343">
        <v>74424.600000000006</v>
      </c>
      <c r="S36" s="1343">
        <v>70121.3</v>
      </c>
      <c r="T36" s="1343">
        <v>60276.800000000003</v>
      </c>
      <c r="U36" s="1343">
        <v>59787.5</v>
      </c>
      <c r="V36" s="1343">
        <v>65221.8</v>
      </c>
      <c r="W36" s="1343">
        <v>69328.600000000006</v>
      </c>
      <c r="X36" s="1343">
        <v>72826.8</v>
      </c>
      <c r="Y36" s="1343">
        <v>58316.1</v>
      </c>
      <c r="Z36" s="1343">
        <v>57248.7</v>
      </c>
      <c r="AA36" s="1343">
        <v>64558.9</v>
      </c>
      <c r="AB36" s="1343">
        <v>56427.3</v>
      </c>
      <c r="AC36" s="1343">
        <v>66791.100000000006</v>
      </c>
      <c r="AD36" s="1343">
        <v>66296.800000000003</v>
      </c>
      <c r="AE36" s="1343">
        <v>72959.100000000006</v>
      </c>
      <c r="AF36" s="1343">
        <v>67068.899999999994</v>
      </c>
      <c r="AG36" s="1343">
        <v>61653.9</v>
      </c>
      <c r="AH36" s="1343">
        <v>58932.7</v>
      </c>
      <c r="AI36" s="1343">
        <v>61958.1</v>
      </c>
      <c r="AJ36" s="1343">
        <v>68131.7</v>
      </c>
      <c r="AK36" s="1343">
        <v>75538</v>
      </c>
      <c r="AL36" s="1343">
        <v>87614.6</v>
      </c>
      <c r="AM36" s="1343">
        <v>110913</v>
      </c>
      <c r="AN36" s="1343">
        <v>118366.9</v>
      </c>
      <c r="AO36" s="1343">
        <v>118591.6</v>
      </c>
      <c r="AP36" s="1342">
        <v>93364.6</v>
      </c>
      <c r="AQ36" s="1343">
        <v>115470</v>
      </c>
      <c r="AR36" s="1343">
        <v>110584.8</v>
      </c>
      <c r="AS36" s="1343">
        <v>114675.3</v>
      </c>
      <c r="AT36" s="678">
        <v>102498.9</v>
      </c>
      <c r="AU36" s="1360">
        <v>124381</v>
      </c>
      <c r="AV36" s="1343">
        <v>118262.39999999999</v>
      </c>
      <c r="AW36" s="1343">
        <v>100505.5</v>
      </c>
      <c r="AX36" s="1343">
        <v>97816.2</v>
      </c>
      <c r="AY36" s="1360">
        <v>121624.2</v>
      </c>
      <c r="AZ36" s="1343">
        <v>121624.7</v>
      </c>
      <c r="BA36" s="1343">
        <v>95994.3</v>
      </c>
      <c r="BB36" s="887">
        <v>85974.2</v>
      </c>
      <c r="BC36" s="1360">
        <v>108368.7</v>
      </c>
      <c r="BD36" s="1343">
        <v>124998.9</v>
      </c>
      <c r="BE36" s="345">
        <v>121540.6</v>
      </c>
      <c r="BF36" s="1343">
        <v>119532.7</v>
      </c>
      <c r="BG36" s="304">
        <v>145336.6</v>
      </c>
      <c r="BH36" s="1343">
        <v>148921</v>
      </c>
      <c r="BI36" s="1345">
        <v>142450.79999999999</v>
      </c>
      <c r="BJ36" s="1343">
        <v>155477.79999999999</v>
      </c>
      <c r="BK36" s="1360">
        <v>168872.5</v>
      </c>
      <c r="BL36" s="1343">
        <v>151505.60000000001</v>
      </c>
      <c r="BM36" s="1345">
        <v>158014.70000000001</v>
      </c>
      <c r="BN36" s="1343">
        <v>161466.20000000001</v>
      </c>
      <c r="BO36" s="305">
        <v>201343.4</v>
      </c>
      <c r="BP36" s="1343">
        <v>226295.6</v>
      </c>
      <c r="BQ36" s="1345">
        <v>224622.5</v>
      </c>
      <c r="BR36" s="1343">
        <v>216975.9</v>
      </c>
      <c r="BS36" s="1360">
        <v>253546.6</v>
      </c>
      <c r="BT36" s="1343">
        <v>226324.4</v>
      </c>
      <c r="BU36" s="1345">
        <v>217883.6</v>
      </c>
      <c r="BV36" s="1343">
        <v>217386.3</v>
      </c>
      <c r="BW36" s="1360">
        <v>268824</v>
      </c>
      <c r="BX36" s="1343">
        <v>242243</v>
      </c>
      <c r="BY36" s="1345">
        <v>254500.5</v>
      </c>
      <c r="BZ36" s="1343">
        <v>264725.09999999998</v>
      </c>
      <c r="CA36" s="1360">
        <v>275714.7</v>
      </c>
      <c r="CB36" s="1343">
        <v>272636.90000000002</v>
      </c>
      <c r="CC36" s="1343">
        <v>266608.90000000002</v>
      </c>
      <c r="CD36" s="1343">
        <v>260283.9</v>
      </c>
      <c r="CE36" s="1360">
        <v>310226.3</v>
      </c>
      <c r="CF36" s="1343">
        <v>313927.59999999998</v>
      </c>
      <c r="CG36" s="1343">
        <v>370716.9</v>
      </c>
      <c r="CH36" s="1343">
        <v>365982.9</v>
      </c>
      <c r="CI36" s="1360">
        <v>411634.6</v>
      </c>
      <c r="CJ36" s="1343">
        <v>365829.7</v>
      </c>
      <c r="CK36" s="395">
        <v>345803.6</v>
      </c>
      <c r="CL36" s="1343">
        <v>311740.59999999998</v>
      </c>
      <c r="CM36" s="305">
        <v>388064.5</v>
      </c>
      <c r="CN36" s="305">
        <v>383774.1</v>
      </c>
      <c r="CO36" s="304">
        <v>323029.2</v>
      </c>
      <c r="CP36" s="304">
        <v>319623.5</v>
      </c>
      <c r="CQ36" s="1434">
        <v>341747.1</v>
      </c>
      <c r="CR36" s="1585">
        <v>363400.7</v>
      </c>
      <c r="CS36" s="1585">
        <v>343756.5</v>
      </c>
      <c r="CT36" s="1505">
        <v>383940.2</v>
      </c>
      <c r="CU36" s="1585">
        <v>414300.3</v>
      </c>
      <c r="CV36" s="2143">
        <v>387120.2</v>
      </c>
      <c r="CW36" s="1433">
        <v>388894.7</v>
      </c>
      <c r="CX36" s="1751">
        <v>416676</v>
      </c>
      <c r="CY36" s="2131">
        <v>458300.2</v>
      </c>
      <c r="CZ36" s="2131">
        <v>462765.7</v>
      </c>
      <c r="DA36" s="2131">
        <v>488444.1</v>
      </c>
      <c r="DB36" s="1840">
        <v>547300.19999999995</v>
      </c>
      <c r="DC36" s="2321">
        <v>618527.1</v>
      </c>
      <c r="DD36" s="2322">
        <v>627901.30000000005</v>
      </c>
      <c r="DE36" s="2131"/>
      <c r="DF36" s="2307"/>
      <c r="DG36" s="1841"/>
    </row>
    <row r="37" spans="2:111" ht="20.25" customHeight="1">
      <c r="B37" s="431"/>
      <c r="C37" s="432" t="s">
        <v>199</v>
      </c>
      <c r="D37" s="577">
        <v>86</v>
      </c>
      <c r="E37" s="1348">
        <v>89</v>
      </c>
      <c r="F37" s="1348">
        <v>94.1</v>
      </c>
      <c r="G37" s="1348">
        <v>82.4</v>
      </c>
      <c r="H37" s="1348">
        <v>87.4</v>
      </c>
      <c r="I37" s="1348">
        <v>87.9</v>
      </c>
      <c r="J37" s="1348">
        <v>88.8</v>
      </c>
      <c r="K37" s="1348">
        <v>123.4</v>
      </c>
      <c r="L37" s="1348">
        <v>116.4</v>
      </c>
      <c r="M37" s="1348">
        <v>116.2</v>
      </c>
      <c r="N37" s="1348">
        <v>104.8</v>
      </c>
      <c r="O37" s="1348">
        <v>95.3</v>
      </c>
      <c r="P37" s="1348">
        <v>97</v>
      </c>
      <c r="Q37" s="1348">
        <v>98.3</v>
      </c>
      <c r="R37" s="1348">
        <v>124.1</v>
      </c>
      <c r="S37" s="1348">
        <v>106.4</v>
      </c>
      <c r="T37" s="1348">
        <v>99.5</v>
      </c>
      <c r="U37" s="1348">
        <v>92.3</v>
      </c>
      <c r="V37" s="1348">
        <v>87.6</v>
      </c>
      <c r="W37" s="1348">
        <v>98.9</v>
      </c>
      <c r="X37" s="1348">
        <v>120.8</v>
      </c>
      <c r="Y37" s="1348">
        <v>97.5</v>
      </c>
      <c r="Z37" s="1348">
        <v>87.8</v>
      </c>
      <c r="AA37" s="1348">
        <v>93.1</v>
      </c>
      <c r="AB37" s="1348">
        <v>77.5</v>
      </c>
      <c r="AC37" s="1348">
        <v>114.5</v>
      </c>
      <c r="AD37" s="1348">
        <v>115.8</v>
      </c>
      <c r="AE37" s="1348">
        <v>113</v>
      </c>
      <c r="AF37" s="1348">
        <v>118.9</v>
      </c>
      <c r="AG37" s="1348">
        <v>92.3</v>
      </c>
      <c r="AH37" s="1348">
        <v>88.9</v>
      </c>
      <c r="AI37" s="1348">
        <v>84.9</v>
      </c>
      <c r="AJ37" s="1348">
        <v>101.6</v>
      </c>
      <c r="AK37" s="1348">
        <v>122.5</v>
      </c>
      <c r="AL37" s="1348">
        <v>148.69999999999999</v>
      </c>
      <c r="AM37" s="1348">
        <v>179</v>
      </c>
      <c r="AN37" s="1348">
        <v>173.7</v>
      </c>
      <c r="AO37" s="1348">
        <v>157</v>
      </c>
      <c r="AP37" s="112">
        <v>106.6</v>
      </c>
      <c r="AQ37" s="1348">
        <v>115.3</v>
      </c>
      <c r="AR37" s="1348">
        <v>109.5</v>
      </c>
      <c r="AS37" s="1348">
        <v>109.3</v>
      </c>
      <c r="AT37" s="909">
        <v>109.8</v>
      </c>
      <c r="AU37" s="1347">
        <v>107.7</v>
      </c>
      <c r="AV37" s="1347">
        <v>106.9</v>
      </c>
      <c r="AW37" s="1347">
        <v>87.6</v>
      </c>
      <c r="AX37" s="1347">
        <v>95.4</v>
      </c>
      <c r="AY37" s="1347">
        <v>97.8</v>
      </c>
      <c r="AZ37" s="1347">
        <v>102.8</v>
      </c>
      <c r="BA37" s="1347">
        <v>95.5</v>
      </c>
      <c r="BB37" s="1347">
        <v>87.9</v>
      </c>
      <c r="BC37" s="1347">
        <v>89.1</v>
      </c>
      <c r="BD37" s="1348">
        <v>102.8</v>
      </c>
      <c r="BE37" s="1348">
        <v>126.6</v>
      </c>
      <c r="BF37" s="1348">
        <v>139</v>
      </c>
      <c r="BG37" s="255">
        <v>134.1</v>
      </c>
      <c r="BH37" s="1348">
        <v>119.1</v>
      </c>
      <c r="BI37" s="1348">
        <v>117.2</v>
      </c>
      <c r="BJ37" s="1348">
        <v>130.1</v>
      </c>
      <c r="BK37" s="1347">
        <v>116.3</v>
      </c>
      <c r="BL37" s="1348">
        <v>101.7</v>
      </c>
      <c r="BM37" s="1348">
        <v>110.9</v>
      </c>
      <c r="BN37" s="1348">
        <v>103.9</v>
      </c>
      <c r="BO37" s="255">
        <v>119.2</v>
      </c>
      <c r="BP37" s="1348">
        <v>149.4</v>
      </c>
      <c r="BQ37" s="1348">
        <v>142.19999999999999</v>
      </c>
      <c r="BR37" s="1348">
        <v>134.4</v>
      </c>
      <c r="BS37" s="1347">
        <v>125.9</v>
      </c>
      <c r="BT37" s="1348">
        <v>100</v>
      </c>
      <c r="BU37" s="1348">
        <v>97</v>
      </c>
      <c r="BV37" s="1348">
        <v>100.2</v>
      </c>
      <c r="BW37" s="1347">
        <v>106</v>
      </c>
      <c r="BX37" s="1347">
        <v>107</v>
      </c>
      <c r="BY37" s="1347">
        <v>116.8</v>
      </c>
      <c r="BZ37" s="1347">
        <v>121.8</v>
      </c>
      <c r="CA37" s="1347">
        <v>102.6</v>
      </c>
      <c r="CB37" s="1347">
        <v>112.5</v>
      </c>
      <c r="CC37" s="1347">
        <v>104.8</v>
      </c>
      <c r="CD37" s="1347">
        <v>98.3</v>
      </c>
      <c r="CE37" s="1360">
        <v>112.5</v>
      </c>
      <c r="CF37" s="1347">
        <v>115.1</v>
      </c>
      <c r="CG37" s="1347">
        <v>139</v>
      </c>
      <c r="CH37" s="1347">
        <v>140.6</v>
      </c>
      <c r="CI37" s="1347">
        <v>132.69999999999999</v>
      </c>
      <c r="CJ37" s="1348">
        <v>116.5</v>
      </c>
      <c r="CK37" s="248">
        <v>93.3</v>
      </c>
      <c r="CL37" s="1348">
        <v>85.2</v>
      </c>
      <c r="CM37" s="1344">
        <v>94.3</v>
      </c>
      <c r="CN37" s="1344">
        <v>104.9</v>
      </c>
      <c r="CO37" s="1344">
        <v>93.4</v>
      </c>
      <c r="CP37" s="1344">
        <v>102.5</v>
      </c>
      <c r="CQ37" s="1443">
        <v>88.1</v>
      </c>
      <c r="CR37" s="1508">
        <v>94.7</v>
      </c>
      <c r="CS37" s="1508">
        <v>106.4</v>
      </c>
      <c r="CT37" s="1513">
        <v>120.1</v>
      </c>
      <c r="CU37" s="1584">
        <v>121.2</v>
      </c>
      <c r="CV37" s="1432">
        <v>106.5</v>
      </c>
      <c r="CW37" s="2190">
        <v>113.1</v>
      </c>
      <c r="CX37" s="1508">
        <v>108.5</v>
      </c>
      <c r="CY37" s="2130">
        <v>110.6</v>
      </c>
      <c r="CZ37" s="2130">
        <v>119.5</v>
      </c>
      <c r="DA37" s="2130">
        <v>125.6</v>
      </c>
      <c r="DB37" s="1786">
        <v>131.30000000000001</v>
      </c>
      <c r="DC37" s="2319">
        <v>135</v>
      </c>
      <c r="DD37" s="2320">
        <v>135.69999999999999</v>
      </c>
      <c r="DE37" s="2130"/>
      <c r="DF37" s="1786"/>
      <c r="DG37" s="1789"/>
    </row>
    <row r="38" spans="2:111" ht="17.25" customHeight="1">
      <c r="B38" s="431"/>
      <c r="C38" s="432" t="s">
        <v>134</v>
      </c>
      <c r="D38" s="577">
        <v>90.2</v>
      </c>
      <c r="E38" s="1348">
        <v>94.9</v>
      </c>
      <c r="F38" s="1348">
        <v>94.8</v>
      </c>
      <c r="G38" s="1348">
        <v>82.4</v>
      </c>
      <c r="H38" s="1348">
        <v>95.7</v>
      </c>
      <c r="I38" s="1348">
        <v>101.2</v>
      </c>
      <c r="J38" s="1348">
        <v>102.2</v>
      </c>
      <c r="K38" s="1348">
        <v>123.4</v>
      </c>
      <c r="L38" s="1348">
        <v>90.2</v>
      </c>
      <c r="M38" s="1348">
        <v>95.2</v>
      </c>
      <c r="N38" s="1348">
        <v>86.7</v>
      </c>
      <c r="O38" s="1348">
        <v>95.3</v>
      </c>
      <c r="P38" s="1348">
        <v>91.9</v>
      </c>
      <c r="Q38" s="1348">
        <v>98.3</v>
      </c>
      <c r="R38" s="1348">
        <v>112.9</v>
      </c>
      <c r="S38" s="1348">
        <v>106.4</v>
      </c>
      <c r="T38" s="1348">
        <v>86</v>
      </c>
      <c r="U38" s="1348">
        <v>85.3</v>
      </c>
      <c r="V38" s="1348">
        <v>93</v>
      </c>
      <c r="W38" s="1348">
        <v>98.9</v>
      </c>
      <c r="X38" s="1348">
        <v>105</v>
      </c>
      <c r="Y38" s="1348">
        <v>84.1</v>
      </c>
      <c r="Z38" s="1348">
        <v>82.6</v>
      </c>
      <c r="AA38" s="1348">
        <v>93.1</v>
      </c>
      <c r="AB38" s="1348">
        <v>87.4</v>
      </c>
      <c r="AC38" s="1348">
        <v>103.5</v>
      </c>
      <c r="AD38" s="1348">
        <v>102.7</v>
      </c>
      <c r="AE38" s="1348">
        <v>113</v>
      </c>
      <c r="AF38" s="1348">
        <v>91.9</v>
      </c>
      <c r="AG38" s="1348">
        <v>84.5</v>
      </c>
      <c r="AH38" s="1348">
        <v>80.8</v>
      </c>
      <c r="AI38" s="1348">
        <v>84.9</v>
      </c>
      <c r="AJ38" s="1348">
        <v>110</v>
      </c>
      <c r="AK38" s="1348">
        <v>121.9</v>
      </c>
      <c r="AL38" s="1348">
        <v>141.4</v>
      </c>
      <c r="AM38" s="1348">
        <v>179</v>
      </c>
      <c r="AN38" s="1348">
        <v>106.7</v>
      </c>
      <c r="AO38" s="1348">
        <v>106.9</v>
      </c>
      <c r="AP38" s="112">
        <v>84.2</v>
      </c>
      <c r="AQ38" s="1348">
        <v>115.3</v>
      </c>
      <c r="AR38" s="1348">
        <v>102</v>
      </c>
      <c r="AS38" s="1348">
        <v>104</v>
      </c>
      <c r="AT38" s="112">
        <v>105</v>
      </c>
      <c r="AU38" s="1347">
        <v>107.7</v>
      </c>
      <c r="AV38" s="1347">
        <v>95.1</v>
      </c>
      <c r="AW38" s="1347">
        <v>85</v>
      </c>
      <c r="AX38" s="1347">
        <v>97.3</v>
      </c>
      <c r="AY38" s="1347">
        <v>97.8</v>
      </c>
      <c r="AZ38" s="1347">
        <v>100</v>
      </c>
      <c r="BA38" s="1347">
        <v>78.900000000000006</v>
      </c>
      <c r="BB38" s="1347">
        <v>89.6</v>
      </c>
      <c r="BC38" s="1347">
        <v>89.1</v>
      </c>
      <c r="BD38" s="1348">
        <v>115.3</v>
      </c>
      <c r="BE38" s="1348">
        <v>112.1</v>
      </c>
      <c r="BF38" s="1348">
        <v>110.3</v>
      </c>
      <c r="BG38" s="255">
        <v>134.1</v>
      </c>
      <c r="BH38" s="1348">
        <v>102.5</v>
      </c>
      <c r="BI38" s="1348">
        <v>98</v>
      </c>
      <c r="BJ38" s="1348">
        <v>107</v>
      </c>
      <c r="BK38" s="1347">
        <v>116.3</v>
      </c>
      <c r="BL38" s="1348">
        <v>89.7</v>
      </c>
      <c r="BM38" s="1348">
        <v>93.6</v>
      </c>
      <c r="BN38" s="1348">
        <v>95.6</v>
      </c>
      <c r="BO38" s="255">
        <v>119.2</v>
      </c>
      <c r="BP38" s="1348">
        <v>112.4</v>
      </c>
      <c r="BQ38" s="1348">
        <v>111.6</v>
      </c>
      <c r="BR38" s="1348">
        <v>107.8</v>
      </c>
      <c r="BS38" s="1347">
        <v>125.9</v>
      </c>
      <c r="BT38" s="1348">
        <v>89.3</v>
      </c>
      <c r="BU38" s="1348">
        <v>85.9</v>
      </c>
      <c r="BV38" s="1348">
        <v>85.7</v>
      </c>
      <c r="BW38" s="1347">
        <v>106</v>
      </c>
      <c r="BX38" s="1348">
        <v>90.1</v>
      </c>
      <c r="BY38" s="1348">
        <v>94.7</v>
      </c>
      <c r="BZ38" s="1348">
        <v>98.5</v>
      </c>
      <c r="CA38" s="1347">
        <v>102.6</v>
      </c>
      <c r="CB38" s="1347">
        <v>98.9</v>
      </c>
      <c r="CC38" s="1347">
        <v>96.7</v>
      </c>
      <c r="CD38" s="1347">
        <v>94.4</v>
      </c>
      <c r="CE38" s="1360">
        <v>112.5</v>
      </c>
      <c r="CF38" s="1347">
        <v>101.2</v>
      </c>
      <c r="CG38" s="1347">
        <v>119.5</v>
      </c>
      <c r="CH38" s="1347">
        <v>118</v>
      </c>
      <c r="CI38" s="1347">
        <v>132.69999999999999</v>
      </c>
      <c r="CJ38" s="1348">
        <v>88.9</v>
      </c>
      <c r="CK38" s="248">
        <v>84</v>
      </c>
      <c r="CL38" s="1348">
        <v>75.7</v>
      </c>
      <c r="CM38" s="1344">
        <v>94.3</v>
      </c>
      <c r="CN38" s="1344">
        <v>98.9</v>
      </c>
      <c r="CO38" s="1344">
        <v>83.2</v>
      </c>
      <c r="CP38" s="1344">
        <v>82.4</v>
      </c>
      <c r="CQ38" s="1443">
        <v>88.1</v>
      </c>
      <c r="CR38" s="1584">
        <v>106.3</v>
      </c>
      <c r="CS38" s="1584">
        <v>100.6</v>
      </c>
      <c r="CT38" s="1512">
        <v>112.3</v>
      </c>
      <c r="CU38" s="1584">
        <v>121.2</v>
      </c>
      <c r="CV38" s="2192">
        <v>93.4</v>
      </c>
      <c r="CW38" s="255">
        <v>93.9</v>
      </c>
      <c r="CX38" s="1680">
        <v>100.6</v>
      </c>
      <c r="CY38" s="2130">
        <v>110.6</v>
      </c>
      <c r="CZ38" s="2130">
        <v>101</v>
      </c>
      <c r="DA38" s="2130">
        <v>106.6</v>
      </c>
      <c r="DB38" s="1788">
        <v>119.4</v>
      </c>
      <c r="DC38" s="2319">
        <v>135</v>
      </c>
      <c r="DD38" s="2320">
        <v>101.5</v>
      </c>
      <c r="DE38" s="2130"/>
      <c r="DF38" s="1788"/>
      <c r="DG38" s="1789"/>
    </row>
    <row r="39" spans="2:111" ht="18.75" customHeight="1">
      <c r="B39" s="441" t="s">
        <v>143</v>
      </c>
      <c r="C39" s="432" t="s">
        <v>27</v>
      </c>
      <c r="D39" s="1366">
        <v>20</v>
      </c>
      <c r="E39" s="249">
        <v>20</v>
      </c>
      <c r="F39" s="249">
        <v>21.5</v>
      </c>
      <c r="G39" s="249">
        <v>21.5</v>
      </c>
      <c r="H39" s="249">
        <v>19.5</v>
      </c>
      <c r="I39" s="249">
        <v>18</v>
      </c>
      <c r="J39" s="249">
        <v>17</v>
      </c>
      <c r="K39" s="249">
        <v>14</v>
      </c>
      <c r="L39" s="249">
        <v>12</v>
      </c>
      <c r="M39" s="249">
        <v>10</v>
      </c>
      <c r="N39" s="249">
        <v>8.5</v>
      </c>
      <c r="O39" s="249">
        <v>7.75</v>
      </c>
      <c r="P39" s="249">
        <v>6.5</v>
      </c>
      <c r="Q39" s="249">
        <v>5.75</v>
      </c>
      <c r="R39" s="249">
        <v>5.75</v>
      </c>
      <c r="S39" s="249">
        <v>5.75</v>
      </c>
      <c r="T39" s="249">
        <v>5.75</v>
      </c>
      <c r="U39" s="249">
        <v>5.75</v>
      </c>
      <c r="V39" s="249">
        <v>7</v>
      </c>
      <c r="W39" s="249">
        <v>7</v>
      </c>
      <c r="X39" s="249">
        <v>6.5</v>
      </c>
      <c r="Y39" s="249">
        <v>5.5</v>
      </c>
      <c r="Z39" s="249">
        <v>4.75</v>
      </c>
      <c r="AA39" s="249">
        <v>4.75</v>
      </c>
      <c r="AB39" s="249">
        <v>4.25</v>
      </c>
      <c r="AC39" s="249">
        <v>4.25</v>
      </c>
      <c r="AD39" s="249">
        <v>4.25</v>
      </c>
      <c r="AE39" s="249">
        <v>4.25</v>
      </c>
      <c r="AF39" s="249">
        <v>4.25</v>
      </c>
      <c r="AG39" s="249">
        <v>4.75</v>
      </c>
      <c r="AH39" s="249">
        <v>5</v>
      </c>
      <c r="AI39" s="249">
        <v>5.25</v>
      </c>
      <c r="AJ39" s="249">
        <v>6</v>
      </c>
      <c r="AK39" s="249">
        <v>6.25</v>
      </c>
      <c r="AL39" s="249">
        <v>6.25</v>
      </c>
      <c r="AM39" s="249">
        <v>5.25</v>
      </c>
      <c r="AN39" s="249">
        <v>4</v>
      </c>
      <c r="AO39" s="249">
        <v>3.75</v>
      </c>
      <c r="AP39" s="910">
        <v>3.75</v>
      </c>
      <c r="AQ39" s="249">
        <v>3.75</v>
      </c>
      <c r="AR39" s="249">
        <v>3.75</v>
      </c>
      <c r="AS39" s="249">
        <v>3.75</v>
      </c>
      <c r="AT39" s="910">
        <v>3.75</v>
      </c>
      <c r="AU39" s="372">
        <v>3.75</v>
      </c>
      <c r="AV39" s="249">
        <v>4</v>
      </c>
      <c r="AW39" s="249">
        <v>4.75</v>
      </c>
      <c r="AX39" s="910">
        <v>4.75</v>
      </c>
      <c r="AY39" s="372">
        <v>4.75</v>
      </c>
      <c r="AZ39" s="249">
        <v>4.75</v>
      </c>
      <c r="BA39" s="249">
        <v>5</v>
      </c>
      <c r="BB39" s="249">
        <v>5</v>
      </c>
      <c r="BC39" s="372">
        <v>4.5</v>
      </c>
      <c r="BD39" s="249">
        <v>3.5</v>
      </c>
      <c r="BE39" s="249">
        <v>3</v>
      </c>
      <c r="BF39" s="249">
        <v>2.75</v>
      </c>
      <c r="BG39" s="249">
        <v>2.75</v>
      </c>
      <c r="BH39" s="249">
        <v>2.75</v>
      </c>
      <c r="BI39" s="249">
        <v>2.75</v>
      </c>
      <c r="BJ39" s="249">
        <v>2.25</v>
      </c>
      <c r="BK39" s="372">
        <v>2.25</v>
      </c>
      <c r="BL39" s="249">
        <v>1.75</v>
      </c>
      <c r="BM39" s="249">
        <v>1.75</v>
      </c>
      <c r="BN39" s="249">
        <v>1.75</v>
      </c>
      <c r="BO39" s="911">
        <v>1.75</v>
      </c>
      <c r="BP39" s="372">
        <v>1.75</v>
      </c>
      <c r="BQ39" s="372">
        <v>1.75</v>
      </c>
      <c r="BR39" s="372">
        <v>1.75</v>
      </c>
      <c r="BS39" s="372">
        <v>1.75</v>
      </c>
      <c r="BT39" s="372">
        <v>1.75</v>
      </c>
      <c r="BU39" s="372">
        <v>1.75</v>
      </c>
      <c r="BV39" s="372">
        <v>1.75</v>
      </c>
      <c r="BW39" s="372">
        <v>1.75</v>
      </c>
      <c r="BX39" s="372">
        <v>1.75</v>
      </c>
      <c r="BY39" s="372">
        <v>1.75</v>
      </c>
      <c r="BZ39" s="372">
        <v>1.75</v>
      </c>
      <c r="CA39" s="372">
        <v>1.75</v>
      </c>
      <c r="CB39" s="372">
        <v>1.75</v>
      </c>
      <c r="CC39" s="372">
        <v>1.75</v>
      </c>
      <c r="CD39" s="372">
        <v>1.75</v>
      </c>
      <c r="CE39" s="1360">
        <v>1.75</v>
      </c>
      <c r="CF39" s="372">
        <v>1.05</v>
      </c>
      <c r="CG39" s="372">
        <v>0.11</v>
      </c>
      <c r="CH39" s="372">
        <v>0.11</v>
      </c>
      <c r="CI39" s="372">
        <v>0.11</v>
      </c>
      <c r="CJ39" s="249">
        <v>0.11</v>
      </c>
      <c r="CK39" s="917">
        <v>0.11</v>
      </c>
      <c r="CL39" s="249">
        <v>0.11</v>
      </c>
      <c r="CM39" s="911">
        <v>1.8</v>
      </c>
      <c r="CN39" s="911">
        <v>3.55</v>
      </c>
      <c r="CO39" s="421">
        <v>6.05</v>
      </c>
      <c r="CP39" s="421">
        <v>6.8</v>
      </c>
      <c r="CQ39" s="911">
        <v>6.8</v>
      </c>
      <c r="CR39" s="1586">
        <v>6.8</v>
      </c>
      <c r="CS39" s="1586">
        <v>6.8</v>
      </c>
      <c r="CT39" s="1587">
        <v>6.05</v>
      </c>
      <c r="CU39" s="1663">
        <v>5.8</v>
      </c>
      <c r="CV39" s="2193">
        <v>5.8</v>
      </c>
      <c r="CW39" s="911">
        <v>5.8</v>
      </c>
      <c r="CX39" s="2194">
        <v>5.8</v>
      </c>
      <c r="CY39" s="2195">
        <v>5.8</v>
      </c>
      <c r="CZ39" s="2195">
        <v>5.8</v>
      </c>
      <c r="DA39" s="2133">
        <v>5.3</v>
      </c>
      <c r="DB39" s="1874">
        <v>4.8</v>
      </c>
      <c r="DC39" s="2323">
        <v>4.05</v>
      </c>
      <c r="DD39" s="2324">
        <v>3.8</v>
      </c>
      <c r="DE39" s="2133"/>
      <c r="DF39" s="1874"/>
      <c r="DG39" s="1875"/>
    </row>
    <row r="40" spans="2:111" ht="25.5" customHeight="1">
      <c r="B40" s="441" t="s">
        <v>144</v>
      </c>
      <c r="C40" s="432" t="s">
        <v>27</v>
      </c>
      <c r="D40" s="1366">
        <v>21.5</v>
      </c>
      <c r="E40" s="249">
        <v>21.5</v>
      </c>
      <c r="F40" s="249">
        <v>23</v>
      </c>
      <c r="G40" s="249">
        <v>23</v>
      </c>
      <c r="H40" s="249">
        <v>21</v>
      </c>
      <c r="I40" s="249">
        <v>19.5</v>
      </c>
      <c r="J40" s="249">
        <v>18.5</v>
      </c>
      <c r="K40" s="249">
        <v>15.5</v>
      </c>
      <c r="L40" s="249">
        <v>13.5</v>
      </c>
      <c r="M40" s="249">
        <v>11.5</v>
      </c>
      <c r="N40" s="249">
        <v>10</v>
      </c>
      <c r="O40" s="249">
        <v>8.75</v>
      </c>
      <c r="P40" s="249">
        <v>7.75</v>
      </c>
      <c r="Q40" s="249">
        <v>6.75</v>
      </c>
      <c r="R40" s="249">
        <v>6.75</v>
      </c>
      <c r="S40" s="249">
        <v>6.75</v>
      </c>
      <c r="T40" s="249">
        <v>6.75</v>
      </c>
      <c r="U40" s="249">
        <v>6.75</v>
      </c>
      <c r="V40" s="249">
        <v>8</v>
      </c>
      <c r="W40" s="249">
        <v>8</v>
      </c>
      <c r="X40" s="249">
        <v>7.5</v>
      </c>
      <c r="Y40" s="249">
        <v>6.5</v>
      </c>
      <c r="Z40" s="249">
        <v>6</v>
      </c>
      <c r="AA40" s="249">
        <v>6</v>
      </c>
      <c r="AB40" s="249">
        <v>5.5</v>
      </c>
      <c r="AC40" s="249">
        <v>5.5</v>
      </c>
      <c r="AD40" s="249">
        <v>5.5</v>
      </c>
      <c r="AE40" s="249">
        <v>5.5</v>
      </c>
      <c r="AF40" s="249">
        <v>5.5</v>
      </c>
      <c r="AG40" s="249">
        <v>6</v>
      </c>
      <c r="AH40" s="249">
        <v>6.25</v>
      </c>
      <c r="AI40" s="249">
        <v>6.5</v>
      </c>
      <c r="AJ40" s="249">
        <v>7.25</v>
      </c>
      <c r="AK40" s="249">
        <v>7.5</v>
      </c>
      <c r="AL40" s="249">
        <v>7.5</v>
      </c>
      <c r="AM40" s="249">
        <v>6.5</v>
      </c>
      <c r="AN40" s="249">
        <v>5.25</v>
      </c>
      <c r="AO40" s="249">
        <v>5</v>
      </c>
      <c r="AP40" s="910">
        <v>5</v>
      </c>
      <c r="AQ40" s="249">
        <v>5</v>
      </c>
      <c r="AR40" s="249">
        <v>5</v>
      </c>
      <c r="AS40" s="249">
        <v>5</v>
      </c>
      <c r="AT40" s="910">
        <v>5</v>
      </c>
      <c r="AU40" s="372">
        <v>5</v>
      </c>
      <c r="AV40" s="249">
        <v>5.25</v>
      </c>
      <c r="AW40" s="249">
        <v>6</v>
      </c>
      <c r="AX40" s="910">
        <v>6</v>
      </c>
      <c r="AY40" s="372">
        <v>6</v>
      </c>
      <c r="AZ40" s="249">
        <v>6</v>
      </c>
      <c r="BA40" s="249">
        <v>6.25</v>
      </c>
      <c r="BB40" s="249">
        <v>6.25</v>
      </c>
      <c r="BC40" s="372">
        <v>5.75</v>
      </c>
      <c r="BD40" s="249">
        <v>4.75</v>
      </c>
      <c r="BE40" s="249">
        <v>4.25</v>
      </c>
      <c r="BF40" s="249">
        <v>4</v>
      </c>
      <c r="BG40" s="249">
        <v>4</v>
      </c>
      <c r="BH40" s="249">
        <v>4</v>
      </c>
      <c r="BI40" s="249">
        <v>4</v>
      </c>
      <c r="BJ40" s="249">
        <v>3</v>
      </c>
      <c r="BK40" s="372">
        <v>3</v>
      </c>
      <c r="BL40" s="249">
        <v>2.5</v>
      </c>
      <c r="BM40" s="249">
        <v>2.5</v>
      </c>
      <c r="BN40" s="249">
        <v>2.5</v>
      </c>
      <c r="BO40" s="911">
        <v>2.5</v>
      </c>
      <c r="BP40" s="372">
        <v>2.5</v>
      </c>
      <c r="BQ40" s="372">
        <v>2.5</v>
      </c>
      <c r="BR40" s="372">
        <v>2.5</v>
      </c>
      <c r="BS40" s="372">
        <v>2.5</v>
      </c>
      <c r="BT40" s="372">
        <v>2.5</v>
      </c>
      <c r="BU40" s="372">
        <v>2.5</v>
      </c>
      <c r="BV40" s="372">
        <v>2.5</v>
      </c>
      <c r="BW40" s="372">
        <v>2.5</v>
      </c>
      <c r="BX40" s="372">
        <v>2.5</v>
      </c>
      <c r="BY40" s="372">
        <v>2.5</v>
      </c>
      <c r="BZ40" s="372">
        <v>2.5</v>
      </c>
      <c r="CA40" s="372">
        <v>2.5</v>
      </c>
      <c r="CB40" s="372">
        <v>2.5</v>
      </c>
      <c r="CC40" s="372">
        <v>2.5</v>
      </c>
      <c r="CD40" s="372">
        <v>2.5</v>
      </c>
      <c r="CE40" s="1360">
        <v>2.5</v>
      </c>
      <c r="CF40" s="372">
        <v>1.5</v>
      </c>
      <c r="CG40" s="372">
        <v>0.5</v>
      </c>
      <c r="CH40" s="372">
        <v>0.5</v>
      </c>
      <c r="CI40" s="372">
        <v>0.5</v>
      </c>
      <c r="CJ40" s="249">
        <v>0.5</v>
      </c>
      <c r="CK40" s="917">
        <v>0.5</v>
      </c>
      <c r="CL40" s="249">
        <v>0.5</v>
      </c>
      <c r="CM40" s="911">
        <v>2.25</v>
      </c>
      <c r="CN40" s="911">
        <v>4</v>
      </c>
      <c r="CO40" s="421">
        <v>6.5</v>
      </c>
      <c r="CP40" s="421">
        <v>7.25</v>
      </c>
      <c r="CQ40" s="911">
        <v>7.25</v>
      </c>
      <c r="CR40" s="1586">
        <v>7.25</v>
      </c>
      <c r="CS40" s="1586">
        <v>7.25</v>
      </c>
      <c r="CT40" s="1587">
        <v>6.5</v>
      </c>
      <c r="CU40" s="1663">
        <v>6.25</v>
      </c>
      <c r="CV40" s="2193">
        <v>6.25</v>
      </c>
      <c r="CW40" s="911">
        <v>6.25</v>
      </c>
      <c r="CX40" s="2194">
        <v>6.25</v>
      </c>
      <c r="CY40" s="2195">
        <v>6.25</v>
      </c>
      <c r="CZ40" s="2195">
        <v>6.25</v>
      </c>
      <c r="DA40" s="2133">
        <v>5.75</v>
      </c>
      <c r="DB40" s="1874">
        <v>5.25</v>
      </c>
      <c r="DC40" s="2323">
        <v>4.5</v>
      </c>
      <c r="DD40" s="2324">
        <v>4.25</v>
      </c>
      <c r="DE40" s="2133"/>
      <c r="DF40" s="1874"/>
      <c r="DG40" s="1875"/>
    </row>
    <row r="41" spans="2:111" ht="16.5" customHeight="1">
      <c r="B41" s="441" t="s">
        <v>145</v>
      </c>
      <c r="C41" s="432" t="s">
        <v>27</v>
      </c>
      <c r="D41" s="1366">
        <v>17.5</v>
      </c>
      <c r="E41" s="249">
        <v>17.5</v>
      </c>
      <c r="F41" s="249">
        <v>19</v>
      </c>
      <c r="G41" s="249">
        <v>19</v>
      </c>
      <c r="H41" s="249">
        <v>17</v>
      </c>
      <c r="I41" s="249">
        <v>15.5</v>
      </c>
      <c r="J41" s="249">
        <v>14.5</v>
      </c>
      <c r="K41" s="249">
        <v>11.5</v>
      </c>
      <c r="L41" s="249">
        <v>10</v>
      </c>
      <c r="M41" s="249">
        <v>8.5</v>
      </c>
      <c r="N41" s="249">
        <v>7.5</v>
      </c>
      <c r="O41" s="249">
        <v>6.75</v>
      </c>
      <c r="P41" s="249">
        <v>6</v>
      </c>
      <c r="Q41" s="249">
        <v>5.25</v>
      </c>
      <c r="R41" s="249">
        <v>5.25</v>
      </c>
      <c r="S41" s="249">
        <v>5.25</v>
      </c>
      <c r="T41" s="249">
        <v>5.25</v>
      </c>
      <c r="U41" s="249">
        <v>5.25</v>
      </c>
      <c r="V41" s="249">
        <v>6.5</v>
      </c>
      <c r="W41" s="249">
        <v>6.5</v>
      </c>
      <c r="X41" s="249">
        <v>6</v>
      </c>
      <c r="Y41" s="249">
        <v>5</v>
      </c>
      <c r="Z41" s="249">
        <v>4.5</v>
      </c>
      <c r="AA41" s="249">
        <v>4.5</v>
      </c>
      <c r="AB41" s="249">
        <v>4</v>
      </c>
      <c r="AC41" s="249">
        <v>4</v>
      </c>
      <c r="AD41" s="249">
        <v>4</v>
      </c>
      <c r="AE41" s="249">
        <v>4</v>
      </c>
      <c r="AF41" s="249">
        <v>4</v>
      </c>
      <c r="AG41" s="249">
        <v>4.5</v>
      </c>
      <c r="AH41" s="249">
        <v>4.75</v>
      </c>
      <c r="AI41" s="249">
        <v>5</v>
      </c>
      <c r="AJ41" s="249">
        <v>5.75</v>
      </c>
      <c r="AK41" s="249">
        <v>6</v>
      </c>
      <c r="AL41" s="249">
        <v>6</v>
      </c>
      <c r="AM41" s="249">
        <v>5</v>
      </c>
      <c r="AN41" s="249">
        <v>3.75</v>
      </c>
      <c r="AO41" s="249">
        <v>3.5</v>
      </c>
      <c r="AP41" s="910">
        <v>3.5</v>
      </c>
      <c r="AQ41" s="249">
        <v>3.5</v>
      </c>
      <c r="AR41" s="249">
        <v>3.5</v>
      </c>
      <c r="AS41" s="249">
        <v>3.5</v>
      </c>
      <c r="AT41" s="910">
        <v>3.5</v>
      </c>
      <c r="AU41" s="372">
        <v>3.5</v>
      </c>
      <c r="AV41" s="249">
        <v>3.75</v>
      </c>
      <c r="AW41" s="249">
        <v>4.5</v>
      </c>
      <c r="AX41" s="910">
        <v>4.5</v>
      </c>
      <c r="AY41" s="372">
        <v>4.5</v>
      </c>
      <c r="AZ41" s="249">
        <v>4.5</v>
      </c>
      <c r="BA41" s="249">
        <v>4.75</v>
      </c>
      <c r="BB41" s="249">
        <v>4.75</v>
      </c>
      <c r="BC41" s="372">
        <v>4.25</v>
      </c>
      <c r="BD41" s="249">
        <v>3.25</v>
      </c>
      <c r="BE41" s="249">
        <v>2.75</v>
      </c>
      <c r="BF41" s="249">
        <v>2.5</v>
      </c>
      <c r="BG41" s="249">
        <v>2.5</v>
      </c>
      <c r="BH41" s="249">
        <v>2.5</v>
      </c>
      <c r="BI41" s="249">
        <v>2.5</v>
      </c>
      <c r="BJ41" s="249">
        <v>2</v>
      </c>
      <c r="BK41" s="372">
        <v>2</v>
      </c>
      <c r="BL41" s="249">
        <v>1.5</v>
      </c>
      <c r="BM41" s="249">
        <v>1.5</v>
      </c>
      <c r="BN41" s="249">
        <v>1.5</v>
      </c>
      <c r="BO41" s="911">
        <v>1.5</v>
      </c>
      <c r="BP41" s="372">
        <v>1.5</v>
      </c>
      <c r="BQ41" s="372">
        <v>1.5</v>
      </c>
      <c r="BR41" s="372">
        <v>1.5</v>
      </c>
      <c r="BS41" s="372">
        <v>1.5</v>
      </c>
      <c r="BT41" s="372">
        <v>1.5</v>
      </c>
      <c r="BU41" s="372">
        <v>1.5</v>
      </c>
      <c r="BV41" s="372">
        <v>1.5</v>
      </c>
      <c r="BW41" s="372">
        <v>1.5</v>
      </c>
      <c r="BX41" s="372">
        <v>1.5</v>
      </c>
      <c r="BY41" s="372">
        <v>1.5</v>
      </c>
      <c r="BZ41" s="372">
        <v>1.5</v>
      </c>
      <c r="CA41" s="372">
        <v>1.5</v>
      </c>
      <c r="CB41" s="372">
        <v>1.5</v>
      </c>
      <c r="CC41" s="372">
        <v>1.5</v>
      </c>
      <c r="CD41" s="372">
        <v>1.5</v>
      </c>
      <c r="CE41" s="1360">
        <v>1.5</v>
      </c>
      <c r="CF41" s="372">
        <v>1</v>
      </c>
      <c r="CG41" s="372">
        <v>0.1</v>
      </c>
      <c r="CH41" s="372">
        <v>0.1</v>
      </c>
      <c r="CI41" s="372">
        <v>0.1</v>
      </c>
      <c r="CJ41" s="249">
        <v>0.1</v>
      </c>
      <c r="CK41" s="917">
        <v>0.1</v>
      </c>
      <c r="CL41" s="249">
        <v>0.1</v>
      </c>
      <c r="CM41" s="911">
        <v>1.75</v>
      </c>
      <c r="CN41" s="911">
        <v>3.5</v>
      </c>
      <c r="CO41" s="421">
        <v>6</v>
      </c>
      <c r="CP41" s="421">
        <v>6.75</v>
      </c>
      <c r="CQ41" s="911">
        <v>6.75</v>
      </c>
      <c r="CR41" s="1586">
        <v>6.75</v>
      </c>
      <c r="CS41" s="1586">
        <v>6.75</v>
      </c>
      <c r="CT41" s="1587">
        <v>6</v>
      </c>
      <c r="CU41" s="1663">
        <v>5.75</v>
      </c>
      <c r="CV41" s="2193">
        <v>5.75</v>
      </c>
      <c r="CW41" s="911">
        <v>5.75</v>
      </c>
      <c r="CX41" s="2194">
        <v>5.75</v>
      </c>
      <c r="CY41" s="2195">
        <v>5.75</v>
      </c>
      <c r="CZ41" s="2195">
        <v>5.75</v>
      </c>
      <c r="DA41" s="2133">
        <v>5.25</v>
      </c>
      <c r="DB41" s="1874">
        <v>4.75</v>
      </c>
      <c r="DC41" s="2323">
        <v>4</v>
      </c>
      <c r="DD41" s="2324">
        <v>3.75</v>
      </c>
      <c r="DE41" s="2133"/>
      <c r="DF41" s="1874"/>
      <c r="DG41" s="1875"/>
    </row>
    <row r="42" spans="2:111" ht="42">
      <c r="B42" s="475" t="s">
        <v>146</v>
      </c>
      <c r="C42" s="432"/>
      <c r="D42" s="577"/>
      <c r="E42" s="1348"/>
      <c r="F42" s="1348"/>
      <c r="G42" s="1348"/>
      <c r="H42" s="1348"/>
      <c r="I42" s="1348"/>
      <c r="J42" s="1348"/>
      <c r="K42" s="1348"/>
      <c r="L42" s="1348"/>
      <c r="M42" s="1348"/>
      <c r="N42" s="1348"/>
      <c r="O42" s="1348"/>
      <c r="P42" s="1348"/>
      <c r="Q42" s="1348"/>
      <c r="R42" s="1348"/>
      <c r="S42" s="1348"/>
      <c r="T42" s="1348"/>
      <c r="U42" s="1348"/>
      <c r="V42" s="1348"/>
      <c r="W42" s="1348"/>
      <c r="X42" s="1348"/>
      <c r="Y42" s="1348"/>
      <c r="Z42" s="1348"/>
      <c r="AA42" s="1348"/>
      <c r="AB42" s="1348"/>
      <c r="AC42" s="1348"/>
      <c r="AD42" s="1348"/>
      <c r="AE42" s="1348"/>
      <c r="AF42" s="1348"/>
      <c r="AG42" s="1348"/>
      <c r="AH42" s="1348"/>
      <c r="AI42" s="1348"/>
      <c r="AJ42" s="1348"/>
      <c r="AK42" s="1348"/>
      <c r="AL42" s="1348"/>
      <c r="AM42" s="1348"/>
      <c r="AN42" s="155"/>
      <c r="AO42" s="155"/>
      <c r="AP42" s="912"/>
      <c r="AQ42" s="155"/>
      <c r="AR42" s="249"/>
      <c r="AS42" s="913"/>
      <c r="AT42" s="914"/>
      <c r="AU42" s="915"/>
      <c r="AV42" s="913"/>
      <c r="AW42" s="913"/>
      <c r="AX42" s="914"/>
      <c r="AY42" s="915"/>
      <c r="AZ42" s="271"/>
      <c r="BA42" s="271"/>
      <c r="BB42" s="916"/>
      <c r="BC42" s="188"/>
      <c r="BD42" s="271"/>
      <c r="BE42" s="271"/>
      <c r="BF42" s="913"/>
      <c r="BG42" s="155"/>
      <c r="BH42" s="271"/>
      <c r="BI42" s="245"/>
      <c r="BJ42" s="913"/>
      <c r="BK42" s="188"/>
      <c r="BL42" s="245"/>
      <c r="BM42" s="245"/>
      <c r="BN42" s="913"/>
      <c r="BO42" s="256"/>
      <c r="BP42" s="245"/>
      <c r="BQ42" s="245"/>
      <c r="BR42" s="913"/>
      <c r="BS42" s="188"/>
      <c r="BT42" s="245"/>
      <c r="BU42" s="245"/>
      <c r="BV42" s="913"/>
      <c r="BW42" s="188"/>
      <c r="BX42" s="245"/>
      <c r="BY42" s="245"/>
      <c r="BZ42" s="913"/>
      <c r="CA42" s="188"/>
      <c r="CB42" s="1343"/>
      <c r="CC42" s="1343"/>
      <c r="CD42" s="1343"/>
      <c r="CE42" s="1360"/>
      <c r="CF42" s="1343"/>
      <c r="CG42" s="1343"/>
      <c r="CH42" s="1343"/>
      <c r="CI42" s="1360"/>
      <c r="CJ42" s="1343"/>
      <c r="CK42" s="1343"/>
      <c r="CL42" s="1343"/>
      <c r="CM42" s="305"/>
      <c r="CN42" s="305"/>
      <c r="CO42" s="304"/>
      <c r="CP42" s="304"/>
      <c r="CQ42" s="305"/>
      <c r="CR42" s="1505"/>
      <c r="CS42" s="1505"/>
      <c r="CT42" s="1505"/>
      <c r="CU42" s="1585"/>
      <c r="CV42" s="2143"/>
      <c r="CW42" s="1433"/>
      <c r="CX42" s="1751"/>
      <c r="CY42" s="2131"/>
      <c r="CZ42" s="2196"/>
      <c r="DA42" s="2132"/>
      <c r="DB42" s="1840"/>
      <c r="DC42" s="2321"/>
      <c r="DD42" s="2322"/>
      <c r="DE42" s="2132"/>
      <c r="DF42" s="2307"/>
      <c r="DG42" s="1841"/>
    </row>
    <row r="43" spans="2:111" ht="16.5" customHeight="1">
      <c r="B43" s="485" t="s">
        <v>147</v>
      </c>
      <c r="C43" s="432" t="s">
        <v>27</v>
      </c>
      <c r="D43" s="1366">
        <v>7.3</v>
      </c>
      <c r="E43" s="249">
        <v>7.4</v>
      </c>
      <c r="F43" s="249">
        <v>7.4</v>
      </c>
      <c r="G43" s="249">
        <v>7.7</v>
      </c>
      <c r="H43" s="249">
        <v>7.4</v>
      </c>
      <c r="I43" s="249">
        <v>6.2</v>
      </c>
      <c r="J43" s="249">
        <v>4.2</v>
      </c>
      <c r="K43" s="249">
        <v>2.4</v>
      </c>
      <c r="L43" s="249">
        <v>2.5</v>
      </c>
      <c r="M43" s="249">
        <v>1.9</v>
      </c>
      <c r="N43" s="249">
        <v>1.6</v>
      </c>
      <c r="O43" s="249">
        <v>1.2</v>
      </c>
      <c r="P43" s="249">
        <v>0.6</v>
      </c>
      <c r="Q43" s="249">
        <v>0.4</v>
      </c>
      <c r="R43" s="249">
        <v>0.3</v>
      </c>
      <c r="S43" s="249">
        <v>0.3</v>
      </c>
      <c r="T43" s="249">
        <v>0.3</v>
      </c>
      <c r="U43" s="249">
        <v>0.3</v>
      </c>
      <c r="V43" s="249">
        <v>0.3</v>
      </c>
      <c r="W43" s="249">
        <v>0.3</v>
      </c>
      <c r="X43" s="249">
        <v>1.5</v>
      </c>
      <c r="Y43" s="249">
        <v>1.5</v>
      </c>
      <c r="Z43" s="249">
        <v>1.2</v>
      </c>
      <c r="AA43" s="249">
        <v>1.3</v>
      </c>
      <c r="AB43" s="249">
        <v>1.2</v>
      </c>
      <c r="AC43" s="249">
        <v>1.2</v>
      </c>
      <c r="AD43" s="249">
        <v>1.2</v>
      </c>
      <c r="AE43" s="249">
        <v>1.2</v>
      </c>
      <c r="AF43" s="249">
        <v>1.2</v>
      </c>
      <c r="AG43" s="249">
        <v>1.3</v>
      </c>
      <c r="AH43" s="249">
        <v>1.4</v>
      </c>
      <c r="AI43" s="249">
        <v>1.5</v>
      </c>
      <c r="AJ43" s="249">
        <v>1.7</v>
      </c>
      <c r="AK43" s="249">
        <v>1.8</v>
      </c>
      <c r="AL43" s="249">
        <v>1.7</v>
      </c>
      <c r="AM43" s="249">
        <v>1.7</v>
      </c>
      <c r="AN43" s="249">
        <v>1.5</v>
      </c>
      <c r="AO43" s="249">
        <v>1.5</v>
      </c>
      <c r="AP43" s="910">
        <v>1.6</v>
      </c>
      <c r="AQ43" s="249">
        <v>1.7</v>
      </c>
      <c r="AR43" s="372">
        <v>1.9</v>
      </c>
      <c r="AS43" s="249">
        <v>2.09</v>
      </c>
      <c r="AT43" s="249">
        <v>2.0699999999999998</v>
      </c>
      <c r="AU43" s="249">
        <v>1.97</v>
      </c>
      <c r="AV43" s="249">
        <v>2.0299999999999998</v>
      </c>
      <c r="AW43" s="249">
        <v>2.02</v>
      </c>
      <c r="AX43" s="249">
        <v>2.1</v>
      </c>
      <c r="AY43" s="249">
        <v>2.08</v>
      </c>
      <c r="AZ43" s="249">
        <v>2.0499999999999998</v>
      </c>
      <c r="BA43" s="249">
        <v>2.06</v>
      </c>
      <c r="BB43" s="249">
        <v>2.0499999999999998</v>
      </c>
      <c r="BC43" s="372">
        <v>2.0699999999999998</v>
      </c>
      <c r="BD43" s="249">
        <v>1.96</v>
      </c>
      <c r="BE43" s="249">
        <v>1.45</v>
      </c>
      <c r="BF43" s="249">
        <v>1.22</v>
      </c>
      <c r="BG43" s="249">
        <v>1.06</v>
      </c>
      <c r="BH43" s="249">
        <v>1.04</v>
      </c>
      <c r="BI43" s="249">
        <v>1.03</v>
      </c>
      <c r="BJ43" s="249">
        <v>1.01</v>
      </c>
      <c r="BK43" s="372">
        <v>0.82</v>
      </c>
      <c r="BL43" s="249">
        <v>0.7</v>
      </c>
      <c r="BM43" s="249">
        <v>0.56999999999999995</v>
      </c>
      <c r="BN43" s="249">
        <v>0.53</v>
      </c>
      <c r="BO43" s="911">
        <v>0.52</v>
      </c>
      <c r="BP43" s="249">
        <v>0.52</v>
      </c>
      <c r="BQ43" s="249">
        <v>0.49</v>
      </c>
      <c r="BR43" s="249">
        <v>0.49</v>
      </c>
      <c r="BS43" s="372">
        <v>0.47</v>
      </c>
      <c r="BT43" s="249">
        <v>0.47</v>
      </c>
      <c r="BU43" s="249">
        <v>0.47</v>
      </c>
      <c r="BV43" s="249">
        <v>0.47</v>
      </c>
      <c r="BW43" s="372">
        <v>0.46</v>
      </c>
      <c r="BX43" s="249">
        <v>0.46</v>
      </c>
      <c r="BY43" s="249">
        <v>0.47</v>
      </c>
      <c r="BZ43" s="249">
        <v>0.47</v>
      </c>
      <c r="CA43" s="372">
        <v>0.47</v>
      </c>
      <c r="CB43" s="1356">
        <v>0.49</v>
      </c>
      <c r="CC43" s="1356">
        <v>0.51</v>
      </c>
      <c r="CD43" s="1356">
        <v>0.46</v>
      </c>
      <c r="CE43" s="1360">
        <v>0.46</v>
      </c>
      <c r="CF43" s="1356">
        <v>0.45</v>
      </c>
      <c r="CG43" s="1356">
        <v>0.31</v>
      </c>
      <c r="CH43" s="1356">
        <v>0.05</v>
      </c>
      <c r="CI43" s="317">
        <v>0.04</v>
      </c>
      <c r="CJ43" s="1356">
        <v>0.03</v>
      </c>
      <c r="CK43" s="1356">
        <v>0.03</v>
      </c>
      <c r="CL43" s="1356">
        <v>0.03</v>
      </c>
      <c r="CM43" s="1260">
        <v>0.05</v>
      </c>
      <c r="CN43" s="1260">
        <v>0.09</v>
      </c>
      <c r="CO43" s="423">
        <v>0.39</v>
      </c>
      <c r="CP43" s="423">
        <v>0.56999999999999995</v>
      </c>
      <c r="CQ43" s="1260">
        <v>0.8</v>
      </c>
      <c r="CR43" s="1529">
        <v>0.88</v>
      </c>
      <c r="CS43" s="1529">
        <v>0.88</v>
      </c>
      <c r="CT43" s="1529">
        <v>0.8</v>
      </c>
      <c r="CU43" s="1529">
        <v>0.69</v>
      </c>
      <c r="CV43" s="2197">
        <v>0.68</v>
      </c>
      <c r="CW43" s="423">
        <v>0.71</v>
      </c>
      <c r="CX43" s="2198">
        <v>0.68</v>
      </c>
      <c r="CY43" s="2199">
        <v>0.7</v>
      </c>
      <c r="CZ43" s="2136">
        <v>0.72</v>
      </c>
      <c r="DA43" s="2135">
        <v>0.73</v>
      </c>
      <c r="DB43" s="1843">
        <v>0.67</v>
      </c>
      <c r="DC43" s="2325">
        <v>0.6</v>
      </c>
      <c r="DD43" s="2326">
        <v>0.55000000000000004</v>
      </c>
      <c r="DE43" s="2135"/>
      <c r="DF43" s="1843"/>
      <c r="DG43" s="1876"/>
    </row>
    <row r="44" spans="2:111" ht="16.5" customHeight="1">
      <c r="B44" s="485" t="s">
        <v>148</v>
      </c>
      <c r="C44" s="432" t="s">
        <v>27</v>
      </c>
      <c r="D44" s="1366">
        <v>13.9</v>
      </c>
      <c r="E44" s="249">
        <v>14</v>
      </c>
      <c r="F44" s="249">
        <v>14.1</v>
      </c>
      <c r="G44" s="249">
        <v>15</v>
      </c>
      <c r="H44" s="249">
        <v>13.7</v>
      </c>
      <c r="I44" s="249">
        <v>12.6</v>
      </c>
      <c r="J44" s="249">
        <v>10.4</v>
      </c>
      <c r="K44" s="249">
        <v>8</v>
      </c>
      <c r="L44" s="249">
        <v>7.5</v>
      </c>
      <c r="M44" s="249">
        <v>6.4</v>
      </c>
      <c r="N44" s="249">
        <v>5.4</v>
      </c>
      <c r="O44" s="249">
        <v>4.5999999999999996</v>
      </c>
      <c r="P44" s="249">
        <v>4.2</v>
      </c>
      <c r="Q44" s="249">
        <v>3.5</v>
      </c>
      <c r="R44" s="249">
        <v>3.3</v>
      </c>
      <c r="S44" s="249">
        <v>3.4</v>
      </c>
      <c r="T44" s="249">
        <v>3.5</v>
      </c>
      <c r="U44" s="249">
        <v>3.5</v>
      </c>
      <c r="V44" s="249">
        <v>4.4000000000000004</v>
      </c>
      <c r="W44" s="249">
        <v>4.4000000000000004</v>
      </c>
      <c r="X44" s="249">
        <v>4.5</v>
      </c>
      <c r="Y44" s="249">
        <v>3.9</v>
      </c>
      <c r="Z44" s="249">
        <v>3.4</v>
      </c>
      <c r="AA44" s="249">
        <v>3.2</v>
      </c>
      <c r="AB44" s="249">
        <v>2.8</v>
      </c>
      <c r="AC44" s="249">
        <v>2.7</v>
      </c>
      <c r="AD44" s="249">
        <v>2.8</v>
      </c>
      <c r="AE44" s="249">
        <v>2.8</v>
      </c>
      <c r="AF44" s="249">
        <v>2.8</v>
      </c>
      <c r="AG44" s="249">
        <v>2.9</v>
      </c>
      <c r="AH44" s="249">
        <v>3.3</v>
      </c>
      <c r="AI44" s="249">
        <v>3.5</v>
      </c>
      <c r="AJ44" s="249">
        <v>3.7</v>
      </c>
      <c r="AK44" s="249">
        <v>4</v>
      </c>
      <c r="AL44" s="249">
        <v>4.5999999999999996</v>
      </c>
      <c r="AM44" s="249">
        <v>6.1</v>
      </c>
      <c r="AN44" s="249">
        <v>6.2</v>
      </c>
      <c r="AO44" s="249">
        <v>5.4</v>
      </c>
      <c r="AP44" s="910">
        <v>5.2</v>
      </c>
      <c r="AQ44" s="249">
        <v>4.8</v>
      </c>
      <c r="AR44" s="372">
        <v>4.7</v>
      </c>
      <c r="AS44" s="249">
        <v>4.29</v>
      </c>
      <c r="AT44" s="249">
        <v>4.16</v>
      </c>
      <c r="AU44" s="249">
        <v>4.0999999999999996</v>
      </c>
      <c r="AV44" s="249">
        <v>3.99</v>
      </c>
      <c r="AW44" s="249">
        <v>4.07</v>
      </c>
      <c r="AX44" s="249">
        <v>4.1100000000000003</v>
      </c>
      <c r="AY44" s="249">
        <v>4.34</v>
      </c>
      <c r="AZ44" s="249">
        <v>4.3899999999999997</v>
      </c>
      <c r="BA44" s="249">
        <v>4.59</v>
      </c>
      <c r="BB44" s="249">
        <v>4.8499999999999996</v>
      </c>
      <c r="BC44" s="917">
        <v>4.76</v>
      </c>
      <c r="BD44" s="249">
        <v>4.29</v>
      </c>
      <c r="BE44" s="249">
        <v>3.74</v>
      </c>
      <c r="BF44" s="249">
        <v>3.06</v>
      </c>
      <c r="BG44" s="249">
        <v>2.68</v>
      </c>
      <c r="BH44" s="249">
        <v>2.4500000000000002</v>
      </c>
      <c r="BI44" s="249">
        <v>2.4300000000000002</v>
      </c>
      <c r="BJ44" s="249">
        <v>2.52</v>
      </c>
      <c r="BK44" s="372">
        <v>2.4300000000000002</v>
      </c>
      <c r="BL44" s="249">
        <v>2.17</v>
      </c>
      <c r="BM44" s="249">
        <v>1.94</v>
      </c>
      <c r="BN44" s="249">
        <v>1.8</v>
      </c>
      <c r="BO44" s="911">
        <v>1.71</v>
      </c>
      <c r="BP44" s="249">
        <v>1.67</v>
      </c>
      <c r="BQ44" s="249">
        <v>1.52</v>
      </c>
      <c r="BR44" s="249">
        <v>1.6</v>
      </c>
      <c r="BS44" s="372">
        <v>1.56</v>
      </c>
      <c r="BT44" s="249">
        <v>1.47</v>
      </c>
      <c r="BU44" s="249">
        <v>1.44</v>
      </c>
      <c r="BV44" s="249">
        <v>1.44</v>
      </c>
      <c r="BW44" s="372">
        <v>1.48</v>
      </c>
      <c r="BX44" s="249">
        <v>1.49</v>
      </c>
      <c r="BY44" s="249">
        <v>1.52</v>
      </c>
      <c r="BZ44" s="249">
        <v>1.53</v>
      </c>
      <c r="CA44" s="372">
        <v>1.57</v>
      </c>
      <c r="CB44" s="1356">
        <v>1.63</v>
      </c>
      <c r="CC44" s="1356">
        <v>1.54</v>
      </c>
      <c r="CD44" s="1356">
        <v>1.42</v>
      </c>
      <c r="CE44" s="1360">
        <v>1.38</v>
      </c>
      <c r="CF44" s="1356">
        <v>1.32</v>
      </c>
      <c r="CG44" s="1356">
        <v>1</v>
      </c>
      <c r="CH44" s="1356">
        <v>0.61</v>
      </c>
      <c r="CI44" s="317">
        <v>0.48</v>
      </c>
      <c r="CJ44" s="1356">
        <v>0.3</v>
      </c>
      <c r="CK44" s="1356">
        <v>0.2</v>
      </c>
      <c r="CL44" s="1356">
        <v>0.19</v>
      </c>
      <c r="CM44" s="1260">
        <v>0.26</v>
      </c>
      <c r="CN44" s="1260">
        <v>0.7</v>
      </c>
      <c r="CO44" s="423">
        <v>2.2999999999999998</v>
      </c>
      <c r="CP44" s="423">
        <v>4.22</v>
      </c>
      <c r="CQ44" s="1260">
        <v>5.23</v>
      </c>
      <c r="CR44" s="1588">
        <v>5.47</v>
      </c>
      <c r="CS44" s="1587">
        <v>5.49</v>
      </c>
      <c r="CT44" s="1529">
        <v>5.36</v>
      </c>
      <c r="CU44" s="1529">
        <v>4.8499999999999996</v>
      </c>
      <c r="CV44" s="2197">
        <v>4.4000000000000004</v>
      </c>
      <c r="CW44" s="421">
        <v>4.17</v>
      </c>
      <c r="CX44" s="2198">
        <v>3.79</v>
      </c>
      <c r="CY44" s="2199">
        <v>3.77</v>
      </c>
      <c r="CZ44" s="2136">
        <v>3.72</v>
      </c>
      <c r="DA44" s="2133">
        <v>3.62</v>
      </c>
      <c r="DB44" s="1843">
        <v>3.59</v>
      </c>
      <c r="DC44" s="2325">
        <v>3.36</v>
      </c>
      <c r="DD44" s="2326">
        <v>3.07</v>
      </c>
      <c r="DE44" s="2133"/>
      <c r="DF44" s="1843"/>
      <c r="DG44" s="1876"/>
    </row>
    <row r="45" spans="2:111" ht="30" customHeight="1">
      <c r="B45" s="475" t="s">
        <v>149</v>
      </c>
      <c r="C45" s="432"/>
      <c r="D45" s="577"/>
      <c r="E45" s="1348"/>
      <c r="F45" s="1348"/>
      <c r="G45" s="1348"/>
      <c r="H45" s="1348"/>
      <c r="I45" s="1348"/>
      <c r="J45" s="1348"/>
      <c r="K45" s="1348"/>
      <c r="L45" s="1348"/>
      <c r="M45" s="1348"/>
      <c r="N45" s="1348"/>
      <c r="O45" s="1348"/>
      <c r="P45" s="1348"/>
      <c r="Q45" s="1348"/>
      <c r="R45" s="1348"/>
      <c r="S45" s="1348"/>
      <c r="T45" s="1348"/>
      <c r="U45" s="1348"/>
      <c r="V45" s="1348"/>
      <c r="W45" s="1348"/>
      <c r="X45" s="1348"/>
      <c r="Y45" s="1348"/>
      <c r="Z45" s="1348"/>
      <c r="AA45" s="1348"/>
      <c r="AB45" s="1348"/>
      <c r="AC45" s="1348"/>
      <c r="AD45" s="1348"/>
      <c r="AE45" s="1348"/>
      <c r="AF45" s="1348"/>
      <c r="AG45" s="1348"/>
      <c r="AH45" s="1348"/>
      <c r="AI45" s="1348"/>
      <c r="AJ45" s="1348"/>
      <c r="AK45" s="1348"/>
      <c r="AL45" s="1348"/>
      <c r="AM45" s="1348"/>
      <c r="AN45" s="155"/>
      <c r="AO45" s="155"/>
      <c r="AP45" s="912"/>
      <c r="AQ45" s="249"/>
      <c r="AR45" s="249"/>
      <c r="AS45" s="1352"/>
      <c r="AT45" s="1340"/>
      <c r="AU45" s="1354"/>
      <c r="AV45" s="1352"/>
      <c r="AW45" s="1352"/>
      <c r="AX45" s="918"/>
      <c r="AY45" s="1354"/>
      <c r="AZ45" s="1352"/>
      <c r="BA45" s="1340"/>
      <c r="BB45" s="919"/>
      <c r="BC45" s="372"/>
      <c r="BD45" s="1352"/>
      <c r="BE45" s="1340"/>
      <c r="BF45" s="920"/>
      <c r="BG45" s="249"/>
      <c r="BH45" s="1352"/>
      <c r="BI45" s="1352"/>
      <c r="BJ45" s="920"/>
      <c r="BK45" s="372"/>
      <c r="BL45" s="1336"/>
      <c r="BM45" s="1352"/>
      <c r="BN45" s="920"/>
      <c r="BO45" s="911"/>
      <c r="BP45" s="1336"/>
      <c r="BQ45" s="1352"/>
      <c r="BR45" s="920"/>
      <c r="BS45" s="372"/>
      <c r="BT45" s="1336"/>
      <c r="BU45" s="1352"/>
      <c r="BV45" s="920"/>
      <c r="BW45" s="372"/>
      <c r="BX45" s="1336"/>
      <c r="BY45" s="1352"/>
      <c r="BZ45" s="920"/>
      <c r="CA45" s="372"/>
      <c r="CB45" s="1356"/>
      <c r="CC45" s="1356"/>
      <c r="CD45" s="1356"/>
      <c r="CE45" s="1360"/>
      <c r="CF45" s="1356"/>
      <c r="CG45" s="1356"/>
      <c r="CH45" s="1356"/>
      <c r="CI45" s="317"/>
      <c r="CJ45" s="1356"/>
      <c r="CK45" s="1356"/>
      <c r="CL45" s="1356"/>
      <c r="CM45" s="1260"/>
      <c r="CN45" s="1260"/>
      <c r="CO45" s="423"/>
      <c r="CP45" s="423"/>
      <c r="CQ45" s="1260"/>
      <c r="CR45" s="1588"/>
      <c r="CS45" s="1587"/>
      <c r="CT45" s="1529"/>
      <c r="CU45" s="1529"/>
      <c r="CV45" s="2197"/>
      <c r="CW45" s="421"/>
      <c r="CX45" s="2198"/>
      <c r="CY45" s="2199"/>
      <c r="CZ45" s="2136"/>
      <c r="DA45" s="2133"/>
      <c r="DB45" s="1843"/>
      <c r="DC45" s="2325"/>
      <c r="DD45" s="2326"/>
      <c r="DE45" s="2133"/>
      <c r="DF45" s="1843"/>
      <c r="DG45" s="1876"/>
    </row>
    <row r="46" spans="2:111" ht="14.25" customHeight="1">
      <c r="B46" s="485" t="s">
        <v>150</v>
      </c>
      <c r="C46" s="432" t="s">
        <v>27</v>
      </c>
      <c r="D46" s="1366">
        <v>5.5</v>
      </c>
      <c r="E46" s="249">
        <v>5.4</v>
      </c>
      <c r="F46" s="249">
        <v>5.5</v>
      </c>
      <c r="G46" s="249">
        <v>5.5</v>
      </c>
      <c r="H46" s="249">
        <v>4.8</v>
      </c>
      <c r="I46" s="249">
        <v>4.3</v>
      </c>
      <c r="J46" s="249">
        <v>2.4</v>
      </c>
      <c r="K46" s="249">
        <v>1.6</v>
      </c>
      <c r="L46" s="249">
        <v>1.3</v>
      </c>
      <c r="M46" s="249">
        <v>0.9</v>
      </c>
      <c r="N46" s="249">
        <v>0.6</v>
      </c>
      <c r="O46" s="249">
        <v>0.4</v>
      </c>
      <c r="P46" s="249">
        <v>0.3</v>
      </c>
      <c r="Q46" s="249">
        <v>0.2</v>
      </c>
      <c r="R46" s="249">
        <v>0.1</v>
      </c>
      <c r="S46" s="249">
        <v>0.1</v>
      </c>
      <c r="T46" s="249">
        <v>0.1</v>
      </c>
      <c r="U46" s="249">
        <v>0.1</v>
      </c>
      <c r="V46" s="249">
        <v>0.1</v>
      </c>
      <c r="W46" s="249">
        <v>0.1</v>
      </c>
      <c r="X46" s="249">
        <v>2.9</v>
      </c>
      <c r="Y46" s="249">
        <v>2.4</v>
      </c>
      <c r="Z46" s="249">
        <v>2</v>
      </c>
      <c r="AA46" s="249">
        <v>1.9</v>
      </c>
      <c r="AB46" s="249">
        <v>1.9</v>
      </c>
      <c r="AC46" s="249">
        <v>1.8</v>
      </c>
      <c r="AD46" s="249">
        <v>1.7</v>
      </c>
      <c r="AE46" s="249">
        <v>1.6</v>
      </c>
      <c r="AF46" s="249">
        <v>1.7</v>
      </c>
      <c r="AG46" s="249">
        <v>2</v>
      </c>
      <c r="AH46" s="249">
        <v>2</v>
      </c>
      <c r="AI46" s="249">
        <v>1.9</v>
      </c>
      <c r="AJ46" s="249">
        <v>2.5</v>
      </c>
      <c r="AK46" s="249">
        <v>2.6</v>
      </c>
      <c r="AL46" s="249">
        <v>2.7</v>
      </c>
      <c r="AM46" s="249">
        <v>2.4</v>
      </c>
      <c r="AN46" s="249">
        <v>1.3</v>
      </c>
      <c r="AO46" s="249">
        <v>1.4</v>
      </c>
      <c r="AP46" s="910">
        <v>1.3</v>
      </c>
      <c r="AQ46" s="249">
        <v>1.2</v>
      </c>
      <c r="AR46" s="249">
        <v>1.4</v>
      </c>
      <c r="AS46" s="249">
        <v>1.54</v>
      </c>
      <c r="AT46" s="921">
        <v>1.51</v>
      </c>
      <c r="AU46" s="372">
        <v>1.48</v>
      </c>
      <c r="AV46" s="249">
        <v>1.71</v>
      </c>
      <c r="AW46" s="249">
        <v>1.99</v>
      </c>
      <c r="AX46" s="249">
        <v>2.0699999999999998</v>
      </c>
      <c r="AY46" s="372">
        <v>1.88</v>
      </c>
      <c r="AZ46" s="249">
        <v>2.17</v>
      </c>
      <c r="BA46" s="249">
        <v>2.27</v>
      </c>
      <c r="BB46" s="922">
        <v>2.35</v>
      </c>
      <c r="BC46" s="372">
        <v>2.09</v>
      </c>
      <c r="BD46" s="249">
        <v>1.66</v>
      </c>
      <c r="BE46" s="249">
        <v>1.28</v>
      </c>
      <c r="BF46" s="249">
        <v>1.1000000000000001</v>
      </c>
      <c r="BG46" s="249">
        <v>1.07</v>
      </c>
      <c r="BH46" s="249">
        <v>1.1000000000000001</v>
      </c>
      <c r="BI46" s="249">
        <v>1.1399999999999999</v>
      </c>
      <c r="BJ46" s="249">
        <v>1.0900000000000001</v>
      </c>
      <c r="BK46" s="372">
        <v>0.81</v>
      </c>
      <c r="BL46" s="249">
        <v>0.7</v>
      </c>
      <c r="BM46" s="249">
        <v>0.7</v>
      </c>
      <c r="BN46" s="249">
        <v>0.66</v>
      </c>
      <c r="BO46" s="911">
        <v>0.62</v>
      </c>
      <c r="BP46" s="249">
        <v>0.56999999999999995</v>
      </c>
      <c r="BQ46" s="249">
        <v>0.59</v>
      </c>
      <c r="BR46" s="249">
        <v>0.56999999999999995</v>
      </c>
      <c r="BS46" s="372">
        <v>0.56000000000000005</v>
      </c>
      <c r="BT46" s="249">
        <v>0.6</v>
      </c>
      <c r="BU46" s="249">
        <v>0.6</v>
      </c>
      <c r="BV46" s="249">
        <v>0.6</v>
      </c>
      <c r="BW46" s="372">
        <v>0.56000000000000005</v>
      </c>
      <c r="BX46" s="249">
        <v>0.56000000000000005</v>
      </c>
      <c r="BY46" s="249">
        <v>0.55000000000000004</v>
      </c>
      <c r="BZ46" s="249">
        <v>0.53</v>
      </c>
      <c r="CA46" s="372">
        <v>0.48</v>
      </c>
      <c r="CB46" s="1356">
        <v>0.49</v>
      </c>
      <c r="CC46" s="1356">
        <v>0.49</v>
      </c>
      <c r="CD46" s="1356">
        <v>0.49</v>
      </c>
      <c r="CE46" s="1360">
        <v>0.43</v>
      </c>
      <c r="CF46" s="1356">
        <v>0.38</v>
      </c>
      <c r="CG46" s="1356">
        <v>7.0000000000000007E-2</v>
      </c>
      <c r="CH46" s="1356">
        <v>0.02</v>
      </c>
      <c r="CI46" s="317">
        <v>0</v>
      </c>
      <c r="CJ46" s="1356">
        <v>0</v>
      </c>
      <c r="CK46" s="1356">
        <v>0</v>
      </c>
      <c r="CL46" s="1356">
        <v>0</v>
      </c>
      <c r="CM46" s="1260">
        <v>0.08</v>
      </c>
      <c r="CN46" s="1260">
        <v>0.38</v>
      </c>
      <c r="CO46" s="423">
        <v>0.68</v>
      </c>
      <c r="CP46" s="423">
        <v>0.91</v>
      </c>
      <c r="CQ46" s="1260">
        <v>1.1599999999999999</v>
      </c>
      <c r="CR46" s="1588">
        <v>1.24</v>
      </c>
      <c r="CS46" s="1587">
        <v>1.1200000000000001</v>
      </c>
      <c r="CT46" s="1529">
        <v>1.19</v>
      </c>
      <c r="CU46" s="1529">
        <v>1.06</v>
      </c>
      <c r="CV46" s="2197">
        <v>0.98</v>
      </c>
      <c r="CW46" s="421">
        <v>0.94</v>
      </c>
      <c r="CX46" s="2198">
        <v>0.96</v>
      </c>
      <c r="CY46" s="2199">
        <v>0.93</v>
      </c>
      <c r="CZ46" s="2136">
        <v>0.94</v>
      </c>
      <c r="DA46" s="2133">
        <v>0.92</v>
      </c>
      <c r="DB46" s="1843">
        <v>0.83</v>
      </c>
      <c r="DC46" s="2325">
        <v>0.7</v>
      </c>
      <c r="DD46" s="2326">
        <v>0.61</v>
      </c>
      <c r="DE46" s="2133"/>
      <c r="DF46" s="1843"/>
      <c r="DG46" s="1876"/>
    </row>
    <row r="47" spans="2:111" ht="17.25" customHeight="1">
      <c r="B47" s="485" t="s">
        <v>148</v>
      </c>
      <c r="C47" s="432" t="s">
        <v>27</v>
      </c>
      <c r="D47" s="1366">
        <v>14.1</v>
      </c>
      <c r="E47" s="249">
        <v>14.4</v>
      </c>
      <c r="F47" s="249">
        <v>14.8</v>
      </c>
      <c r="G47" s="249">
        <v>15.1</v>
      </c>
      <c r="H47" s="249">
        <v>14.2</v>
      </c>
      <c r="I47" s="249">
        <v>13.1</v>
      </c>
      <c r="J47" s="249">
        <v>10.8</v>
      </c>
      <c r="K47" s="249">
        <v>7.6</v>
      </c>
      <c r="L47" s="249">
        <v>7.3</v>
      </c>
      <c r="M47" s="249">
        <v>6.5</v>
      </c>
      <c r="N47" s="249">
        <v>5.5</v>
      </c>
      <c r="O47" s="249">
        <v>4.4000000000000004</v>
      </c>
      <c r="P47" s="249">
        <v>4.0999999999999996</v>
      </c>
      <c r="Q47" s="249">
        <v>3.4</v>
      </c>
      <c r="R47" s="249">
        <v>3.2</v>
      </c>
      <c r="S47" s="249">
        <v>3.2</v>
      </c>
      <c r="T47" s="249">
        <v>3.1</v>
      </c>
      <c r="U47" s="249">
        <v>3.2</v>
      </c>
      <c r="V47" s="249">
        <v>3.7</v>
      </c>
      <c r="W47" s="249">
        <v>3.4</v>
      </c>
      <c r="X47" s="249">
        <v>5.6</v>
      </c>
      <c r="Y47" s="249">
        <v>4.7</v>
      </c>
      <c r="Z47" s="249">
        <v>4.0999999999999996</v>
      </c>
      <c r="AA47" s="249">
        <v>4</v>
      </c>
      <c r="AB47" s="249">
        <v>3.7</v>
      </c>
      <c r="AC47" s="249">
        <v>3.7</v>
      </c>
      <c r="AD47" s="249">
        <v>3.7</v>
      </c>
      <c r="AE47" s="249">
        <v>3.6</v>
      </c>
      <c r="AF47" s="249">
        <v>3.7</v>
      </c>
      <c r="AG47" s="249">
        <v>3.7</v>
      </c>
      <c r="AH47" s="249">
        <v>4.0999999999999996</v>
      </c>
      <c r="AI47" s="249">
        <v>4.4000000000000004</v>
      </c>
      <c r="AJ47" s="249">
        <v>4.9000000000000004</v>
      </c>
      <c r="AK47" s="249">
        <v>5.3</v>
      </c>
      <c r="AL47" s="249">
        <v>5.5</v>
      </c>
      <c r="AM47" s="249">
        <v>6</v>
      </c>
      <c r="AN47" s="249">
        <v>4.7</v>
      </c>
      <c r="AO47" s="249">
        <v>4.2</v>
      </c>
      <c r="AP47" s="910">
        <v>3.9</v>
      </c>
      <c r="AQ47" s="249">
        <v>3.8</v>
      </c>
      <c r="AR47" s="249">
        <v>3.7</v>
      </c>
      <c r="AS47" s="249">
        <v>3.64</v>
      </c>
      <c r="AT47" s="923">
        <v>3.68</v>
      </c>
      <c r="AU47" s="372">
        <v>3.58</v>
      </c>
      <c r="AV47" s="249">
        <v>3.81</v>
      </c>
      <c r="AW47" s="249">
        <v>4.24</v>
      </c>
      <c r="AX47" s="924">
        <v>4.68</v>
      </c>
      <c r="AY47" s="372">
        <v>5</v>
      </c>
      <c r="AZ47" s="249">
        <v>4.88</v>
      </c>
      <c r="BA47" s="249">
        <v>5.0199999999999996</v>
      </c>
      <c r="BB47" s="924">
        <v>5.0599999999999996</v>
      </c>
      <c r="BC47" s="372">
        <v>4.6500000000000004</v>
      </c>
      <c r="BD47" s="249">
        <v>3.81</v>
      </c>
      <c r="BE47" s="249">
        <v>2.98</v>
      </c>
      <c r="BF47" s="925">
        <v>2.62</v>
      </c>
      <c r="BG47" s="249">
        <v>2.56</v>
      </c>
      <c r="BH47" s="249">
        <v>2.61</v>
      </c>
      <c r="BI47" s="249">
        <v>2.66</v>
      </c>
      <c r="BJ47" s="925">
        <v>2.62</v>
      </c>
      <c r="BK47" s="372">
        <v>2.12</v>
      </c>
      <c r="BL47" s="249">
        <v>1.88</v>
      </c>
      <c r="BM47" s="249">
        <v>1.72</v>
      </c>
      <c r="BN47" s="925">
        <v>1.71</v>
      </c>
      <c r="BO47" s="911">
        <v>1.73</v>
      </c>
      <c r="BP47" s="249">
        <v>1.54</v>
      </c>
      <c r="BQ47" s="249">
        <v>1.49</v>
      </c>
      <c r="BR47" s="925">
        <v>1.52</v>
      </c>
      <c r="BS47" s="372">
        <v>1.49</v>
      </c>
      <c r="BT47" s="249">
        <v>1.49</v>
      </c>
      <c r="BU47" s="249">
        <v>1.48</v>
      </c>
      <c r="BV47" s="925">
        <v>1.51</v>
      </c>
      <c r="BW47" s="372">
        <v>1.48</v>
      </c>
      <c r="BX47" s="249">
        <v>1.48</v>
      </c>
      <c r="BY47" s="249">
        <v>1.49</v>
      </c>
      <c r="BZ47" s="925">
        <v>1.5</v>
      </c>
      <c r="CA47" s="372">
        <v>1.45</v>
      </c>
      <c r="CB47" s="1356">
        <v>1.39</v>
      </c>
      <c r="CC47" s="1356">
        <v>1.36</v>
      </c>
      <c r="CD47" s="1356">
        <v>1.33</v>
      </c>
      <c r="CE47" s="1360">
        <v>1.28</v>
      </c>
      <c r="CF47" s="1356">
        <v>1.19</v>
      </c>
      <c r="CG47" s="1356">
        <v>0.54</v>
      </c>
      <c r="CH47" s="1356">
        <v>0.26</v>
      </c>
      <c r="CI47" s="317">
        <v>0.25</v>
      </c>
      <c r="CJ47" s="1356">
        <v>0.18</v>
      </c>
      <c r="CK47" s="1356">
        <v>0.16</v>
      </c>
      <c r="CL47" s="1356">
        <v>0.16</v>
      </c>
      <c r="CM47" s="1260">
        <v>0.52</v>
      </c>
      <c r="CN47" s="1260">
        <v>1.67</v>
      </c>
      <c r="CO47" s="423">
        <v>4.1500000000000004</v>
      </c>
      <c r="CP47" s="423">
        <v>5.74</v>
      </c>
      <c r="CQ47" s="1260">
        <v>5.73</v>
      </c>
      <c r="CR47" s="1588">
        <v>5.58</v>
      </c>
      <c r="CS47" s="1587">
        <v>5.4</v>
      </c>
      <c r="CT47" s="1529">
        <v>5.1100000000000003</v>
      </c>
      <c r="CU47" s="1529">
        <v>4.32</v>
      </c>
      <c r="CV47" s="2197">
        <v>4.24</v>
      </c>
      <c r="CW47" s="421">
        <v>4.24</v>
      </c>
      <c r="CX47" s="2198">
        <v>4.21</v>
      </c>
      <c r="CY47" s="2199">
        <v>4.2</v>
      </c>
      <c r="CZ47" s="2136">
        <v>4.22</v>
      </c>
      <c r="DA47" s="2133">
        <v>3.98</v>
      </c>
      <c r="DB47" s="1843">
        <v>3.61</v>
      </c>
      <c r="DC47" s="2325">
        <v>3.07</v>
      </c>
      <c r="DD47" s="2326">
        <v>2.81</v>
      </c>
      <c r="DE47" s="2133"/>
      <c r="DF47" s="1843"/>
      <c r="DG47" s="1876"/>
    </row>
    <row r="48" spans="2:111" ht="15" customHeight="1">
      <c r="B48" s="431" t="s">
        <v>151</v>
      </c>
      <c r="C48" s="432"/>
      <c r="D48" s="577"/>
      <c r="E48" s="1348"/>
      <c r="F48" s="1348"/>
      <c r="G48" s="1348"/>
      <c r="H48" s="1348"/>
      <c r="I48" s="1348"/>
      <c r="J48" s="1348"/>
      <c r="K48" s="1348"/>
      <c r="L48" s="1348"/>
      <c r="M48" s="1348"/>
      <c r="N48" s="1348"/>
      <c r="O48" s="1348"/>
      <c r="P48" s="1348"/>
      <c r="Q48" s="1348"/>
      <c r="R48" s="1348"/>
      <c r="S48" s="1348"/>
      <c r="T48" s="1348"/>
      <c r="U48" s="1348"/>
      <c r="V48" s="1348"/>
      <c r="W48" s="1348"/>
      <c r="X48" s="1348"/>
      <c r="Y48" s="1348"/>
      <c r="Z48" s="1348"/>
      <c r="AA48" s="1348"/>
      <c r="AB48" s="1348"/>
      <c r="AC48" s="1348"/>
      <c r="AD48" s="1348"/>
      <c r="AE48" s="1348"/>
      <c r="AF48" s="1348"/>
      <c r="AG48" s="1348"/>
      <c r="AH48" s="1348"/>
      <c r="AI48" s="1348"/>
      <c r="AJ48" s="1348"/>
      <c r="AK48" s="1348"/>
      <c r="AL48" s="1348"/>
      <c r="AM48" s="1348"/>
      <c r="AN48" s="155"/>
      <c r="AO48" s="155"/>
      <c r="AP48" s="912"/>
      <c r="AQ48" s="155"/>
      <c r="AR48" s="249"/>
      <c r="AS48" s="249"/>
      <c r="AT48" s="910"/>
      <c r="AU48" s="188"/>
      <c r="AV48" s="249"/>
      <c r="AW48" s="249"/>
      <c r="AX48" s="910"/>
      <c r="AY48" s="188"/>
      <c r="AZ48" s="155"/>
      <c r="BA48" s="155"/>
      <c r="BB48" s="926"/>
      <c r="BC48" s="188"/>
      <c r="BD48" s="155"/>
      <c r="BE48" s="155"/>
      <c r="BF48" s="249"/>
      <c r="BG48" s="155"/>
      <c r="BH48" s="155"/>
      <c r="BI48" s="249"/>
      <c r="BJ48" s="249"/>
      <c r="BK48" s="188"/>
      <c r="BL48" s="1348"/>
      <c r="BM48" s="249"/>
      <c r="BN48" s="249"/>
      <c r="BO48" s="256"/>
      <c r="BP48" s="1348"/>
      <c r="BQ48" s="249"/>
      <c r="BR48" s="249"/>
      <c r="BS48" s="188"/>
      <c r="BT48" s="1348"/>
      <c r="BU48" s="249"/>
      <c r="BV48" s="249"/>
      <c r="BW48" s="188"/>
      <c r="BX48" s="1348"/>
      <c r="BY48" s="249"/>
      <c r="BZ48" s="249"/>
      <c r="CA48" s="188"/>
      <c r="CB48" s="1356"/>
      <c r="CC48" s="1356"/>
      <c r="CD48" s="1356"/>
      <c r="CE48" s="1360"/>
      <c r="CF48" s="1356"/>
      <c r="CG48" s="1356"/>
      <c r="CH48" s="1356"/>
      <c r="CI48" s="317"/>
      <c r="CJ48" s="1356"/>
      <c r="CK48" s="1356"/>
      <c r="CL48" s="1356"/>
      <c r="CM48" s="1324"/>
      <c r="CN48" s="1260"/>
      <c r="CO48" s="1325"/>
      <c r="CP48" s="423"/>
      <c r="CQ48" s="1324"/>
      <c r="CR48" s="1529"/>
      <c r="CS48" s="1232"/>
      <c r="CT48" s="1529"/>
      <c r="CU48" s="1232"/>
      <c r="CV48" s="2197"/>
      <c r="CW48" s="1325"/>
      <c r="CX48" s="2198"/>
      <c r="CY48" s="2200"/>
      <c r="CZ48" s="2136"/>
      <c r="DA48" s="1873"/>
      <c r="DB48" s="1843"/>
      <c r="DC48" s="2327"/>
      <c r="DD48" s="2326"/>
      <c r="DE48" s="1873"/>
      <c r="DF48" s="1843"/>
      <c r="DG48" s="1768"/>
    </row>
    <row r="49" spans="2:111" ht="16.5" customHeight="1">
      <c r="B49" s="433" t="s">
        <v>152</v>
      </c>
      <c r="C49" s="432" t="s">
        <v>122</v>
      </c>
      <c r="D49" s="1366">
        <v>411.19</v>
      </c>
      <c r="E49" s="249">
        <v>437.9</v>
      </c>
      <c r="F49" s="249">
        <v>438.97</v>
      </c>
      <c r="G49" s="249">
        <v>450.27</v>
      </c>
      <c r="H49" s="249">
        <v>408.76</v>
      </c>
      <c r="I49" s="249">
        <v>398.94</v>
      </c>
      <c r="J49" s="249">
        <v>421.68</v>
      </c>
      <c r="K49" s="249">
        <v>408.05</v>
      </c>
      <c r="L49" s="249">
        <v>412.97</v>
      </c>
      <c r="M49" s="249">
        <v>404.31</v>
      </c>
      <c r="N49" s="249">
        <v>414.88</v>
      </c>
      <c r="O49" s="249">
        <v>399.72</v>
      </c>
      <c r="P49" s="249">
        <v>390.06</v>
      </c>
      <c r="Q49" s="249">
        <v>383.43</v>
      </c>
      <c r="R49" s="249">
        <v>393.5</v>
      </c>
      <c r="S49" s="249">
        <v>388.56</v>
      </c>
      <c r="T49" s="249">
        <v>382.31</v>
      </c>
      <c r="U49" s="249">
        <v>389.43</v>
      </c>
      <c r="V49" s="249">
        <v>362.35</v>
      </c>
      <c r="W49" s="249">
        <v>327.95</v>
      </c>
      <c r="X49" s="249">
        <v>307.12</v>
      </c>
      <c r="Y49" s="249">
        <v>327.77</v>
      </c>
      <c r="Z49" s="249">
        <v>329.49</v>
      </c>
      <c r="AA49" s="249">
        <v>329.22</v>
      </c>
      <c r="AB49" s="249">
        <v>318.61</v>
      </c>
      <c r="AC49" s="249">
        <v>313.85000000000002</v>
      </c>
      <c r="AD49" s="249">
        <v>310.32</v>
      </c>
      <c r="AE49" s="249">
        <v>298.42</v>
      </c>
      <c r="AF49" s="249">
        <v>296.62</v>
      </c>
      <c r="AG49" s="249">
        <v>282.22000000000003</v>
      </c>
      <c r="AH49" s="249">
        <v>275.92</v>
      </c>
      <c r="AI49" s="249">
        <v>252.4</v>
      </c>
      <c r="AJ49" s="249">
        <v>238.77</v>
      </c>
      <c r="AK49" s="249">
        <v>218.18</v>
      </c>
      <c r="AL49" s="249">
        <v>220.16</v>
      </c>
      <c r="AM49" s="249">
        <v>286.27999999999997</v>
      </c>
      <c r="AN49" s="249">
        <v>344.2</v>
      </c>
      <c r="AO49" s="249">
        <v>326.51</v>
      </c>
      <c r="AP49" s="910">
        <v>293.91000000000003</v>
      </c>
      <c r="AQ49" s="249">
        <v>282.73</v>
      </c>
      <c r="AR49" s="249">
        <v>288.41000000000003</v>
      </c>
      <c r="AS49" s="249">
        <v>315.10000000000002</v>
      </c>
      <c r="AT49" s="910">
        <v>310.62</v>
      </c>
      <c r="AU49" s="372">
        <v>292</v>
      </c>
      <c r="AV49" s="249">
        <v>288.77</v>
      </c>
      <c r="AW49" s="249">
        <v>274.89999999999998</v>
      </c>
      <c r="AX49" s="910">
        <v>293.48</v>
      </c>
      <c r="AY49" s="372">
        <v>327.81</v>
      </c>
      <c r="AZ49" s="155">
        <v>322.85000000000002</v>
      </c>
      <c r="BA49" s="155">
        <v>332.02</v>
      </c>
      <c r="BB49" s="926">
        <v>330.89</v>
      </c>
      <c r="BC49" s="372">
        <v>317.07</v>
      </c>
      <c r="BD49" s="155">
        <v>314.76</v>
      </c>
      <c r="BE49" s="155">
        <v>321.62</v>
      </c>
      <c r="BF49" s="249">
        <v>320.72000000000003</v>
      </c>
      <c r="BG49" s="249">
        <v>307.25</v>
      </c>
      <c r="BH49" s="155">
        <v>305.45</v>
      </c>
      <c r="BI49" s="249">
        <v>303.77999999999997</v>
      </c>
      <c r="BJ49" s="249">
        <v>315.08</v>
      </c>
      <c r="BK49" s="372">
        <v>337.38</v>
      </c>
      <c r="BL49" s="249">
        <v>372.29</v>
      </c>
      <c r="BM49" s="249">
        <v>369.85</v>
      </c>
      <c r="BN49" s="367">
        <v>376.5</v>
      </c>
      <c r="BO49" s="927">
        <v>389.3</v>
      </c>
      <c r="BP49" s="249">
        <v>395.35</v>
      </c>
      <c r="BQ49" s="249">
        <v>387.28</v>
      </c>
      <c r="BR49" s="388">
        <v>388.79</v>
      </c>
      <c r="BS49" s="928">
        <v>405.74</v>
      </c>
      <c r="BT49" s="929">
        <v>406.16</v>
      </c>
      <c r="BU49" s="249">
        <v>383.75</v>
      </c>
      <c r="BV49" s="388">
        <v>362.48</v>
      </c>
      <c r="BW49" s="928">
        <v>359.38</v>
      </c>
      <c r="BX49" s="929">
        <v>340.1</v>
      </c>
      <c r="BY49" s="929">
        <v>357.54</v>
      </c>
      <c r="BZ49" s="388">
        <v>370.38</v>
      </c>
      <c r="CA49" s="928">
        <v>376.82</v>
      </c>
      <c r="CB49" s="1356">
        <v>378.93</v>
      </c>
      <c r="CC49" s="1356">
        <v>381.19</v>
      </c>
      <c r="CD49" s="1356">
        <v>388.46</v>
      </c>
      <c r="CE49" s="1360">
        <v>387.07</v>
      </c>
      <c r="CF49" s="1356">
        <v>392.05</v>
      </c>
      <c r="CG49" s="1356">
        <v>409.66</v>
      </c>
      <c r="CH49" s="1356">
        <v>380.2</v>
      </c>
      <c r="CI49" s="317">
        <v>389.93</v>
      </c>
      <c r="CJ49" s="1356">
        <v>377.42</v>
      </c>
      <c r="CK49" s="1356">
        <v>376.23</v>
      </c>
      <c r="CL49" s="1356">
        <v>387.27</v>
      </c>
      <c r="CM49" s="1326">
        <v>403.95</v>
      </c>
      <c r="CN49" s="1260">
        <v>412.35</v>
      </c>
      <c r="CO49" s="1327">
        <v>435.92</v>
      </c>
      <c r="CP49" s="423">
        <v>470.57</v>
      </c>
      <c r="CQ49" s="1326">
        <v>464.61</v>
      </c>
      <c r="CR49" s="1529">
        <v>439.05</v>
      </c>
      <c r="CS49" s="1589">
        <v>417.8</v>
      </c>
      <c r="CT49" s="1529">
        <v>413.61</v>
      </c>
      <c r="CU49" s="1589">
        <v>410.75</v>
      </c>
      <c r="CV49" s="2197">
        <v>399.14</v>
      </c>
      <c r="CW49" s="2201">
        <v>399.66</v>
      </c>
      <c r="CX49" s="2198">
        <v>390</v>
      </c>
      <c r="CY49" s="2202">
        <v>403.7</v>
      </c>
      <c r="CZ49" s="2136">
        <v>399.7</v>
      </c>
      <c r="DA49" s="2137">
        <v>375.65</v>
      </c>
      <c r="DB49" s="1843">
        <v>364.71</v>
      </c>
      <c r="DC49" s="2328">
        <v>364.12</v>
      </c>
      <c r="DD49" s="2326">
        <v>362.08</v>
      </c>
      <c r="DE49" s="2137"/>
      <c r="DF49" s="1843"/>
      <c r="DG49" s="1877"/>
    </row>
    <row r="50" spans="2:111" ht="15" customHeight="1">
      <c r="B50" s="454" t="s">
        <v>568</v>
      </c>
      <c r="C50" s="432" t="s">
        <v>122</v>
      </c>
      <c r="D50" s="1366">
        <v>406.51</v>
      </c>
      <c r="E50" s="249">
        <v>408.43</v>
      </c>
      <c r="F50" s="249">
        <v>397.81</v>
      </c>
      <c r="G50" s="249">
        <v>391.8</v>
      </c>
      <c r="H50" s="249">
        <v>377.65</v>
      </c>
      <c r="I50" s="249">
        <v>348.83</v>
      </c>
      <c r="J50" s="249">
        <v>375.45</v>
      </c>
      <c r="K50" s="249">
        <v>365.49</v>
      </c>
      <c r="L50" s="249">
        <v>362.14</v>
      </c>
      <c r="M50" s="249">
        <v>371.48</v>
      </c>
      <c r="N50" s="249">
        <v>408.23</v>
      </c>
      <c r="O50" s="249">
        <v>399.78</v>
      </c>
      <c r="P50" s="249">
        <v>418.45</v>
      </c>
      <c r="Q50" s="249">
        <v>435.32</v>
      </c>
      <c r="R50" s="249">
        <v>442.51</v>
      </c>
      <c r="S50" s="249">
        <v>462.32</v>
      </c>
      <c r="T50" s="249">
        <v>477.63</v>
      </c>
      <c r="U50" s="249">
        <v>469.38</v>
      </c>
      <c r="V50" s="249">
        <v>442.74</v>
      </c>
      <c r="W50" s="249">
        <v>424.29</v>
      </c>
      <c r="X50" s="249">
        <v>403.03</v>
      </c>
      <c r="Y50" s="249">
        <v>413.19</v>
      </c>
      <c r="Z50" s="249">
        <v>402.34</v>
      </c>
      <c r="AA50" s="249">
        <v>391.75</v>
      </c>
      <c r="AB50" s="249">
        <v>383.22</v>
      </c>
      <c r="AC50" s="249">
        <v>394.28</v>
      </c>
      <c r="AD50" s="249">
        <v>395.6</v>
      </c>
      <c r="AE50" s="249">
        <v>384.87</v>
      </c>
      <c r="AF50" s="249">
        <v>388.68</v>
      </c>
      <c r="AG50" s="249">
        <v>380.29</v>
      </c>
      <c r="AH50" s="249">
        <v>378.95</v>
      </c>
      <c r="AI50" s="249">
        <v>365.5</v>
      </c>
      <c r="AJ50" s="249">
        <v>357.59</v>
      </c>
      <c r="AK50" s="249">
        <v>340.91</v>
      </c>
      <c r="AL50" s="249">
        <v>330.58</v>
      </c>
      <c r="AM50" s="249">
        <v>377.52</v>
      </c>
      <c r="AN50" s="249">
        <v>449.03</v>
      </c>
      <c r="AO50" s="249">
        <v>444.56</v>
      </c>
      <c r="AP50" s="910">
        <v>420.04</v>
      </c>
      <c r="AQ50" s="249">
        <v>417.79</v>
      </c>
      <c r="AR50" s="249">
        <v>399.24</v>
      </c>
      <c r="AS50" s="249">
        <v>400.88</v>
      </c>
      <c r="AT50" s="910">
        <v>400.89</v>
      </c>
      <c r="AU50" s="372">
        <v>396.85</v>
      </c>
      <c r="AV50" s="249">
        <v>394.83</v>
      </c>
      <c r="AW50" s="249">
        <v>395.96</v>
      </c>
      <c r="AX50" s="910">
        <v>414.7</v>
      </c>
      <c r="AY50" s="372">
        <v>441.88</v>
      </c>
      <c r="AZ50" s="155">
        <v>423.39</v>
      </c>
      <c r="BA50" s="155">
        <v>425.74</v>
      </c>
      <c r="BB50" s="926">
        <v>413.75</v>
      </c>
      <c r="BC50" s="372">
        <v>411.25</v>
      </c>
      <c r="BD50" s="155">
        <v>415.56</v>
      </c>
      <c r="BE50" s="155">
        <v>420.08</v>
      </c>
      <c r="BF50" s="249">
        <v>424.77</v>
      </c>
      <c r="BG50" s="249">
        <v>418.49</v>
      </c>
      <c r="BH50" s="155">
        <v>418.46</v>
      </c>
      <c r="BI50" s="249">
        <v>416.68</v>
      </c>
      <c r="BJ50" s="249">
        <v>417.58</v>
      </c>
      <c r="BK50" s="372">
        <v>421.33</v>
      </c>
      <c r="BL50" s="249">
        <v>419.56</v>
      </c>
      <c r="BM50" s="249">
        <v>408.89</v>
      </c>
      <c r="BN50" s="930">
        <v>418.8</v>
      </c>
      <c r="BO50" s="927">
        <v>426.2</v>
      </c>
      <c r="BP50" s="249">
        <v>436.02</v>
      </c>
      <c r="BQ50" s="249">
        <v>437.25</v>
      </c>
      <c r="BR50" s="929">
        <v>434.08</v>
      </c>
      <c r="BS50" s="928">
        <v>437.65</v>
      </c>
      <c r="BT50" s="929">
        <v>432.46</v>
      </c>
      <c r="BU50" s="249">
        <v>421.68</v>
      </c>
      <c r="BV50" s="929">
        <v>425.75</v>
      </c>
      <c r="BW50" s="928">
        <v>423.26</v>
      </c>
      <c r="BX50" s="929">
        <v>418.11</v>
      </c>
      <c r="BY50" s="929">
        <v>426.1</v>
      </c>
      <c r="BZ50" s="929">
        <v>430.56</v>
      </c>
      <c r="CA50" s="928">
        <v>429.98</v>
      </c>
      <c r="CB50" s="1356">
        <v>430.32</v>
      </c>
      <c r="CC50" s="1356">
        <v>428.35</v>
      </c>
      <c r="CD50" s="1356">
        <v>431.9</v>
      </c>
      <c r="CE50" s="1360">
        <v>428.63</v>
      </c>
      <c r="CF50" s="1356">
        <v>432.26</v>
      </c>
      <c r="CG50" s="1356">
        <v>450.66</v>
      </c>
      <c r="CH50" s="1356">
        <v>444.26</v>
      </c>
      <c r="CI50" s="317">
        <v>444.48</v>
      </c>
      <c r="CJ50" s="1356">
        <v>454.93</v>
      </c>
      <c r="CK50" s="1356">
        <v>453.25</v>
      </c>
      <c r="CL50" s="1356">
        <v>456.65</v>
      </c>
      <c r="CM50" s="1326">
        <v>462.04</v>
      </c>
      <c r="CN50" s="1260">
        <v>462.53</v>
      </c>
      <c r="CO50" s="1327">
        <v>464.75</v>
      </c>
      <c r="CP50" s="423">
        <v>474.4</v>
      </c>
      <c r="CQ50" s="1326">
        <v>472.91</v>
      </c>
      <c r="CR50" s="1529">
        <v>470.96</v>
      </c>
      <c r="CS50" s="1589">
        <v>454.9</v>
      </c>
      <c r="CT50" s="1529">
        <v>449.88</v>
      </c>
      <c r="CU50" s="1589">
        <v>441.82</v>
      </c>
      <c r="CV50" s="2197">
        <v>433.35</v>
      </c>
      <c r="CW50" s="2201">
        <v>430.15</v>
      </c>
      <c r="CX50" s="2198">
        <v>428.38</v>
      </c>
      <c r="CY50" s="2202">
        <v>430.7</v>
      </c>
      <c r="CZ50" s="2136">
        <v>420.35</v>
      </c>
      <c r="DA50" s="2138">
        <v>426.23</v>
      </c>
      <c r="DB50" s="1843">
        <v>425.94</v>
      </c>
      <c r="DC50" s="2328">
        <v>423.83</v>
      </c>
      <c r="DD50" s="2326">
        <v>423.47</v>
      </c>
      <c r="DE50" s="2138"/>
      <c r="DF50" s="1843"/>
      <c r="DG50" s="1877"/>
    </row>
    <row r="51" spans="2:111" ht="18" customHeight="1" thickBot="1">
      <c r="B51" s="513" t="s">
        <v>569</v>
      </c>
      <c r="C51" s="445" t="s">
        <v>122</v>
      </c>
      <c r="D51" s="1367">
        <v>252.92</v>
      </c>
      <c r="E51" s="1368">
        <v>261.13</v>
      </c>
      <c r="F51" s="1368">
        <v>257.55</v>
      </c>
      <c r="G51" s="1368">
        <v>258.27</v>
      </c>
      <c r="H51" s="1368">
        <v>246.76999999999998</v>
      </c>
      <c r="I51" s="1368">
        <v>228.51499999999999</v>
      </c>
      <c r="J51" s="1368">
        <v>248.71499999999997</v>
      </c>
      <c r="K51" s="1368">
        <v>248.30500000000001</v>
      </c>
      <c r="L51" s="1368">
        <v>245.54499999999999</v>
      </c>
      <c r="M51" s="1368">
        <v>253.24999999999997</v>
      </c>
      <c r="N51" s="1368">
        <v>278.84500000000003</v>
      </c>
      <c r="O51" s="1368">
        <v>272.69</v>
      </c>
      <c r="P51" s="1368">
        <v>285.29999999999995</v>
      </c>
      <c r="Q51" s="1368">
        <v>287.24499999999995</v>
      </c>
      <c r="R51" s="1368">
        <v>286.08000000000004</v>
      </c>
      <c r="S51" s="1368">
        <v>297.48500000000001</v>
      </c>
      <c r="T51" s="1368">
        <v>304.46499999999997</v>
      </c>
      <c r="U51" s="1368">
        <v>305.13</v>
      </c>
      <c r="V51" s="1368">
        <v>288.23499999999996</v>
      </c>
      <c r="W51" s="1368">
        <v>276.71000000000004</v>
      </c>
      <c r="X51" s="1368">
        <v>260.21000000000004</v>
      </c>
      <c r="Y51" s="1368">
        <v>267.66999999999996</v>
      </c>
      <c r="Z51" s="1368">
        <v>259</v>
      </c>
      <c r="AA51" s="1368">
        <v>253.14000000000001</v>
      </c>
      <c r="AB51" s="1368">
        <v>245.82999999999998</v>
      </c>
      <c r="AC51" s="1368">
        <v>252.1</v>
      </c>
      <c r="AD51" s="1368">
        <v>250.89999999999998</v>
      </c>
      <c r="AE51" s="1368">
        <v>241.6</v>
      </c>
      <c r="AF51" s="1368">
        <v>240.45999999999998</v>
      </c>
      <c r="AG51" s="1368">
        <v>230.92000000000002</v>
      </c>
      <c r="AH51" s="1368">
        <v>230.01</v>
      </c>
      <c r="AI51" s="1368">
        <v>220.23999999999998</v>
      </c>
      <c r="AJ51" s="1368">
        <v>223.45000000000002</v>
      </c>
      <c r="AK51" s="1368">
        <v>211.54000000000002</v>
      </c>
      <c r="AL51" s="1368">
        <v>205.16</v>
      </c>
      <c r="AM51" s="1368">
        <v>247.82999999999998</v>
      </c>
      <c r="AN51" s="1368">
        <v>299.93</v>
      </c>
      <c r="AO51" s="1368">
        <v>293.47000000000003</v>
      </c>
      <c r="AP51" s="1368">
        <v>276.39</v>
      </c>
      <c r="AQ51" s="1368">
        <v>276.88</v>
      </c>
      <c r="AR51" s="1368">
        <v>272.73</v>
      </c>
      <c r="AS51" s="1368">
        <v>284.27</v>
      </c>
      <c r="AT51" s="1368">
        <v>300.75</v>
      </c>
      <c r="AU51" s="1368">
        <v>299.88</v>
      </c>
      <c r="AV51" s="1368">
        <v>306.8</v>
      </c>
      <c r="AW51" s="1368">
        <v>315.95</v>
      </c>
      <c r="AX51" s="1368">
        <v>356.31</v>
      </c>
      <c r="AY51" s="1368">
        <v>359.48</v>
      </c>
      <c r="AZ51" s="1368">
        <v>350.4</v>
      </c>
      <c r="BA51" s="1368">
        <v>354.37</v>
      </c>
      <c r="BB51" s="1368">
        <v>343.74</v>
      </c>
      <c r="BC51" s="1368">
        <v>340.46</v>
      </c>
      <c r="BD51" s="1368">
        <v>338.34</v>
      </c>
      <c r="BE51" s="1368">
        <v>341.19</v>
      </c>
      <c r="BF51" s="1368">
        <v>344.03</v>
      </c>
      <c r="BG51" s="1368">
        <v>340.39</v>
      </c>
      <c r="BH51" s="1368">
        <v>342.04</v>
      </c>
      <c r="BI51" s="1368">
        <v>341.76</v>
      </c>
      <c r="BJ51" s="1368">
        <v>344.68</v>
      </c>
      <c r="BK51" s="1368">
        <v>349.83</v>
      </c>
      <c r="BL51" s="1368">
        <v>391.64</v>
      </c>
      <c r="BM51" s="1368">
        <v>392.79</v>
      </c>
      <c r="BN51" s="1368">
        <v>390.58</v>
      </c>
      <c r="BO51" s="1368">
        <v>392.99</v>
      </c>
      <c r="BP51" s="1368">
        <v>397.92</v>
      </c>
      <c r="BQ51" s="1368">
        <v>398.79</v>
      </c>
      <c r="BR51" s="1368">
        <v>398.69</v>
      </c>
      <c r="BS51" s="1368">
        <v>405.38</v>
      </c>
      <c r="BT51" s="1368">
        <v>404.35</v>
      </c>
      <c r="BU51" s="931">
        <v>389.36</v>
      </c>
      <c r="BV51" s="932">
        <v>376.66</v>
      </c>
      <c r="BW51" s="932">
        <v>364.12</v>
      </c>
      <c r="BX51" s="933">
        <v>358.89</v>
      </c>
      <c r="BY51" s="933">
        <v>362.86</v>
      </c>
      <c r="BZ51" s="932">
        <v>376.34</v>
      </c>
      <c r="CA51" s="932">
        <v>378.36</v>
      </c>
      <c r="CB51" s="720">
        <v>380.1</v>
      </c>
      <c r="CC51" s="720">
        <v>380.12</v>
      </c>
      <c r="CD51" s="720">
        <v>393.96</v>
      </c>
      <c r="CE51" s="934">
        <v>390.97</v>
      </c>
      <c r="CF51" s="720">
        <v>405.1</v>
      </c>
      <c r="CG51" s="720">
        <v>424.77</v>
      </c>
      <c r="CH51" s="720">
        <v>413.25</v>
      </c>
      <c r="CI51" s="976">
        <v>415.32</v>
      </c>
      <c r="CJ51" s="720">
        <v>417.11</v>
      </c>
      <c r="CK51" s="720">
        <v>412.75</v>
      </c>
      <c r="CL51" s="720">
        <v>421.82</v>
      </c>
      <c r="CM51" s="1185">
        <v>438.19</v>
      </c>
      <c r="CN51" s="1328">
        <v>446.44</v>
      </c>
      <c r="CO51" s="1329">
        <v>452.34</v>
      </c>
      <c r="CP51" s="1330">
        <v>487.25</v>
      </c>
      <c r="CQ51" s="1331">
        <v>481.09</v>
      </c>
      <c r="CR51" s="720">
        <v>474.69</v>
      </c>
      <c r="CS51" s="1590">
        <v>464.77</v>
      </c>
      <c r="CT51" s="720">
        <v>467.92</v>
      </c>
      <c r="CU51" s="1590">
        <v>463.14</v>
      </c>
      <c r="CV51" s="2203">
        <v>456.67</v>
      </c>
      <c r="CW51" s="2204">
        <v>441.81</v>
      </c>
      <c r="CX51" s="1330">
        <v>450.29</v>
      </c>
      <c r="CY51" s="2205">
        <v>460.2</v>
      </c>
      <c r="CZ51" s="2206">
        <v>444.51</v>
      </c>
      <c r="DA51" s="2139">
        <v>455.01</v>
      </c>
      <c r="DB51" s="720">
        <v>455.4</v>
      </c>
      <c r="DC51" s="2329">
        <v>455.7</v>
      </c>
      <c r="DD51" s="2330">
        <v>461.74</v>
      </c>
      <c r="DE51" s="2139"/>
      <c r="DF51" s="720"/>
      <c r="DG51" s="1878"/>
    </row>
    <row r="52" spans="2:111" ht="13.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2:111" ht="79.5" customHeight="1">
      <c r="B53" s="3047" t="s">
        <v>223</v>
      </c>
      <c r="C53" s="3048"/>
      <c r="D53" s="3048"/>
      <c r="E53" s="3048"/>
      <c r="F53" s="3048"/>
      <c r="G53" s="3048"/>
      <c r="H53" s="3048"/>
      <c r="I53" s="3048"/>
      <c r="J53" s="3048"/>
      <c r="K53" s="3048"/>
      <c r="L53" s="33"/>
      <c r="M53" s="33"/>
      <c r="N53" s="33"/>
      <c r="O53" s="33"/>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2:111" ht="15.75" customHeight="1">
      <c r="B54" s="3045" t="s">
        <v>153</v>
      </c>
      <c r="C54" s="3046"/>
      <c r="D54" s="3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11" ht="39.75" customHeight="1">
      <c r="B55" s="3044" t="s">
        <v>154</v>
      </c>
      <c r="C55" s="2899"/>
      <c r="D55" s="2899"/>
      <c r="E55" s="2899"/>
      <c r="F55" s="2899"/>
      <c r="G55" s="2899"/>
      <c r="H55" s="2899"/>
      <c r="I55" s="2899"/>
      <c r="J55" s="2899"/>
      <c r="K55" s="2899"/>
      <c r="L55" s="9"/>
      <c r="M55" s="9"/>
      <c r="N55" s="9"/>
      <c r="O55" s="9"/>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11" ht="13.2">
      <c r="B56" s="2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11" ht="13.2">
      <c r="B57" s="9" t="s">
        <v>570</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11" ht="1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11" ht="1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11" ht="13.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11" ht="13.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sheetData>
  <mergeCells count="40">
    <mergeCell ref="CZ4:DC4"/>
    <mergeCell ref="AZ4:BC4"/>
    <mergeCell ref="AR4:AU4"/>
    <mergeCell ref="AF4:AI4"/>
    <mergeCell ref="AJ4:AM4"/>
    <mergeCell ref="AN4:AQ4"/>
    <mergeCell ref="CR4:CU4"/>
    <mergeCell ref="BP4:BS4"/>
    <mergeCell ref="BL4:BO4"/>
    <mergeCell ref="BH4:BK4"/>
    <mergeCell ref="BT4:BW4"/>
    <mergeCell ref="B55:K55"/>
    <mergeCell ref="B54:C54"/>
    <mergeCell ref="B53:K53"/>
    <mergeCell ref="T4:W4"/>
    <mergeCell ref="X4:AA4"/>
    <mergeCell ref="P4:S4"/>
    <mergeCell ref="B1:L1"/>
    <mergeCell ref="B3:C3"/>
    <mergeCell ref="B4:C5"/>
    <mergeCell ref="D4:G4"/>
    <mergeCell ref="H4:K4"/>
    <mergeCell ref="L4:O4"/>
    <mergeCell ref="F2:G2"/>
    <mergeCell ref="DF2:DG2"/>
    <mergeCell ref="DD4:DG4"/>
    <mergeCell ref="AA2:AB2"/>
    <mergeCell ref="BC2:BD2"/>
    <mergeCell ref="BD4:BG4"/>
    <mergeCell ref="CN4:CQ4"/>
    <mergeCell ref="CJ4:CM4"/>
    <mergeCell ref="CL2:CM2"/>
    <mergeCell ref="CF2:CG2"/>
    <mergeCell ref="BP2:BQ2"/>
    <mergeCell ref="CV4:CY4"/>
    <mergeCell ref="AB4:AE4"/>
    <mergeCell ref="AV4:AY4"/>
    <mergeCell ref="CF4:CI4"/>
    <mergeCell ref="CB4:CE4"/>
    <mergeCell ref="BX4:CA4"/>
  </mergeCells>
  <phoneticPr fontId="2" type="noConversion"/>
  <hyperlinks>
    <hyperlink ref="F2:G2" location="'LIST OF TABLES'!A1" display="Return to contents" xr:uid="{00000000-0004-0000-0F00-000000000000}"/>
    <hyperlink ref="CL2:CM2" location="'LIST OF TABLES'!A1" display="Return to contents" xr:uid="{00000000-0004-0000-0F00-000001000000}"/>
    <hyperlink ref="CF2:CG2" location="'LIST OF TABLES'!A1" display="Return to contents" xr:uid="{00000000-0004-0000-0F00-000002000000}"/>
    <hyperlink ref="BP2:BQ2" location="'LIST OF TABLES'!A1" display="Return to contents" xr:uid="{00000000-0004-0000-0F00-000003000000}"/>
    <hyperlink ref="AA2:AB2" location="'LIST OF TABLES'!A1" display="Return to contents" xr:uid="{00000000-0004-0000-0F00-000004000000}"/>
    <hyperlink ref="BC2:BD2" location="'LIST OF TABLES'!A1" display="Return to contents" xr:uid="{00000000-0004-0000-0F00-000005000000}"/>
    <hyperlink ref="DF2:DG2" location="'LIST OF TABLES'!A1" display="Return to contents" xr:uid="{3691F331-2BA6-46DA-AED9-4C77254111CD}"/>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B1:DX101"/>
  <sheetViews>
    <sheetView workbookViewId="0">
      <pane xSplit="3" ySplit="5" topLeftCell="DL6" activePane="bottomRight" state="frozen"/>
      <selection pane="topRight" activeCell="D1" sqref="D1"/>
      <selection pane="bottomLeft" activeCell="A6" sqref="A6"/>
      <selection pane="bottomRight" activeCell="C2" sqref="C2"/>
    </sheetView>
  </sheetViews>
  <sheetFormatPr defaultColWidth="9.109375" defaultRowHeight="13.2"/>
  <cols>
    <col min="1" max="1" width="4.6640625" style="215" customWidth="1"/>
    <col min="2" max="2" width="48.5546875" style="217" customWidth="1"/>
    <col min="3" max="3" width="10.5546875" style="217" customWidth="1"/>
    <col min="4" max="62" width="10" style="215" customWidth="1"/>
    <col min="63" max="64" width="10" style="216" customWidth="1"/>
    <col min="65" max="75" width="10" style="215" customWidth="1"/>
    <col min="76" max="83" width="10" style="217" customWidth="1"/>
    <col min="84" max="95" width="10" style="215" customWidth="1"/>
    <col min="96" max="119" width="9.109375" style="215"/>
    <col min="120" max="127" width="10.6640625" style="215" customWidth="1"/>
    <col min="128" max="16384" width="9.109375" style="215"/>
  </cols>
  <sheetData>
    <row r="1" spans="2:128" s="211" customFormat="1" ht="20.25" customHeight="1">
      <c r="B1" s="2647" t="s">
        <v>254</v>
      </c>
      <c r="C1" s="2647"/>
      <c r="BK1" s="212"/>
      <c r="BL1" s="213"/>
    </row>
    <row r="2" spans="2:128" s="211" customFormat="1" ht="105" customHeight="1">
      <c r="B2" s="210" t="s">
        <v>644</v>
      </c>
      <c r="C2" s="243">
        <v>46129</v>
      </c>
      <c r="D2" s="243"/>
      <c r="E2" s="3055" t="s">
        <v>195</v>
      </c>
      <c r="F2" s="3055"/>
      <c r="G2" s="243"/>
      <c r="H2" s="243"/>
      <c r="I2" s="243"/>
      <c r="J2" s="243"/>
      <c r="K2" s="1648" t="s">
        <v>713</v>
      </c>
      <c r="L2" s="3057" t="s">
        <v>766</v>
      </c>
      <c r="M2" s="3057"/>
      <c r="N2" s="3057"/>
      <c r="O2" s="3057"/>
      <c r="P2" s="3057"/>
      <c r="Q2" s="3057"/>
      <c r="R2" s="3057"/>
      <c r="S2" s="3057"/>
      <c r="T2" s="3057"/>
      <c r="U2" s="3057"/>
      <c r="V2" s="3057"/>
      <c r="W2" s="3057"/>
      <c r="X2" s="3057"/>
      <c r="Y2" s="243"/>
      <c r="Z2" s="243"/>
      <c r="AA2" s="1648"/>
      <c r="AB2" s="1644"/>
      <c r="AC2" s="1644"/>
      <c r="AD2" s="1644"/>
      <c r="AE2" s="1644"/>
      <c r="AF2" s="1644"/>
      <c r="AG2" s="1644"/>
      <c r="AH2" s="1644"/>
      <c r="AI2" s="3055" t="s">
        <v>195</v>
      </c>
      <c r="AJ2" s="3055"/>
      <c r="AK2" s="1633"/>
      <c r="AL2" s="1633"/>
      <c r="AM2" s="1633"/>
      <c r="AN2" s="1633"/>
      <c r="AO2" s="1633"/>
      <c r="AP2" s="1647"/>
      <c r="AQ2" s="1644"/>
      <c r="AR2" s="1644"/>
      <c r="AS2" s="1644"/>
      <c r="AT2" s="1644"/>
      <c r="AU2" s="1644"/>
      <c r="AV2" s="1644"/>
      <c r="AW2" s="1644"/>
      <c r="AX2" s="1644"/>
      <c r="AY2" s="1644"/>
      <c r="AZ2" s="1644"/>
      <c r="BA2" s="1644"/>
      <c r="BB2" s="1633"/>
      <c r="BC2" s="1633"/>
      <c r="BD2" s="1647" t="s">
        <v>713</v>
      </c>
      <c r="BE2" s="3057" t="s">
        <v>766</v>
      </c>
      <c r="BF2" s="3057"/>
      <c r="BG2" s="3057"/>
      <c r="BH2" s="3057"/>
      <c r="BI2" s="3057"/>
      <c r="BJ2" s="3057"/>
      <c r="BK2" s="3057"/>
      <c r="BL2" s="3057"/>
      <c r="BM2" s="3057"/>
      <c r="BN2" s="3057"/>
      <c r="BO2" s="3057"/>
      <c r="BP2" s="3057"/>
      <c r="BQ2" s="3057"/>
      <c r="BR2" s="1645"/>
      <c r="BS2" s="1645"/>
      <c r="BT2" s="1645"/>
      <c r="BU2" s="1645"/>
      <c r="BV2" s="1645"/>
      <c r="BW2" s="3055" t="s">
        <v>195</v>
      </c>
      <c r="BX2" s="3055"/>
      <c r="CE2" s="1649" t="s">
        <v>713</v>
      </c>
      <c r="CF2" s="3057" t="s">
        <v>766</v>
      </c>
      <c r="CG2" s="3057"/>
      <c r="CH2" s="3057"/>
      <c r="CI2" s="3057"/>
      <c r="CJ2" s="3057"/>
      <c r="CK2" s="3057"/>
      <c r="CL2" s="3057"/>
      <c r="CM2" s="3057"/>
      <c r="CN2" s="3057"/>
      <c r="CO2" s="3057"/>
      <c r="CP2" s="3057"/>
      <c r="CQ2" s="3057"/>
      <c r="CR2" s="3057"/>
      <c r="CS2" s="1645"/>
      <c r="CT2" s="1645"/>
      <c r="CU2" s="1645"/>
      <c r="CV2" s="3055" t="s">
        <v>195</v>
      </c>
      <c r="CW2" s="3055"/>
      <c r="CX2" s="1137"/>
      <c r="CY2" s="1137"/>
      <c r="CZ2" s="1137"/>
      <c r="DE2" s="2270"/>
      <c r="DF2" s="2270"/>
      <c r="DG2" s="2270"/>
      <c r="DH2" s="2270"/>
      <c r="DI2" s="2270"/>
      <c r="DJ2" s="2270"/>
      <c r="DK2" s="2270"/>
      <c r="DM2" s="1649" t="s">
        <v>713</v>
      </c>
      <c r="DN2" s="3058" t="s">
        <v>766</v>
      </c>
      <c r="DO2" s="3058"/>
      <c r="DP2" s="3058"/>
      <c r="DQ2" s="3058"/>
      <c r="DR2" s="3058"/>
      <c r="DS2" s="3058"/>
      <c r="DT2" s="3058"/>
      <c r="DU2" s="3058"/>
      <c r="DV2" s="2652" t="s">
        <v>195</v>
      </c>
      <c r="DW2" s="2652"/>
      <c r="DX2" s="1137"/>
    </row>
    <row r="3" spans="2:128" s="211" customFormat="1" ht="14.4" customHeight="1" thickBot="1">
      <c r="B3" s="3049" t="s">
        <v>155</v>
      </c>
      <c r="C3" s="3049"/>
      <c r="D3" s="1364"/>
      <c r="E3" s="1364"/>
      <c r="F3" s="1364"/>
      <c r="G3" s="1364"/>
      <c r="H3" s="1364"/>
      <c r="I3" s="1364"/>
      <c r="J3" s="1364"/>
      <c r="K3" s="1364"/>
      <c r="L3" s="1364"/>
      <c r="M3" s="1364"/>
      <c r="N3" s="1364"/>
      <c r="O3" s="1364"/>
      <c r="P3" s="1364"/>
      <c r="Q3" s="1364"/>
      <c r="R3" s="1364"/>
      <c r="S3" s="1364"/>
      <c r="T3" s="1364"/>
      <c r="U3" s="1364"/>
      <c r="V3" s="1364"/>
      <c r="W3" s="1364"/>
      <c r="X3" s="1364"/>
      <c r="Y3" s="1364"/>
      <c r="Z3" s="1364"/>
      <c r="AA3" s="1364"/>
      <c r="AB3" s="1364"/>
      <c r="AC3" s="1364"/>
      <c r="AD3" s="1364"/>
      <c r="AE3" s="1364"/>
      <c r="AF3" s="1364"/>
      <c r="AG3" s="1364"/>
      <c r="AH3" s="1364"/>
      <c r="AI3" s="214"/>
      <c r="AJ3" s="214"/>
      <c r="AK3" s="1643"/>
      <c r="AL3" s="1643"/>
      <c r="AM3" s="1643"/>
      <c r="AN3" s="1643"/>
      <c r="AO3" s="1643"/>
      <c r="AP3" s="1643"/>
      <c r="AQ3" s="1643"/>
      <c r="AR3" s="1643"/>
      <c r="AS3" s="1643"/>
      <c r="AT3" s="1643"/>
      <c r="AU3" s="265"/>
      <c r="AV3" s="265"/>
      <c r="AX3" s="214"/>
      <c r="AY3" s="214"/>
      <c r="BD3" s="1632"/>
      <c r="BE3" s="1632"/>
      <c r="BF3" s="1632"/>
      <c r="BG3" s="1632"/>
      <c r="BH3" s="1632"/>
      <c r="BI3" s="1632"/>
      <c r="BJ3" s="1632"/>
      <c r="BK3" s="1632"/>
      <c r="BL3" s="1632"/>
      <c r="BM3" s="1632"/>
      <c r="BN3" s="1632"/>
      <c r="BO3" s="1632"/>
      <c r="BP3" s="1632"/>
      <c r="BQ3" s="1632"/>
      <c r="BR3" s="1632"/>
      <c r="BS3" s="1632"/>
      <c r="BT3" s="1632"/>
      <c r="BU3" s="1632"/>
      <c r="BV3" s="1632"/>
      <c r="BW3" s="1632"/>
      <c r="BX3" s="1632"/>
      <c r="BY3" s="1632"/>
      <c r="BZ3" s="1632"/>
      <c r="CK3" s="1643"/>
      <c r="CL3" s="1643"/>
      <c r="CM3" s="1643"/>
      <c r="CN3" s="1643"/>
      <c r="CO3" s="1643"/>
      <c r="CP3" s="1643"/>
      <c r="CQ3" s="1643"/>
      <c r="CR3" s="1643"/>
      <c r="CS3" s="1643"/>
      <c r="CT3" s="1643"/>
      <c r="CU3" s="1632"/>
      <c r="CV3" s="1632"/>
      <c r="CW3" s="1632"/>
      <c r="CX3" s="1632"/>
      <c r="CY3" s="1632"/>
      <c r="DE3" s="1646"/>
      <c r="DF3" s="1646"/>
      <c r="DG3" s="1646"/>
      <c r="DH3" s="1646"/>
      <c r="DI3" s="1646"/>
      <c r="DJ3" s="1646"/>
      <c r="DK3" s="1646"/>
      <c r="DL3" s="1646"/>
      <c r="DM3" s="1646"/>
      <c r="DN3" s="1646"/>
    </row>
    <row r="4" spans="2:128" ht="27.75" customHeight="1">
      <c r="B4" s="2933" t="s">
        <v>519</v>
      </c>
      <c r="C4" s="3050"/>
      <c r="D4" s="3056">
        <v>1995</v>
      </c>
      <c r="E4" s="2814"/>
      <c r="F4" s="2814"/>
      <c r="G4" s="2661"/>
      <c r="H4" s="2814">
        <v>1996</v>
      </c>
      <c r="I4" s="2814"/>
      <c r="J4" s="2814"/>
      <c r="K4" s="2814"/>
      <c r="L4" s="2638">
        <v>1997</v>
      </c>
      <c r="M4" s="2814"/>
      <c r="N4" s="2814"/>
      <c r="O4" s="2661"/>
      <c r="P4" s="2638">
        <v>1998</v>
      </c>
      <c r="Q4" s="2814"/>
      <c r="R4" s="2814"/>
      <c r="S4" s="2661"/>
      <c r="T4" s="2638">
        <v>1999</v>
      </c>
      <c r="U4" s="2814"/>
      <c r="V4" s="2814"/>
      <c r="W4" s="2661"/>
      <c r="X4" s="2638">
        <v>2000</v>
      </c>
      <c r="Y4" s="2814"/>
      <c r="Z4" s="2814"/>
      <c r="AA4" s="2661"/>
      <c r="AB4" s="2638">
        <v>2001</v>
      </c>
      <c r="AC4" s="2814"/>
      <c r="AD4" s="2814"/>
      <c r="AE4" s="2661"/>
      <c r="AF4" s="3053">
        <v>2002</v>
      </c>
      <c r="AG4" s="3053"/>
      <c r="AH4" s="3053"/>
      <c r="AI4" s="3054"/>
      <c r="AJ4" s="2658">
        <v>2003</v>
      </c>
      <c r="AK4" s="3053"/>
      <c r="AL4" s="3053"/>
      <c r="AM4" s="3054"/>
      <c r="AN4" s="2658">
        <v>2004</v>
      </c>
      <c r="AO4" s="3053"/>
      <c r="AP4" s="3053"/>
      <c r="AQ4" s="3054"/>
      <c r="AR4" s="2658">
        <v>2005</v>
      </c>
      <c r="AS4" s="3053"/>
      <c r="AT4" s="3053"/>
      <c r="AU4" s="3054"/>
      <c r="AV4" s="2658">
        <v>2006</v>
      </c>
      <c r="AW4" s="3053"/>
      <c r="AX4" s="3053"/>
      <c r="AY4" s="3054"/>
      <c r="AZ4" s="2658">
        <v>2007</v>
      </c>
      <c r="BA4" s="3053"/>
      <c r="BB4" s="3053"/>
      <c r="BC4" s="3054"/>
      <c r="BD4" s="2658">
        <v>2008</v>
      </c>
      <c r="BE4" s="3053"/>
      <c r="BF4" s="3053"/>
      <c r="BG4" s="3054"/>
      <c r="BH4" s="2658">
        <v>2009</v>
      </c>
      <c r="BI4" s="3053"/>
      <c r="BJ4" s="3053"/>
      <c r="BK4" s="3054"/>
      <c r="BL4" s="2658">
        <v>2010</v>
      </c>
      <c r="BM4" s="3053"/>
      <c r="BN4" s="3053"/>
      <c r="BO4" s="3054"/>
      <c r="BP4" s="2658">
        <v>2011</v>
      </c>
      <c r="BQ4" s="3053"/>
      <c r="BR4" s="3053"/>
      <c r="BS4" s="3054"/>
      <c r="BT4" s="2658">
        <v>2012</v>
      </c>
      <c r="BU4" s="3053"/>
      <c r="BV4" s="3053"/>
      <c r="BW4" s="3053"/>
      <c r="BX4" s="2638">
        <v>2013</v>
      </c>
      <c r="BY4" s="2814"/>
      <c r="BZ4" s="2814"/>
      <c r="CA4" s="2814"/>
      <c r="CB4" s="2657">
        <v>2014</v>
      </c>
      <c r="CC4" s="2657"/>
      <c r="CD4" s="2657"/>
      <c r="CE4" s="2658"/>
      <c r="CF4" s="2715">
        <v>2015</v>
      </c>
      <c r="CG4" s="2715"/>
      <c r="CH4" s="2715"/>
      <c r="CI4" s="2723"/>
      <c r="CJ4" s="2715">
        <v>2016</v>
      </c>
      <c r="CK4" s="2715"/>
      <c r="CL4" s="2715"/>
      <c r="CM4" s="2723"/>
      <c r="CN4" s="2723">
        <v>2017</v>
      </c>
      <c r="CO4" s="2724"/>
      <c r="CP4" s="2724"/>
      <c r="CQ4" s="2764"/>
      <c r="CR4" s="2723">
        <v>2018</v>
      </c>
      <c r="CS4" s="2724"/>
      <c r="CT4" s="2724"/>
      <c r="CU4" s="2724"/>
      <c r="CV4" s="2637">
        <v>2019</v>
      </c>
      <c r="CW4" s="2637"/>
      <c r="CX4" s="2637"/>
      <c r="CY4" s="2638"/>
      <c r="CZ4" s="2637">
        <v>2020</v>
      </c>
      <c r="DA4" s="2637"/>
      <c r="DB4" s="2637"/>
      <c r="DC4" s="2638"/>
      <c r="DD4" s="2637">
        <v>2021</v>
      </c>
      <c r="DE4" s="2637"/>
      <c r="DF4" s="2637"/>
      <c r="DG4" s="2638"/>
      <c r="DH4" s="2637">
        <v>2022</v>
      </c>
      <c r="DI4" s="2637"/>
      <c r="DJ4" s="2637"/>
      <c r="DK4" s="2637"/>
      <c r="DL4" s="2624">
        <v>2023</v>
      </c>
      <c r="DM4" s="2624"/>
      <c r="DN4" s="2624"/>
      <c r="DO4" s="2624"/>
      <c r="DP4" s="2874">
        <v>2024</v>
      </c>
      <c r="DQ4" s="2624"/>
      <c r="DR4" s="2624"/>
      <c r="DS4" s="2875"/>
      <c r="DT4" s="2624" t="s">
        <v>773</v>
      </c>
      <c r="DU4" s="2624"/>
      <c r="DV4" s="2624"/>
      <c r="DW4" s="2625"/>
    </row>
    <row r="5" spans="2:128" ht="33.75" customHeight="1" thickBot="1">
      <c r="B5" s="3051"/>
      <c r="C5" s="3052"/>
      <c r="D5" s="514" t="s">
        <v>690</v>
      </c>
      <c r="E5" s="514" t="s">
        <v>691</v>
      </c>
      <c r="F5" s="514" t="s">
        <v>692</v>
      </c>
      <c r="G5" s="515"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515" t="s">
        <v>693</v>
      </c>
      <c r="BT5" s="514" t="s">
        <v>690</v>
      </c>
      <c r="BU5" s="514" t="s">
        <v>691</v>
      </c>
      <c r="BV5" s="514" t="s">
        <v>692</v>
      </c>
      <c r="BW5" s="515" t="s">
        <v>693</v>
      </c>
      <c r="BX5" s="514" t="s">
        <v>690</v>
      </c>
      <c r="BY5" s="514" t="s">
        <v>691</v>
      </c>
      <c r="BZ5" s="514" t="s">
        <v>692</v>
      </c>
      <c r="CA5" s="515" t="s">
        <v>693</v>
      </c>
      <c r="CB5" s="514" t="s">
        <v>690</v>
      </c>
      <c r="CC5" s="514" t="s">
        <v>691</v>
      </c>
      <c r="CD5" s="514" t="s">
        <v>692</v>
      </c>
      <c r="CE5" s="515" t="s">
        <v>693</v>
      </c>
      <c r="CF5" s="514" t="s">
        <v>690</v>
      </c>
      <c r="CG5" s="514" t="s">
        <v>691</v>
      </c>
      <c r="CH5" s="514" t="s">
        <v>692</v>
      </c>
      <c r="CI5" s="515" t="s">
        <v>693</v>
      </c>
      <c r="CJ5" s="514" t="s">
        <v>690</v>
      </c>
      <c r="CK5" s="514" t="s">
        <v>691</v>
      </c>
      <c r="CL5" s="514" t="s">
        <v>692</v>
      </c>
      <c r="CM5" s="515" t="s">
        <v>693</v>
      </c>
      <c r="CN5" s="514" t="s">
        <v>690</v>
      </c>
      <c r="CO5" s="514" t="s">
        <v>691</v>
      </c>
      <c r="CP5" s="514" t="s">
        <v>692</v>
      </c>
      <c r="CQ5" s="515" t="s">
        <v>693</v>
      </c>
      <c r="CR5" s="514" t="s">
        <v>690</v>
      </c>
      <c r="CS5" s="514" t="s">
        <v>691</v>
      </c>
      <c r="CT5" s="514" t="s">
        <v>692</v>
      </c>
      <c r="CU5" s="515" t="s">
        <v>693</v>
      </c>
      <c r="CV5" s="514" t="s">
        <v>690</v>
      </c>
      <c r="CW5" s="514" t="s">
        <v>691</v>
      </c>
      <c r="CX5" s="514" t="s">
        <v>692</v>
      </c>
      <c r="CY5" s="515" t="s">
        <v>693</v>
      </c>
      <c r="CZ5" s="514" t="s">
        <v>690</v>
      </c>
      <c r="DA5" s="514" t="s">
        <v>691</v>
      </c>
      <c r="DB5" s="514" t="s">
        <v>692</v>
      </c>
      <c r="DC5" s="515" t="s">
        <v>693</v>
      </c>
      <c r="DD5" s="514" t="s">
        <v>690</v>
      </c>
      <c r="DE5" s="514" t="s">
        <v>691</v>
      </c>
      <c r="DF5" s="514" t="s">
        <v>692</v>
      </c>
      <c r="DG5" s="515" t="s">
        <v>693</v>
      </c>
      <c r="DH5" s="514" t="s">
        <v>690</v>
      </c>
      <c r="DI5" s="514" t="s">
        <v>691</v>
      </c>
      <c r="DJ5" s="514" t="s">
        <v>692</v>
      </c>
      <c r="DK5" s="515" t="s">
        <v>693</v>
      </c>
      <c r="DL5" s="514" t="s">
        <v>690</v>
      </c>
      <c r="DM5" s="514" t="s">
        <v>691</v>
      </c>
      <c r="DN5" s="514" t="s">
        <v>692</v>
      </c>
      <c r="DO5" s="515" t="s">
        <v>693</v>
      </c>
      <c r="DP5" s="514" t="s">
        <v>690</v>
      </c>
      <c r="DQ5" s="514" t="s">
        <v>691</v>
      </c>
      <c r="DR5" s="514" t="s">
        <v>692</v>
      </c>
      <c r="DS5" s="515" t="s">
        <v>693</v>
      </c>
      <c r="DT5" s="514" t="s">
        <v>690</v>
      </c>
      <c r="DU5" s="514" t="s">
        <v>691</v>
      </c>
      <c r="DV5" s="514" t="s">
        <v>692</v>
      </c>
      <c r="DW5" s="819" t="s">
        <v>693</v>
      </c>
    </row>
    <row r="6" spans="2:128">
      <c r="B6" s="516" t="s">
        <v>155</v>
      </c>
      <c r="C6" s="517"/>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67"/>
      <c r="AK6" s="667"/>
      <c r="AL6" s="667"/>
      <c r="AM6" s="667"/>
      <c r="AN6" s="667"/>
      <c r="AO6" s="667"/>
      <c r="AP6" s="667"/>
      <c r="AQ6" s="667"/>
      <c r="AR6" s="667"/>
      <c r="AS6" s="667"/>
      <c r="AT6" s="667"/>
      <c r="AU6" s="667"/>
      <c r="AV6" s="667"/>
      <c r="AW6" s="667"/>
      <c r="AX6" s="667"/>
      <c r="AY6" s="667"/>
      <c r="AZ6" s="667"/>
      <c r="BA6" s="667"/>
      <c r="BB6" s="667"/>
      <c r="BC6" s="667"/>
      <c r="BD6" s="667"/>
      <c r="BE6" s="667"/>
      <c r="BF6" s="667"/>
      <c r="BG6" s="667"/>
      <c r="BH6" s="667"/>
      <c r="BI6" s="667"/>
      <c r="BJ6" s="667"/>
      <c r="BK6" s="667"/>
      <c r="BL6" s="365"/>
      <c r="BM6" s="365"/>
      <c r="BN6" s="365"/>
      <c r="BO6" s="365"/>
      <c r="BP6" s="365"/>
      <c r="BQ6" s="365"/>
      <c r="BR6" s="365"/>
      <c r="BS6" s="365"/>
      <c r="BT6" s="1291"/>
      <c r="BU6" s="1291"/>
      <c r="BV6" s="1291"/>
      <c r="BW6" s="1291"/>
      <c r="BX6" s="1291"/>
      <c r="BY6" s="1291"/>
      <c r="BZ6" s="1291"/>
      <c r="CA6" s="1291"/>
      <c r="CB6" s="366"/>
      <c r="CC6" s="1291"/>
      <c r="CD6" s="1291"/>
      <c r="CE6" s="1292"/>
      <c r="CF6" s="366"/>
      <c r="CG6" s="1291"/>
      <c r="CH6" s="1291"/>
      <c r="CI6" s="373"/>
      <c r="CJ6" s="366"/>
      <c r="CK6" s="1291"/>
      <c r="CL6" s="1291"/>
      <c r="CM6" s="373"/>
      <c r="CN6" s="366"/>
      <c r="CO6" s="1291"/>
      <c r="CP6" s="1291"/>
      <c r="CQ6" s="373"/>
      <c r="CR6" s="366"/>
      <c r="CS6" s="1291"/>
      <c r="CT6" s="1291"/>
      <c r="CU6" s="373"/>
      <c r="CV6" s="903"/>
      <c r="CW6" s="903"/>
      <c r="CX6" s="903"/>
      <c r="CY6" s="904"/>
      <c r="CZ6" s="903"/>
      <c r="DA6" s="903"/>
      <c r="DB6" s="903"/>
      <c r="DC6" s="904"/>
      <c r="DD6" s="903"/>
      <c r="DE6" s="903"/>
      <c r="DF6" s="903"/>
      <c r="DG6" s="904"/>
      <c r="DH6" s="903"/>
      <c r="DI6" s="903"/>
      <c r="DJ6" s="903"/>
      <c r="DK6" s="903"/>
      <c r="DL6" s="1828"/>
      <c r="DM6" s="1828"/>
      <c r="DN6" s="1828"/>
      <c r="DO6" s="1828"/>
      <c r="DP6" s="1829"/>
      <c r="DQ6" s="1828"/>
      <c r="DR6" s="1828"/>
      <c r="DS6" s="2053"/>
      <c r="DT6" s="1828"/>
      <c r="DU6" s="1828"/>
      <c r="DV6" s="1828"/>
      <c r="DW6" s="1830"/>
    </row>
    <row r="7" spans="2:128">
      <c r="B7" s="473" t="s">
        <v>156</v>
      </c>
      <c r="C7" s="518" t="s">
        <v>48</v>
      </c>
      <c r="D7" s="1682">
        <v>79099.799999999945</v>
      </c>
      <c r="E7" s="1682">
        <v>84499.099999999977</v>
      </c>
      <c r="F7" s="1682">
        <v>88877.099999999991</v>
      </c>
      <c r="G7" s="1682">
        <v>93905.199999999939</v>
      </c>
      <c r="H7" s="1682">
        <v>97588.199999999983</v>
      </c>
      <c r="I7" s="1682">
        <v>105044.60000000002</v>
      </c>
      <c r="J7" s="1682">
        <v>109278.9</v>
      </c>
      <c r="K7" s="1682">
        <v>121656.50000000001</v>
      </c>
      <c r="L7" s="1682">
        <v>117780.30000000002</v>
      </c>
      <c r="M7" s="1682">
        <v>127409.69999999991</v>
      </c>
      <c r="N7" s="1682">
        <v>131825.99999999997</v>
      </c>
      <c r="O7" s="1682">
        <v>147323.20000000007</v>
      </c>
      <c r="P7" s="1682">
        <v>137422.30000000002</v>
      </c>
      <c r="Q7" s="1682">
        <v>147105.89999999997</v>
      </c>
      <c r="R7" s="1682">
        <v>152964.39999999997</v>
      </c>
      <c r="S7" s="1682">
        <v>171683.09999999995</v>
      </c>
      <c r="T7" s="1682">
        <v>147665.19999999995</v>
      </c>
      <c r="U7" s="1682">
        <v>160603.19999999998</v>
      </c>
      <c r="V7" s="1682">
        <v>169552.49999999994</v>
      </c>
      <c r="W7" s="1682">
        <v>199382.5</v>
      </c>
      <c r="X7" s="1682">
        <v>168831.16000000003</v>
      </c>
      <c r="Y7" s="1682">
        <v>181792.49999999983</v>
      </c>
      <c r="Z7" s="1682">
        <v>187706.10999999993</v>
      </c>
      <c r="AA7" s="1682">
        <v>213338.79999999984</v>
      </c>
      <c r="AB7" s="1682">
        <v>180327.13000000003</v>
      </c>
      <c r="AC7" s="1682">
        <v>192038.37999999995</v>
      </c>
      <c r="AD7" s="1682">
        <v>195156.00999999989</v>
      </c>
      <c r="AE7" s="1682">
        <v>217783.65769279705</v>
      </c>
      <c r="AF7" s="1682">
        <v>190435.60000000009</v>
      </c>
      <c r="AG7" s="1682">
        <v>198967.90000000002</v>
      </c>
      <c r="AH7" s="1682">
        <v>201670.39999999994</v>
      </c>
      <c r="AI7" s="1682">
        <v>223685.7</v>
      </c>
      <c r="AJ7" s="1682">
        <v>195413.20000000013</v>
      </c>
      <c r="AK7" s="1683">
        <v>208269.10000000009</v>
      </c>
      <c r="AL7" s="1683">
        <v>209542.5</v>
      </c>
      <c r="AM7" s="1683">
        <v>236776.59999999989</v>
      </c>
      <c r="AN7" s="1683">
        <v>215035.49999999994</v>
      </c>
      <c r="AO7" s="1683">
        <v>226993.00000000006</v>
      </c>
      <c r="AP7" s="1683">
        <v>230024.69999999992</v>
      </c>
      <c r="AQ7" s="1683">
        <v>265286.10000000009</v>
      </c>
      <c r="AR7" s="1683">
        <v>230429.80000000002</v>
      </c>
      <c r="AS7" s="1683">
        <v>243179.60000000009</v>
      </c>
      <c r="AT7" s="1683">
        <v>245229.80000000005</v>
      </c>
      <c r="AU7" s="1683">
        <v>274453.89999999997</v>
      </c>
      <c r="AV7" s="1684">
        <v>245340.60000000021</v>
      </c>
      <c r="AW7" s="1684">
        <v>257424.89999999997</v>
      </c>
      <c r="AX7" s="1684">
        <v>265359.29999999993</v>
      </c>
      <c r="AY7" s="1684">
        <v>305250.00000000017</v>
      </c>
      <c r="AZ7" s="1685">
        <v>273118.8</v>
      </c>
      <c r="BA7" s="1685">
        <v>285925.00000000006</v>
      </c>
      <c r="BB7" s="1685">
        <v>290811.50000000006</v>
      </c>
      <c r="BC7" s="1685">
        <v>339574.3000000001</v>
      </c>
      <c r="BD7" s="1685">
        <v>303032.60000000015</v>
      </c>
      <c r="BE7" s="1685">
        <v>312082.09999999998</v>
      </c>
      <c r="BF7" s="1685">
        <v>315016.89999999997</v>
      </c>
      <c r="BG7" s="1685">
        <v>360287.70000000007</v>
      </c>
      <c r="BH7" s="1685">
        <v>321712.99999999994</v>
      </c>
      <c r="BI7" s="1685">
        <v>331330.40000000008</v>
      </c>
      <c r="BJ7" s="1685">
        <v>337888.90000000014</v>
      </c>
      <c r="BK7" s="1685">
        <v>384711.70000000007</v>
      </c>
      <c r="BL7" s="1686">
        <v>330053.19999999978</v>
      </c>
      <c r="BM7" s="1686">
        <v>349427.20000000007</v>
      </c>
      <c r="BN7" s="1686">
        <v>356417.9</v>
      </c>
      <c r="BO7" s="1686">
        <v>405751.30000000028</v>
      </c>
      <c r="BP7" s="1686">
        <v>357647.29999999981</v>
      </c>
      <c r="BQ7" s="1686">
        <v>377007.49999999994</v>
      </c>
      <c r="BR7" s="1686">
        <v>386044.39999999985</v>
      </c>
      <c r="BS7" s="1686">
        <v>443236.19999999995</v>
      </c>
      <c r="BT7" s="1686">
        <v>377386.79999999987</v>
      </c>
      <c r="BU7" s="1686">
        <v>397144.89999999991</v>
      </c>
      <c r="BV7" s="1686">
        <v>400617.80000000005</v>
      </c>
      <c r="BW7" s="1686">
        <v>447092.49999999983</v>
      </c>
      <c r="BX7" s="1683">
        <v>376844.59999999992</v>
      </c>
      <c r="BY7" s="1683">
        <v>397942.7</v>
      </c>
      <c r="BZ7" s="1683">
        <v>402455.89999999991</v>
      </c>
      <c r="CA7" s="1683">
        <v>460524.30000000005</v>
      </c>
      <c r="CB7" s="1687">
        <v>397098.50000000012</v>
      </c>
      <c r="CC7" s="1687">
        <v>415789.59999999986</v>
      </c>
      <c r="CD7" s="1687">
        <v>423400.99999999994</v>
      </c>
      <c r="CE7" s="1688">
        <v>473895.89999999973</v>
      </c>
      <c r="CF7" s="1687">
        <v>415171.4</v>
      </c>
      <c r="CG7" s="1687">
        <v>436359.40000000008</v>
      </c>
      <c r="CH7" s="1687">
        <v>443918.39999999967</v>
      </c>
      <c r="CI7" s="1689">
        <v>514115</v>
      </c>
      <c r="CJ7" s="1687">
        <v>431632.90000000008</v>
      </c>
      <c r="CK7" s="1687">
        <v>451754.40000000014</v>
      </c>
      <c r="CL7" s="1687">
        <v>456763.60000000015</v>
      </c>
      <c r="CM7" s="1690">
        <v>525809.29999999993</v>
      </c>
      <c r="CN7" s="1687">
        <v>462531.20000000019</v>
      </c>
      <c r="CO7" s="1687">
        <v>481990.3</v>
      </c>
      <c r="CP7" s="1687">
        <v>492949.60000000003</v>
      </c>
      <c r="CQ7" s="1690">
        <v>559364.89999999991</v>
      </c>
      <c r="CR7" s="1683">
        <v>494713.49999999977</v>
      </c>
      <c r="CS7" s="1683">
        <v>515827.59999999986</v>
      </c>
      <c r="CT7" s="1687">
        <v>532893.49999999988</v>
      </c>
      <c r="CU7" s="1690">
        <v>604151.99999999988</v>
      </c>
      <c r="CV7" s="1683">
        <v>532998.99999999977</v>
      </c>
      <c r="CW7" s="1683">
        <v>560326.20000000042</v>
      </c>
      <c r="CX7" s="1683">
        <v>574915.29999999981</v>
      </c>
      <c r="CY7" s="1691">
        <v>645688.29999999993</v>
      </c>
      <c r="CZ7" s="1683">
        <v>565281.99999999953</v>
      </c>
      <c r="DA7" s="1683">
        <v>535513.49999999965</v>
      </c>
      <c r="DB7" s="1683">
        <v>595475.80000000028</v>
      </c>
      <c r="DC7" s="1692">
        <v>666637.20000000019</v>
      </c>
      <c r="DD7" s="1683">
        <v>602673.29999999993</v>
      </c>
      <c r="DE7" s="1683">
        <v>628283.99999999977</v>
      </c>
      <c r="DF7" s="1683">
        <v>674189.2</v>
      </c>
      <c r="DG7" s="1692">
        <v>756371.2999999997</v>
      </c>
      <c r="DH7" s="1677">
        <v>695634.90000000037</v>
      </c>
      <c r="DI7" s="1677">
        <v>732204.10000000021</v>
      </c>
      <c r="DJ7" s="1677">
        <v>790197</v>
      </c>
      <c r="DK7" s="1677">
        <v>882813.9</v>
      </c>
      <c r="DL7" s="2182">
        <v>797156.7</v>
      </c>
      <c r="DM7" s="2182">
        <v>819518.29999999993</v>
      </c>
      <c r="DN7" s="2182">
        <v>852976.99999999988</v>
      </c>
      <c r="DO7" s="2182">
        <v>945621.80000000016</v>
      </c>
      <c r="DP7" s="2279">
        <v>838849</v>
      </c>
      <c r="DQ7" s="2280">
        <v>872650.09999999986</v>
      </c>
      <c r="DR7" s="2280">
        <v>921213.10000000021</v>
      </c>
      <c r="DS7" s="2187">
        <v>1036819.1000000004</v>
      </c>
      <c r="DT7" s="2280">
        <v>892238.89999999956</v>
      </c>
      <c r="DU7" s="2280">
        <v>930905.79999999981</v>
      </c>
      <c r="DV7" s="2280">
        <v>979124.60000000033</v>
      </c>
      <c r="DW7" s="2281">
        <v>1110403.6000000001</v>
      </c>
    </row>
    <row r="8" spans="2:128">
      <c r="B8" s="434" t="s">
        <v>293</v>
      </c>
      <c r="C8" s="518" t="s">
        <v>48</v>
      </c>
      <c r="D8" s="1693">
        <v>68743.099999999948</v>
      </c>
      <c r="E8" s="1693">
        <v>73953.199999999983</v>
      </c>
      <c r="F8" s="1693">
        <v>78749.899999999994</v>
      </c>
      <c r="G8" s="1693">
        <v>84237.099999999933</v>
      </c>
      <c r="H8" s="1693">
        <v>84954.199999999983</v>
      </c>
      <c r="I8" s="1693">
        <v>91395.400000000023</v>
      </c>
      <c r="J8" s="1693">
        <v>96068.9</v>
      </c>
      <c r="K8" s="1693">
        <v>109196.00000000001</v>
      </c>
      <c r="L8" s="1693">
        <v>103311.40000000002</v>
      </c>
      <c r="M8" s="1693">
        <v>111297.49999999991</v>
      </c>
      <c r="N8" s="1693">
        <v>115939.69999999998</v>
      </c>
      <c r="O8" s="1693">
        <v>132156.50000000006</v>
      </c>
      <c r="P8" s="1693">
        <v>121689.80000000002</v>
      </c>
      <c r="Q8" s="1693">
        <v>129131.09999999998</v>
      </c>
      <c r="R8" s="1693">
        <v>135117.89999999997</v>
      </c>
      <c r="S8" s="1693">
        <v>154674.29999999996</v>
      </c>
      <c r="T8" s="1693">
        <v>130105.39999999997</v>
      </c>
      <c r="U8" s="1693">
        <v>141362.49999999997</v>
      </c>
      <c r="V8" s="1693">
        <v>147875.79999999993</v>
      </c>
      <c r="W8" s="1693">
        <v>176650</v>
      </c>
      <c r="X8" s="1693">
        <v>150188.16000000003</v>
      </c>
      <c r="Y8" s="1693">
        <v>159789.69999999984</v>
      </c>
      <c r="Z8" s="1693">
        <v>165655.10999999993</v>
      </c>
      <c r="AA8" s="1693">
        <v>191874.39999999985</v>
      </c>
      <c r="AB8" s="1693">
        <v>161444.93000000002</v>
      </c>
      <c r="AC8" s="1693">
        <v>169730.27999999994</v>
      </c>
      <c r="AD8" s="1693">
        <v>172356.2099999999</v>
      </c>
      <c r="AE8" s="1693">
        <v>195044.59999999998</v>
      </c>
      <c r="AF8" s="1693">
        <v>169021.10000000009</v>
      </c>
      <c r="AG8" s="1694">
        <v>173442.80000000002</v>
      </c>
      <c r="AH8" s="1694">
        <v>177919.49999999994</v>
      </c>
      <c r="AI8" s="1694">
        <v>198728.4</v>
      </c>
      <c r="AJ8" s="1694">
        <v>172663.50000000012</v>
      </c>
      <c r="AK8" s="1695">
        <v>183454.2000000001</v>
      </c>
      <c r="AL8" s="1695">
        <v>183902.8</v>
      </c>
      <c r="AM8" s="1695">
        <v>209265.6999999999</v>
      </c>
      <c r="AN8" s="1695">
        <v>187771.19999999995</v>
      </c>
      <c r="AO8" s="1695">
        <v>205158.90000000005</v>
      </c>
      <c r="AP8" s="1695">
        <v>202256.79999999993</v>
      </c>
      <c r="AQ8" s="1695">
        <v>234379.00000000012</v>
      </c>
      <c r="AR8" s="1696">
        <v>206156.40000000002</v>
      </c>
      <c r="AS8" s="1696">
        <v>213849.8000000001</v>
      </c>
      <c r="AT8" s="1696">
        <v>214178.10000000003</v>
      </c>
      <c r="AU8" s="1696">
        <v>239041.69999999995</v>
      </c>
      <c r="AV8" s="1697">
        <v>219356.9000000002</v>
      </c>
      <c r="AW8" s="1697">
        <v>226107.09999999998</v>
      </c>
      <c r="AX8" s="1697">
        <v>230218.09999999992</v>
      </c>
      <c r="AY8" s="1697">
        <v>265540.30000000016</v>
      </c>
      <c r="AZ8" s="1697">
        <v>242848.3</v>
      </c>
      <c r="BA8" s="1697">
        <v>249025.00000000006</v>
      </c>
      <c r="BB8" s="1697">
        <v>251557.20000000007</v>
      </c>
      <c r="BC8" s="1697">
        <v>294929.50000000012</v>
      </c>
      <c r="BD8" s="1697">
        <v>266404.90000000014</v>
      </c>
      <c r="BE8" s="1697">
        <v>272572.09999999998</v>
      </c>
      <c r="BF8" s="1697">
        <v>274052.3</v>
      </c>
      <c r="BG8" s="1697">
        <v>313371.60000000009</v>
      </c>
      <c r="BH8" s="1697">
        <v>291329.19999999995</v>
      </c>
      <c r="BI8" s="1697">
        <v>292509.40000000008</v>
      </c>
      <c r="BJ8" s="1697">
        <v>295294.00000000012</v>
      </c>
      <c r="BK8" s="1697">
        <v>342328.80000000005</v>
      </c>
      <c r="BL8" s="1698">
        <v>293532.0999999998</v>
      </c>
      <c r="BM8" s="1698">
        <v>306180.50000000006</v>
      </c>
      <c r="BN8" s="1698">
        <v>310619.90000000002</v>
      </c>
      <c r="BO8" s="1698">
        <v>357495.40000000026</v>
      </c>
      <c r="BP8" s="1698">
        <v>317049.89999999979</v>
      </c>
      <c r="BQ8" s="1698">
        <v>329722.19999999995</v>
      </c>
      <c r="BR8" s="1698">
        <v>336299.89999999985</v>
      </c>
      <c r="BS8" s="1698">
        <v>391006.1</v>
      </c>
      <c r="BT8" s="936">
        <v>336547.09999999986</v>
      </c>
      <c r="BU8" s="936">
        <v>351206.89999999991</v>
      </c>
      <c r="BV8" s="936">
        <v>352593.50000000006</v>
      </c>
      <c r="BW8" s="1433">
        <v>396126.19999999984</v>
      </c>
      <c r="BX8" s="1695">
        <v>339294.29999999993</v>
      </c>
      <c r="BY8" s="1695">
        <v>351319.9</v>
      </c>
      <c r="BZ8" s="1695">
        <v>353491.79999999993</v>
      </c>
      <c r="CA8" s="1676">
        <v>407683.50000000006</v>
      </c>
      <c r="CB8" s="1695">
        <v>353386.10000000009</v>
      </c>
      <c r="CC8" s="1695">
        <v>366724.99999999988</v>
      </c>
      <c r="CD8" s="1695">
        <v>373465.89999999997</v>
      </c>
      <c r="CE8" s="1695">
        <v>421844.39999999973</v>
      </c>
      <c r="CF8" s="1695">
        <v>371802.80000000005</v>
      </c>
      <c r="CG8" s="1695">
        <v>386531.90000000008</v>
      </c>
      <c r="CH8" s="1695">
        <v>391631.09999999969</v>
      </c>
      <c r="CI8" s="1699">
        <v>456514.4</v>
      </c>
      <c r="CJ8" s="1695">
        <v>387565.70000000007</v>
      </c>
      <c r="CK8" s="1695">
        <v>397645.30000000016</v>
      </c>
      <c r="CL8" s="1695">
        <v>400700.80000000016</v>
      </c>
      <c r="CM8" s="1699">
        <v>462848.6</v>
      </c>
      <c r="CN8" s="1695">
        <v>411240.30000000016</v>
      </c>
      <c r="CO8" s="1695">
        <v>421998</v>
      </c>
      <c r="CP8" s="1695">
        <v>430320.30000000005</v>
      </c>
      <c r="CQ8" s="1699">
        <v>490967.79999999993</v>
      </c>
      <c r="CR8" s="1676">
        <v>439707.89999999979</v>
      </c>
      <c r="CS8" s="1695">
        <v>452196.09999999986</v>
      </c>
      <c r="CT8" s="1700">
        <v>464846.39999999991</v>
      </c>
      <c r="CU8" s="1701">
        <v>526763.69999999984</v>
      </c>
      <c r="CV8" s="1676">
        <v>474780.79999999981</v>
      </c>
      <c r="CW8" s="1676">
        <v>489456.20000000042</v>
      </c>
      <c r="CX8" s="1676">
        <v>503638.79999999981</v>
      </c>
      <c r="CY8" s="353">
        <v>568995.69999999995</v>
      </c>
      <c r="CZ8" s="1676">
        <v>509709.49999999953</v>
      </c>
      <c r="DA8" s="1676">
        <v>473153.2999999997</v>
      </c>
      <c r="DB8" s="1676">
        <v>517385.40000000026</v>
      </c>
      <c r="DC8" s="353">
        <v>584580.90000000014</v>
      </c>
      <c r="DD8" s="1676">
        <v>531027.39999999991</v>
      </c>
      <c r="DE8" s="1676">
        <v>548448.69999999972</v>
      </c>
      <c r="DF8" s="1676">
        <v>585019.9</v>
      </c>
      <c r="DG8" s="353">
        <v>655913.69999999972</v>
      </c>
      <c r="DH8" s="1433">
        <v>622993.8000000004</v>
      </c>
      <c r="DI8" s="1433">
        <v>647440.70000000019</v>
      </c>
      <c r="DJ8" s="1433">
        <v>702235</v>
      </c>
      <c r="DK8" s="1433">
        <v>793577</v>
      </c>
      <c r="DL8" s="1505">
        <v>722500.79999999993</v>
      </c>
      <c r="DM8" s="1505">
        <v>744773.39999999991</v>
      </c>
      <c r="DN8" s="1505">
        <v>760667.39999999991</v>
      </c>
      <c r="DO8" s="1505">
        <v>857993.40000000014</v>
      </c>
      <c r="DP8" s="2282">
        <v>747883.7</v>
      </c>
      <c r="DQ8" s="2283">
        <v>773323.39999999991</v>
      </c>
      <c r="DR8" s="2283">
        <v>815662.70000000019</v>
      </c>
      <c r="DS8" s="2284">
        <v>928443.70000000042</v>
      </c>
      <c r="DT8" s="2283">
        <v>785681.79999999958</v>
      </c>
      <c r="DU8" s="2283">
        <v>819120.99999999977</v>
      </c>
      <c r="DV8" s="2283">
        <v>862123.30000000028</v>
      </c>
      <c r="DW8" s="2285">
        <v>980518.3</v>
      </c>
    </row>
    <row r="9" spans="2:128">
      <c r="B9" s="519" t="s">
        <v>226</v>
      </c>
      <c r="C9" s="518"/>
      <c r="D9" s="1702"/>
      <c r="E9" s="1702"/>
      <c r="F9" s="1702"/>
      <c r="G9" s="1702"/>
      <c r="H9" s="1702"/>
      <c r="I9" s="1702"/>
      <c r="J9" s="1702"/>
      <c r="K9" s="1702"/>
      <c r="L9" s="1702"/>
      <c r="M9" s="1702"/>
      <c r="N9" s="1702"/>
      <c r="O9" s="1702"/>
      <c r="P9" s="1702"/>
      <c r="Q9" s="1702"/>
      <c r="R9" s="1702"/>
      <c r="S9" s="1702"/>
      <c r="T9" s="1702"/>
      <c r="U9" s="1702"/>
      <c r="V9" s="1702"/>
      <c r="W9" s="1702"/>
      <c r="X9" s="1702"/>
      <c r="Y9" s="1702"/>
      <c r="Z9" s="1702"/>
      <c r="AA9" s="1702"/>
      <c r="AB9" s="1702"/>
      <c r="AC9" s="1702"/>
      <c r="AD9" s="1702"/>
      <c r="AE9" s="1702"/>
      <c r="AF9" s="1702"/>
      <c r="AG9" s="1703"/>
      <c r="AH9" s="1703"/>
      <c r="AI9" s="1703"/>
      <c r="AJ9" s="1703"/>
      <c r="AK9" s="1704"/>
      <c r="AL9" s="1704"/>
      <c r="AM9" s="1704"/>
      <c r="AN9" s="1704"/>
      <c r="AO9" s="1704"/>
      <c r="AP9" s="1704"/>
      <c r="AQ9" s="1704"/>
      <c r="AR9" s="1704"/>
      <c r="AS9" s="1704"/>
      <c r="AT9" s="1704"/>
      <c r="AU9" s="1704"/>
      <c r="AV9" s="1704"/>
      <c r="AW9" s="1704"/>
      <c r="AX9" s="1704"/>
      <c r="AY9" s="1704"/>
      <c r="AZ9" s="1704"/>
      <c r="BA9" s="1704"/>
      <c r="BB9" s="1704"/>
      <c r="BC9" s="1704"/>
      <c r="BD9" s="1704"/>
      <c r="BE9" s="1704"/>
      <c r="BF9" s="1704"/>
      <c r="BG9" s="1704"/>
      <c r="BH9" s="1704"/>
      <c r="BI9" s="1704"/>
      <c r="BJ9" s="1704"/>
      <c r="BK9" s="1704"/>
      <c r="BL9" s="1704"/>
      <c r="BM9" s="1704"/>
      <c r="BN9" s="1704"/>
      <c r="BO9" s="1704"/>
      <c r="BP9" s="1704"/>
      <c r="BQ9" s="1704"/>
      <c r="BR9" s="1704"/>
      <c r="BS9" s="1704"/>
      <c r="BT9" s="1704"/>
      <c r="BU9" s="1704"/>
      <c r="BV9" s="1704"/>
      <c r="BW9" s="1704"/>
      <c r="BX9" s="1700"/>
      <c r="BY9" s="1700"/>
      <c r="BZ9" s="1700"/>
      <c r="CA9" s="1700"/>
      <c r="CB9" s="1700"/>
      <c r="CC9" s="1700"/>
      <c r="CD9" s="1700"/>
      <c r="CE9" s="1695"/>
      <c r="CF9" s="1704"/>
      <c r="CG9" s="1704"/>
      <c r="CH9" s="1704"/>
      <c r="CI9" s="1699"/>
      <c r="CJ9" s="1704"/>
      <c r="CK9" s="1704"/>
      <c r="CL9" s="1704"/>
      <c r="CM9" s="1699"/>
      <c r="CN9" s="1700"/>
      <c r="CO9" s="1704"/>
      <c r="CP9" s="1704"/>
      <c r="CQ9" s="1699"/>
      <c r="CR9" s="1695"/>
      <c r="CS9" s="1676"/>
      <c r="CT9" s="1695"/>
      <c r="CU9" s="1699"/>
      <c r="CV9" s="1695"/>
      <c r="CW9" s="1695"/>
      <c r="CX9" s="1695"/>
      <c r="CY9" s="1699"/>
      <c r="CZ9" s="1695"/>
      <c r="DA9" s="1695"/>
      <c r="DB9" s="1695"/>
      <c r="DC9" s="1699"/>
      <c r="DD9" s="1695"/>
      <c r="DE9" s="1695"/>
      <c r="DF9" s="1695"/>
      <c r="DG9" s="1699"/>
      <c r="DH9" s="936"/>
      <c r="DI9" s="936"/>
      <c r="DJ9" s="936"/>
      <c r="DK9" s="936"/>
      <c r="DL9" s="2183"/>
      <c r="DM9" s="2183"/>
      <c r="DN9" s="2183"/>
      <c r="DO9" s="2183"/>
      <c r="DP9" s="2286"/>
      <c r="DQ9" s="2287"/>
      <c r="DR9" s="2287"/>
      <c r="DS9" s="2288"/>
      <c r="DT9" s="2287"/>
      <c r="DU9" s="2287"/>
      <c r="DV9" s="2287"/>
      <c r="DW9" s="2289"/>
    </row>
    <row r="10" spans="2:128">
      <c r="B10" s="520" t="s">
        <v>227</v>
      </c>
      <c r="C10" s="518" t="s">
        <v>48</v>
      </c>
      <c r="D10" s="1705">
        <v>21068.699999999993</v>
      </c>
      <c r="E10" s="1705">
        <v>22020.400000000001</v>
      </c>
      <c r="F10" s="1705">
        <v>23190.999999999996</v>
      </c>
      <c r="G10" s="1705">
        <v>24189.5</v>
      </c>
      <c r="H10" s="1705">
        <v>25259.599999999999</v>
      </c>
      <c r="I10" s="1705">
        <v>25997.899999999998</v>
      </c>
      <c r="J10" s="1705">
        <v>27011.699999999997</v>
      </c>
      <c r="K10" s="1705">
        <v>28538.900000000005</v>
      </c>
      <c r="L10" s="1705">
        <v>28471.500000000007</v>
      </c>
      <c r="M10" s="1705">
        <v>29381.499999999993</v>
      </c>
      <c r="N10" s="1705">
        <v>31350.599999999995</v>
      </c>
      <c r="O10" s="1705">
        <v>34538.5</v>
      </c>
      <c r="P10" s="1705">
        <v>32886.899999999994</v>
      </c>
      <c r="Q10" s="1705">
        <v>33346.900000000009</v>
      </c>
      <c r="R10" s="1705">
        <v>35138.400000000001</v>
      </c>
      <c r="S10" s="1705">
        <v>37069.5</v>
      </c>
      <c r="T10" s="1705">
        <v>32506.299999999996</v>
      </c>
      <c r="U10" s="1705">
        <v>34609.599999999991</v>
      </c>
      <c r="V10" s="1705">
        <v>39398.500000000007</v>
      </c>
      <c r="W10" s="1705">
        <v>43538.500000000007</v>
      </c>
      <c r="X10" s="1705">
        <v>36273.060000000005</v>
      </c>
      <c r="Y10" s="1705">
        <v>37809.800000000003</v>
      </c>
      <c r="Z10" s="1705">
        <v>41007.900000000009</v>
      </c>
      <c r="AA10" s="1705">
        <v>44927.5</v>
      </c>
      <c r="AB10" s="1705">
        <v>37968.600000000013</v>
      </c>
      <c r="AC10" s="1705">
        <v>37805.799999999988</v>
      </c>
      <c r="AD10" s="1705">
        <v>40056.299999999996</v>
      </c>
      <c r="AE10" s="1705">
        <v>41138.9</v>
      </c>
      <c r="AF10" s="1705">
        <v>38450.500000000015</v>
      </c>
      <c r="AG10" s="1706">
        <v>38034.799999999996</v>
      </c>
      <c r="AH10" s="1706">
        <v>41779.499999999985</v>
      </c>
      <c r="AI10" s="1706">
        <v>43708.600000000006</v>
      </c>
      <c r="AJ10" s="1707">
        <v>41384.799999999996</v>
      </c>
      <c r="AK10" s="1696">
        <v>42151.900000000016</v>
      </c>
      <c r="AL10" s="1696">
        <v>46180.200000000012</v>
      </c>
      <c r="AM10" s="1696">
        <v>51123.69999999999</v>
      </c>
      <c r="AN10" s="1698">
        <v>49934.299999999981</v>
      </c>
      <c r="AO10" s="1698">
        <v>51131.999999999993</v>
      </c>
      <c r="AP10" s="1698">
        <v>52192.9</v>
      </c>
      <c r="AQ10" s="1698">
        <v>57877.199999999983</v>
      </c>
      <c r="AR10" s="1698">
        <v>53411.400000000009</v>
      </c>
      <c r="AS10" s="1698">
        <v>53065.499999999993</v>
      </c>
      <c r="AT10" s="1698">
        <v>54666.499999999978</v>
      </c>
      <c r="AU10" s="1698">
        <v>60164.300000000025</v>
      </c>
      <c r="AV10" s="1698">
        <v>55968.69999999999</v>
      </c>
      <c r="AW10" s="1698">
        <v>54835.000000000015</v>
      </c>
      <c r="AX10" s="1698">
        <v>57693.800000000025</v>
      </c>
      <c r="AY10" s="1698">
        <v>70064.400000000009</v>
      </c>
      <c r="AZ10" s="1698">
        <v>62675.899999999987</v>
      </c>
      <c r="BA10" s="1698">
        <v>59820.499999999978</v>
      </c>
      <c r="BB10" s="1698">
        <v>61763.30000000001</v>
      </c>
      <c r="BC10" s="1698">
        <v>78607.300000000017</v>
      </c>
      <c r="BD10" s="1698">
        <v>68820.89999999998</v>
      </c>
      <c r="BE10" s="1698">
        <v>63573.899999999987</v>
      </c>
      <c r="BF10" s="1698">
        <v>66477.7</v>
      </c>
      <c r="BG10" s="1698">
        <v>81882.700000000026</v>
      </c>
      <c r="BH10" s="1698">
        <v>76902.500000000015</v>
      </c>
      <c r="BI10" s="1698">
        <v>68446.7</v>
      </c>
      <c r="BJ10" s="1698">
        <v>69356.700000000012</v>
      </c>
      <c r="BK10" s="1698">
        <v>90680.7</v>
      </c>
      <c r="BL10" s="1695">
        <v>73706</v>
      </c>
      <c r="BM10" s="1695">
        <v>72941</v>
      </c>
      <c r="BN10" s="1695">
        <v>74797.100000000006</v>
      </c>
      <c r="BO10" s="1695">
        <v>98928.900000000023</v>
      </c>
      <c r="BP10" s="1695">
        <v>84792.4</v>
      </c>
      <c r="BQ10" s="1695">
        <v>74674.399999999994</v>
      </c>
      <c r="BR10" s="1695">
        <v>77603.100000000006</v>
      </c>
      <c r="BS10" s="1695">
        <v>110234.60000000003</v>
      </c>
      <c r="BT10" s="1695">
        <v>94729.399999999965</v>
      </c>
      <c r="BU10" s="1695">
        <v>83241.300000000017</v>
      </c>
      <c r="BV10" s="1695">
        <v>83939.200000000012</v>
      </c>
      <c r="BW10" s="1695">
        <v>108253.89999999998</v>
      </c>
      <c r="BX10" s="1695">
        <v>89142.200000000041</v>
      </c>
      <c r="BY10" s="1695">
        <v>80080</v>
      </c>
      <c r="BZ10" s="1695">
        <v>76559.500000000058</v>
      </c>
      <c r="CA10" s="1695">
        <v>109307.79999999996</v>
      </c>
      <c r="CB10" s="1695">
        <v>98099.199999999997</v>
      </c>
      <c r="CC10" s="1695">
        <v>86100.800000000003</v>
      </c>
      <c r="CD10" s="1695">
        <v>87223.600000000035</v>
      </c>
      <c r="CE10" s="1708">
        <v>114016</v>
      </c>
      <c r="CF10" s="1695">
        <v>104859.70000000006</v>
      </c>
      <c r="CG10" s="1695">
        <v>93731.800000000017</v>
      </c>
      <c r="CH10" s="1695">
        <v>92113.400000000009</v>
      </c>
      <c r="CI10" s="1709">
        <v>128506.9</v>
      </c>
      <c r="CJ10" s="1695">
        <v>111289.50000000001</v>
      </c>
      <c r="CK10" s="1695">
        <v>99487.100000000049</v>
      </c>
      <c r="CL10" s="1695">
        <v>97612.300000000017</v>
      </c>
      <c r="CM10" s="1709">
        <v>132037.60000000003</v>
      </c>
      <c r="CN10" s="1695">
        <v>112883.90000000002</v>
      </c>
      <c r="CO10" s="1695">
        <v>97261.099999999977</v>
      </c>
      <c r="CP10" s="1695">
        <v>97353.400000000038</v>
      </c>
      <c r="CQ10" s="1709">
        <v>133966.09999999998</v>
      </c>
      <c r="CR10" s="1710">
        <v>114886.50000000003</v>
      </c>
      <c r="CS10" s="1676">
        <v>101930.30000000002</v>
      </c>
      <c r="CT10" s="1708">
        <v>103207.19999999995</v>
      </c>
      <c r="CU10" s="1709">
        <v>141359.90000000005</v>
      </c>
      <c r="CV10" s="1710">
        <v>125359.79999999999</v>
      </c>
      <c r="CW10" s="1710">
        <v>109171.80000000002</v>
      </c>
      <c r="CX10" s="1710">
        <v>110850.9</v>
      </c>
      <c r="CY10" s="1710">
        <v>151872</v>
      </c>
      <c r="CZ10" s="1710">
        <v>130027.59999999996</v>
      </c>
      <c r="DA10" s="1710">
        <v>98075.499999999985</v>
      </c>
      <c r="DB10" s="1710">
        <v>115181.99999999997</v>
      </c>
      <c r="DC10" s="1710">
        <v>163508.19999999998</v>
      </c>
      <c r="DD10" s="1710">
        <v>139442.5</v>
      </c>
      <c r="DE10" s="1710">
        <v>126919.79999999999</v>
      </c>
      <c r="DF10" s="1710">
        <v>134209.40000000002</v>
      </c>
      <c r="DG10" s="1710">
        <v>195256.19999999995</v>
      </c>
      <c r="DH10" s="1289">
        <v>169551.70000000004</v>
      </c>
      <c r="DI10" s="1289">
        <v>151965.69999999995</v>
      </c>
      <c r="DJ10" s="1289">
        <v>162998.7000000001</v>
      </c>
      <c r="DK10" s="1290">
        <v>239251.7000000001</v>
      </c>
      <c r="DL10" s="2054">
        <v>202679.40000000002</v>
      </c>
      <c r="DM10" s="2054">
        <v>179068.10000000003</v>
      </c>
      <c r="DN10" s="2054">
        <v>164146.79999999999</v>
      </c>
      <c r="DO10" s="1294">
        <v>245227.00000000015</v>
      </c>
      <c r="DP10" s="2188">
        <v>178376.99999999991</v>
      </c>
      <c r="DQ10" s="1831">
        <v>163928.29999999996</v>
      </c>
      <c r="DR10" s="1831">
        <v>157826.20000000001</v>
      </c>
      <c r="DS10" s="1831">
        <v>246202.79999999996</v>
      </c>
      <c r="DT10" s="1831">
        <v>169960.19999999998</v>
      </c>
      <c r="DU10" s="1831">
        <v>160653.5</v>
      </c>
      <c r="DV10" s="1831">
        <v>161234.40000000002</v>
      </c>
      <c r="DW10" s="2290">
        <v>251680.59999999995</v>
      </c>
    </row>
    <row r="11" spans="2:128">
      <c r="B11" s="521" t="s">
        <v>109</v>
      </c>
      <c r="C11" s="518" t="s">
        <v>48</v>
      </c>
      <c r="D11" s="1711">
        <v>2696.5</v>
      </c>
      <c r="E11" s="1711">
        <v>2402.5</v>
      </c>
      <c r="F11" s="1711">
        <v>2799.2000000000003</v>
      </c>
      <c r="G11" s="1711">
        <v>3306.4999999999995</v>
      </c>
      <c r="H11" s="1711">
        <v>3121.7999999999997</v>
      </c>
      <c r="I11" s="1711">
        <v>2978.4999999999995</v>
      </c>
      <c r="J11" s="1711">
        <v>3249.7</v>
      </c>
      <c r="K11" s="1711">
        <v>3437.2000000000003</v>
      </c>
      <c r="L11" s="1711">
        <v>3456.9</v>
      </c>
      <c r="M11" s="1711">
        <v>3515.2000000000003</v>
      </c>
      <c r="N11" s="1711">
        <v>3554.5999999999995</v>
      </c>
      <c r="O11" s="1711">
        <v>4125.8999999999996</v>
      </c>
      <c r="P11" s="1711">
        <v>3360.2999999999997</v>
      </c>
      <c r="Q11" s="1711">
        <v>3216.8</v>
      </c>
      <c r="R11" s="1711">
        <v>3620.5000000000005</v>
      </c>
      <c r="S11" s="1711">
        <v>3932.5</v>
      </c>
      <c r="T11" s="1711">
        <v>3368.6</v>
      </c>
      <c r="U11" s="1711">
        <v>3559.3999999999996</v>
      </c>
      <c r="V11" s="1711">
        <v>3576.2</v>
      </c>
      <c r="W11" s="1711">
        <v>3821.9999999999995</v>
      </c>
      <c r="X11" s="1711">
        <v>4233</v>
      </c>
      <c r="Y11" s="1711">
        <v>4076.2</v>
      </c>
      <c r="Z11" s="1711">
        <v>4137.7999999999993</v>
      </c>
      <c r="AA11" s="1711">
        <v>3888.7</v>
      </c>
      <c r="AB11" s="1711">
        <v>4445.8</v>
      </c>
      <c r="AC11" s="1711">
        <v>3996.5</v>
      </c>
      <c r="AD11" s="1711">
        <v>3971.6000000000004</v>
      </c>
      <c r="AE11" s="1711">
        <v>3644.4</v>
      </c>
      <c r="AF11" s="1711">
        <v>4370.3999999999996</v>
      </c>
      <c r="AG11" s="1712">
        <v>3848.5000000000005</v>
      </c>
      <c r="AH11" s="1712">
        <v>3886</v>
      </c>
      <c r="AI11" s="1712">
        <v>3695.7999999999997</v>
      </c>
      <c r="AJ11" s="1712">
        <v>4262.2000000000007</v>
      </c>
      <c r="AK11" s="1713">
        <v>3682.3999999999996</v>
      </c>
      <c r="AL11" s="1713">
        <v>4068.2000000000003</v>
      </c>
      <c r="AM11" s="1713">
        <v>3881.0999999999995</v>
      </c>
      <c r="AN11" s="1713">
        <v>5185.2</v>
      </c>
      <c r="AO11" s="1713">
        <v>5880.6</v>
      </c>
      <c r="AP11" s="1713">
        <v>5363.3000000000011</v>
      </c>
      <c r="AQ11" s="1713">
        <v>4759.1000000000004</v>
      </c>
      <c r="AR11" s="1713">
        <v>5696.1</v>
      </c>
      <c r="AS11" s="1713">
        <v>5926.8000000000011</v>
      </c>
      <c r="AT11" s="1713">
        <v>5546</v>
      </c>
      <c r="AU11" s="1713">
        <v>5203.5</v>
      </c>
      <c r="AV11" s="1713">
        <v>5493.6000000000013</v>
      </c>
      <c r="AW11" s="1713">
        <v>6286.3</v>
      </c>
      <c r="AX11" s="1713">
        <v>5850.6</v>
      </c>
      <c r="AY11" s="1713">
        <v>5216.3000000000011</v>
      </c>
      <c r="AZ11" s="1713">
        <v>5677.6999999999989</v>
      </c>
      <c r="BA11" s="1713">
        <v>6613.7999999999993</v>
      </c>
      <c r="BB11" s="1713">
        <v>6052.3000000000011</v>
      </c>
      <c r="BC11" s="1713">
        <v>5291.3000000000011</v>
      </c>
      <c r="BD11" s="1246">
        <v>7482</v>
      </c>
      <c r="BE11" s="1246">
        <v>6449.3</v>
      </c>
      <c r="BF11" s="1246">
        <v>7338.7</v>
      </c>
      <c r="BG11" s="1246">
        <v>5861.7</v>
      </c>
      <c r="BH11" s="1714">
        <v>6611.5</v>
      </c>
      <c r="BI11" s="1246">
        <v>5963.7999999999984</v>
      </c>
      <c r="BJ11" s="1246">
        <v>6917.0999999999995</v>
      </c>
      <c r="BK11" s="1246">
        <v>6597.0999999999985</v>
      </c>
      <c r="BL11" s="1246">
        <v>7704.8999999999987</v>
      </c>
      <c r="BM11" s="1695">
        <v>7342.0999999999995</v>
      </c>
      <c r="BN11" s="1695">
        <v>9064.7999999999993</v>
      </c>
      <c r="BO11" s="1695">
        <v>7151.2000000000007</v>
      </c>
      <c r="BP11" s="1708">
        <v>10156.799999999997</v>
      </c>
      <c r="BQ11" s="1708">
        <v>9152.4000000000015</v>
      </c>
      <c r="BR11" s="1708">
        <v>10291.200000000001</v>
      </c>
      <c r="BS11" s="1695">
        <v>7706.1000000000013</v>
      </c>
      <c r="BT11" s="1433">
        <v>10655.8</v>
      </c>
      <c r="BU11" s="1433">
        <v>8840.7999999999993</v>
      </c>
      <c r="BV11" s="1433">
        <v>9900.0999999999985</v>
      </c>
      <c r="BW11" s="1433">
        <v>7148.8000000000011</v>
      </c>
      <c r="BX11" s="1676">
        <v>9550.6</v>
      </c>
      <c r="BY11" s="1676">
        <v>7773.0999999999995</v>
      </c>
      <c r="BZ11" s="1708">
        <v>8236.2000000000007</v>
      </c>
      <c r="CA11" s="1695">
        <v>6415.9</v>
      </c>
      <c r="CB11" s="1676">
        <v>8296</v>
      </c>
      <c r="CC11" s="1676">
        <v>6564.0999999999995</v>
      </c>
      <c r="CD11" s="1708">
        <v>7343.5</v>
      </c>
      <c r="CE11" s="1695">
        <v>5577.1000000000013</v>
      </c>
      <c r="CF11" s="842">
        <v>8176.1</v>
      </c>
      <c r="CG11" s="1433">
        <v>7344.2</v>
      </c>
      <c r="CH11" s="1714">
        <v>6880.5</v>
      </c>
      <c r="CI11" s="1699">
        <v>5426.2999999999993</v>
      </c>
      <c r="CJ11" s="1289">
        <v>7388.2999999999984</v>
      </c>
      <c r="CK11" s="1433">
        <v>6601.7999999999993</v>
      </c>
      <c r="CL11" s="1714">
        <v>7158.7</v>
      </c>
      <c r="CM11" s="1715">
        <v>5944.5999999999995</v>
      </c>
      <c r="CN11" s="1710">
        <v>9817.5</v>
      </c>
      <c r="CO11" s="1676">
        <v>8254.1999999999989</v>
      </c>
      <c r="CP11" s="1708">
        <v>7945.9</v>
      </c>
      <c r="CQ11" s="1699">
        <v>6200.0000000000018</v>
      </c>
      <c r="CR11" s="1676">
        <v>9350.5</v>
      </c>
      <c r="CS11" s="1676">
        <v>8547.5</v>
      </c>
      <c r="CT11" s="1708">
        <v>8468.7000000000007</v>
      </c>
      <c r="CU11" s="1699">
        <v>5998.6999999999989</v>
      </c>
      <c r="CV11" s="1676">
        <v>10053</v>
      </c>
      <c r="CW11" s="1676">
        <v>8916.1</v>
      </c>
      <c r="CX11" s="1676">
        <v>8089.8000000000011</v>
      </c>
      <c r="CY11" s="353">
        <v>5789.5</v>
      </c>
      <c r="CZ11" s="1676">
        <v>8988.5</v>
      </c>
      <c r="DA11" s="1676">
        <v>7931.0999999999995</v>
      </c>
      <c r="DB11" s="1676">
        <v>7606.7</v>
      </c>
      <c r="DC11" s="353">
        <v>6041.5999999999995</v>
      </c>
      <c r="DD11" s="1676">
        <v>10179.9</v>
      </c>
      <c r="DE11" s="1676">
        <v>9700</v>
      </c>
      <c r="DF11" s="1676">
        <v>9319.8000000000029</v>
      </c>
      <c r="DG11" s="353">
        <v>7476.5999999999995</v>
      </c>
      <c r="DH11" s="1433">
        <v>16058.199999999999</v>
      </c>
      <c r="DI11" s="1433">
        <v>15374.599999999999</v>
      </c>
      <c r="DJ11" s="1433">
        <v>13621.600000000002</v>
      </c>
      <c r="DK11" s="1433">
        <v>9247.1999999999971</v>
      </c>
      <c r="DL11" s="1505">
        <v>17430.299999999996</v>
      </c>
      <c r="DM11" s="1505">
        <v>13672.699999999997</v>
      </c>
      <c r="DN11" s="1505">
        <v>11711.700000000003</v>
      </c>
      <c r="DO11" s="1505">
        <v>8020.7000000000007</v>
      </c>
      <c r="DP11" s="2282">
        <v>12930.099999999999</v>
      </c>
      <c r="DQ11" s="2283">
        <v>12224.999999999998</v>
      </c>
      <c r="DR11" s="2283">
        <v>9775.9</v>
      </c>
      <c r="DS11" s="2284">
        <v>6690.6999999999971</v>
      </c>
      <c r="DT11" s="2283">
        <v>11167</v>
      </c>
      <c r="DU11" s="2283">
        <v>10304.000000000002</v>
      </c>
      <c r="DV11" s="2283">
        <v>8541.9000000000015</v>
      </c>
      <c r="DW11" s="2285">
        <v>6243.0000000000018</v>
      </c>
    </row>
    <row r="12" spans="2:128">
      <c r="B12" s="521" t="s">
        <v>67</v>
      </c>
      <c r="C12" s="518" t="s">
        <v>48</v>
      </c>
      <c r="D12" s="1711">
        <v>14821.799999999996</v>
      </c>
      <c r="E12" s="1711">
        <v>16953.800000000003</v>
      </c>
      <c r="F12" s="1711">
        <v>17512.199999999997</v>
      </c>
      <c r="G12" s="1711">
        <v>17568.599999999999</v>
      </c>
      <c r="H12" s="1711">
        <v>17886</v>
      </c>
      <c r="I12" s="1711">
        <v>19638.199999999997</v>
      </c>
      <c r="J12" s="1711">
        <v>20552.799999999996</v>
      </c>
      <c r="K12" s="1711">
        <v>21058.800000000003</v>
      </c>
      <c r="L12" s="1711">
        <v>20443.000000000007</v>
      </c>
      <c r="M12" s="1711">
        <v>22019.999999999993</v>
      </c>
      <c r="N12" s="1711">
        <v>24399.199999999997</v>
      </c>
      <c r="O12" s="1711">
        <v>25351.299999999996</v>
      </c>
      <c r="P12" s="1711">
        <v>24431.199999999997</v>
      </c>
      <c r="Q12" s="1711">
        <v>25604.400000000009</v>
      </c>
      <c r="R12" s="1711">
        <v>27628.200000000004</v>
      </c>
      <c r="S12" s="1711">
        <v>27573.4</v>
      </c>
      <c r="T12" s="1711">
        <v>23657.299999999996</v>
      </c>
      <c r="U12" s="1711">
        <v>26128.099999999991</v>
      </c>
      <c r="V12" s="1711">
        <v>31157.000000000015</v>
      </c>
      <c r="W12" s="1711">
        <v>32369.100000000006</v>
      </c>
      <c r="X12" s="1711">
        <v>25953.400000000009</v>
      </c>
      <c r="Y12" s="1711">
        <v>28068.5</v>
      </c>
      <c r="Z12" s="1711">
        <v>32627.100000000006</v>
      </c>
      <c r="AA12" s="1711">
        <v>33055.5</v>
      </c>
      <c r="AB12" s="1711">
        <v>26258.700000000012</v>
      </c>
      <c r="AC12" s="1711">
        <v>26850.299999999988</v>
      </c>
      <c r="AD12" s="1711">
        <v>31557</v>
      </c>
      <c r="AE12" s="1711">
        <v>28436.800000000003</v>
      </c>
      <c r="AF12" s="1711">
        <v>25841.300000000017</v>
      </c>
      <c r="AG12" s="1712">
        <v>26724.199999999997</v>
      </c>
      <c r="AH12" s="1712">
        <v>32834.499999999985</v>
      </c>
      <c r="AI12" s="1712">
        <v>29787.600000000006</v>
      </c>
      <c r="AJ12" s="1712">
        <v>27831.299999999988</v>
      </c>
      <c r="AK12" s="1713">
        <v>30276.200000000012</v>
      </c>
      <c r="AL12" s="1713">
        <v>36731.000000000015</v>
      </c>
      <c r="AM12" s="1713">
        <v>35992.199999999997</v>
      </c>
      <c r="AN12" s="1713">
        <v>35226.799999999988</v>
      </c>
      <c r="AO12" s="1713">
        <v>37513.599999999991</v>
      </c>
      <c r="AP12" s="1713">
        <v>41129.300000000003</v>
      </c>
      <c r="AQ12" s="1713">
        <v>41652.999999999985</v>
      </c>
      <c r="AR12" s="1713">
        <v>37854.400000000009</v>
      </c>
      <c r="AS12" s="1713">
        <v>38664.299999999988</v>
      </c>
      <c r="AT12" s="1713">
        <v>43342.39999999998</v>
      </c>
      <c r="AU12" s="1713">
        <v>42686.400000000023</v>
      </c>
      <c r="AV12" s="1713">
        <v>40177.799999999988</v>
      </c>
      <c r="AW12" s="1713">
        <v>39473.100000000006</v>
      </c>
      <c r="AX12" s="1713">
        <v>46038.400000000023</v>
      </c>
      <c r="AY12" s="1713">
        <v>51766</v>
      </c>
      <c r="AZ12" s="1713">
        <v>46280.299999999988</v>
      </c>
      <c r="BA12" s="1713">
        <v>43644.599999999977</v>
      </c>
      <c r="BB12" s="1713">
        <v>49455.100000000006</v>
      </c>
      <c r="BC12" s="1713">
        <v>58454.800000000017</v>
      </c>
      <c r="BD12" s="1246">
        <v>51335.599999999977</v>
      </c>
      <c r="BE12" s="1246">
        <v>47531.199999999983</v>
      </c>
      <c r="BF12" s="1246">
        <v>53791.5</v>
      </c>
      <c r="BG12" s="1246">
        <v>60360.300000000017</v>
      </c>
      <c r="BH12" s="1714">
        <v>56442.900000000023</v>
      </c>
      <c r="BI12" s="1246">
        <v>50815</v>
      </c>
      <c r="BJ12" s="1246">
        <v>55545</v>
      </c>
      <c r="BK12" s="1246">
        <v>66606.699999999983</v>
      </c>
      <c r="BL12" s="1714">
        <v>50774.899999999994</v>
      </c>
      <c r="BM12" s="1714">
        <v>51811.100000000006</v>
      </c>
      <c r="BN12" s="1714">
        <v>58519</v>
      </c>
      <c r="BO12" s="1714">
        <v>72007.900000000023</v>
      </c>
      <c r="BP12" s="1708">
        <v>59002.600000000006</v>
      </c>
      <c r="BQ12" s="1708">
        <v>52088.899999999994</v>
      </c>
      <c r="BR12" s="1708">
        <v>59558.900000000023</v>
      </c>
      <c r="BS12" s="1695">
        <v>81751.000000000029</v>
      </c>
      <c r="BT12" s="1433">
        <v>66497.899999999965</v>
      </c>
      <c r="BU12" s="1433">
        <v>58900.300000000017</v>
      </c>
      <c r="BV12" s="1433">
        <v>64966.399999999994</v>
      </c>
      <c r="BW12" s="1433">
        <v>78220.999999999971</v>
      </c>
      <c r="BX12" s="1676">
        <v>60416.200000000041</v>
      </c>
      <c r="BY12" s="1676">
        <v>55570.5</v>
      </c>
      <c r="BZ12" s="1708">
        <v>58556.900000000052</v>
      </c>
      <c r="CA12" s="1695">
        <v>80263.499999999971</v>
      </c>
      <c r="CB12" s="1676">
        <v>71261.600000000006</v>
      </c>
      <c r="CC12" s="1676">
        <v>63027</v>
      </c>
      <c r="CD12" s="1708">
        <v>69418.200000000041</v>
      </c>
      <c r="CE12" s="1695">
        <v>85453.1</v>
      </c>
      <c r="CF12" s="1433">
        <v>77056.400000000052</v>
      </c>
      <c r="CG12" s="1433">
        <v>69317.800000000017</v>
      </c>
      <c r="CH12" s="1714">
        <v>74588</v>
      </c>
      <c r="CI12" s="1715">
        <v>98775.9</v>
      </c>
      <c r="CJ12" s="1433">
        <v>83663.800000000017</v>
      </c>
      <c r="CK12" s="1433">
        <v>75816.200000000041</v>
      </c>
      <c r="CL12" s="1714">
        <v>79783.100000000035</v>
      </c>
      <c r="CM12" s="1715">
        <v>101745.00000000003</v>
      </c>
      <c r="CN12" s="1676">
        <v>82765.300000000017</v>
      </c>
      <c r="CO12" s="1676">
        <v>71610.699999999983</v>
      </c>
      <c r="CP12" s="1708">
        <v>78748.700000000041</v>
      </c>
      <c r="CQ12" s="1699">
        <v>104057.99999999997</v>
      </c>
      <c r="CR12" s="1676">
        <v>84854.300000000017</v>
      </c>
      <c r="CS12" s="1676">
        <v>75588.900000000023</v>
      </c>
      <c r="CT12" s="1708">
        <v>83611.399999999965</v>
      </c>
      <c r="CU12" s="1699">
        <v>109977.30000000005</v>
      </c>
      <c r="CV12" s="1676">
        <v>93285.799999999988</v>
      </c>
      <c r="CW12" s="1676">
        <v>81483.200000000012</v>
      </c>
      <c r="CX12" s="1676">
        <v>91645.799999999988</v>
      </c>
      <c r="CY12" s="353">
        <v>119120.6</v>
      </c>
      <c r="CZ12" s="1676">
        <v>94682.899999999965</v>
      </c>
      <c r="DA12" s="1676">
        <v>68155.199999999983</v>
      </c>
      <c r="DB12" s="1676">
        <v>93876.599999999977</v>
      </c>
      <c r="DC12" s="353">
        <v>126274.59999999998</v>
      </c>
      <c r="DD12" s="1676">
        <v>104601.5</v>
      </c>
      <c r="DE12" s="1676">
        <v>94840.799999999988</v>
      </c>
      <c r="DF12" s="1676">
        <v>110568.70000000001</v>
      </c>
      <c r="DG12" s="353">
        <v>150447.89999999997</v>
      </c>
      <c r="DH12" s="1433">
        <v>118756.70000000001</v>
      </c>
      <c r="DI12" s="1433">
        <v>110741.59999999992</v>
      </c>
      <c r="DJ12" s="1433">
        <v>133275.90000000008</v>
      </c>
      <c r="DK12" s="1433">
        <v>184566.70000000007</v>
      </c>
      <c r="DL12" s="1505">
        <v>140384.90000000002</v>
      </c>
      <c r="DM12" s="1505">
        <v>132012.60000000003</v>
      </c>
      <c r="DN12" s="1505">
        <v>135170.59999999998</v>
      </c>
      <c r="DO12" s="1505">
        <v>188666.20000000013</v>
      </c>
      <c r="DP12" s="2282">
        <v>125424.59999999992</v>
      </c>
      <c r="DQ12" s="2283">
        <v>120007.59999999998</v>
      </c>
      <c r="DR12" s="2283">
        <v>129347.60000000003</v>
      </c>
      <c r="DS12" s="2284">
        <v>190317.19999999995</v>
      </c>
      <c r="DT12" s="2283">
        <v>117643.09999999998</v>
      </c>
      <c r="DU12" s="2283">
        <v>117781.90000000002</v>
      </c>
      <c r="DV12" s="2283">
        <v>133647.60000000003</v>
      </c>
      <c r="DW12" s="2285">
        <v>194468.89999999997</v>
      </c>
    </row>
    <row r="13" spans="2:128">
      <c r="B13" s="521" t="s">
        <v>161</v>
      </c>
      <c r="C13" s="518" t="s">
        <v>48</v>
      </c>
      <c r="D13" s="1711">
        <v>2924.1000000000004</v>
      </c>
      <c r="E13" s="1711">
        <v>2137.8000000000002</v>
      </c>
      <c r="F13" s="1711">
        <v>2317</v>
      </c>
      <c r="G13" s="1711">
        <v>2642.2000000000003</v>
      </c>
      <c r="H13" s="1711">
        <v>3535.2</v>
      </c>
      <c r="I13" s="1711">
        <v>2740.1999999999994</v>
      </c>
      <c r="J13" s="1711">
        <v>2586.6999999999998</v>
      </c>
      <c r="K13" s="1711">
        <v>3246.2</v>
      </c>
      <c r="L13" s="1711">
        <v>3731.3</v>
      </c>
      <c r="M13" s="1711">
        <v>3057.4999999999991</v>
      </c>
      <c r="N13" s="1711">
        <v>2681.7</v>
      </c>
      <c r="O13" s="1711">
        <v>4034.5</v>
      </c>
      <c r="P13" s="1711">
        <v>4072.1999999999989</v>
      </c>
      <c r="Q13" s="1711">
        <v>3477.6000000000004</v>
      </c>
      <c r="R13" s="1711">
        <v>2963.2000000000003</v>
      </c>
      <c r="S13" s="1711">
        <v>4272.5</v>
      </c>
      <c r="T13" s="1711">
        <v>4355.3999999999996</v>
      </c>
      <c r="U13" s="1711">
        <v>3753.6999999999989</v>
      </c>
      <c r="V13" s="1711">
        <v>3544.1000000000004</v>
      </c>
      <c r="W13" s="1711">
        <v>5640.9000000000015</v>
      </c>
      <c r="X13" s="1711">
        <v>4916.2000000000007</v>
      </c>
      <c r="Y13" s="1711">
        <v>3831.7000000000007</v>
      </c>
      <c r="Z13" s="1711">
        <v>2724.5</v>
      </c>
      <c r="AA13" s="1711">
        <v>5467.4</v>
      </c>
      <c r="AB13" s="1711">
        <v>5891.2999999999993</v>
      </c>
      <c r="AC13" s="1711">
        <v>4937.7000000000007</v>
      </c>
      <c r="AD13" s="1711">
        <v>3057.5999999999995</v>
      </c>
      <c r="AE13" s="1711">
        <v>6473.7999999999975</v>
      </c>
      <c r="AF13" s="1711">
        <v>6751.1999999999989</v>
      </c>
      <c r="AG13" s="1712">
        <v>5241.4000000000015</v>
      </c>
      <c r="AH13" s="1712">
        <v>3419.5</v>
      </c>
      <c r="AI13" s="1712">
        <v>7352.9999999999982</v>
      </c>
      <c r="AJ13" s="1712">
        <v>7799.4000000000033</v>
      </c>
      <c r="AK13" s="1713">
        <v>5817.7000000000007</v>
      </c>
      <c r="AL13" s="1713">
        <v>3625.5999999999995</v>
      </c>
      <c r="AM13" s="1713">
        <v>8134.2999999999956</v>
      </c>
      <c r="AN13" s="1713">
        <v>7978.7000000000007</v>
      </c>
      <c r="AO13" s="1713">
        <v>5239.8999999999996</v>
      </c>
      <c r="AP13" s="1713">
        <v>3866.0999999999995</v>
      </c>
      <c r="AQ13" s="1713">
        <v>8165.1</v>
      </c>
      <c r="AR13" s="1713">
        <v>8101.5999999999985</v>
      </c>
      <c r="AS13" s="1713">
        <v>5955</v>
      </c>
      <c r="AT13" s="1713">
        <v>3877.8999999999996</v>
      </c>
      <c r="AU13" s="1713">
        <v>8639.0999999999985</v>
      </c>
      <c r="AV13" s="1713">
        <v>8738.0000000000018</v>
      </c>
      <c r="AW13" s="1713">
        <v>6673.3000000000011</v>
      </c>
      <c r="AX13" s="1713">
        <v>3939.7000000000007</v>
      </c>
      <c r="AY13" s="1713">
        <v>8884.4000000000015</v>
      </c>
      <c r="AZ13" s="1713">
        <v>8989.1</v>
      </c>
      <c r="BA13" s="1713">
        <v>6885.5</v>
      </c>
      <c r="BB13" s="1713">
        <v>4096.3000000000011</v>
      </c>
      <c r="BC13" s="1713">
        <v>10336.700000000003</v>
      </c>
      <c r="BD13" s="1246">
        <v>7993.6000000000022</v>
      </c>
      <c r="BE13" s="1246">
        <v>6403.1</v>
      </c>
      <c r="BF13" s="1246">
        <v>2828.3999999999996</v>
      </c>
      <c r="BG13" s="1246">
        <v>10525.6</v>
      </c>
      <c r="BH13" s="1714">
        <v>11528.699999999997</v>
      </c>
      <c r="BI13" s="1246">
        <v>8203.5999999999985</v>
      </c>
      <c r="BJ13" s="1246">
        <v>4190</v>
      </c>
      <c r="BK13" s="1246">
        <v>11809.600000000002</v>
      </c>
      <c r="BL13" s="1246">
        <v>12648.899999999998</v>
      </c>
      <c r="BM13" s="1695">
        <v>9541.9</v>
      </c>
      <c r="BN13" s="1695">
        <v>4933.5</v>
      </c>
      <c r="BO13" s="1695">
        <v>13379.800000000001</v>
      </c>
      <c r="BP13" s="1708">
        <v>13032.599999999999</v>
      </c>
      <c r="BQ13" s="1708">
        <v>9401.2999999999993</v>
      </c>
      <c r="BR13" s="1708">
        <v>5284.5999999999985</v>
      </c>
      <c r="BS13" s="1695">
        <v>13951.900000000001</v>
      </c>
      <c r="BT13" s="1433">
        <v>14748.599999999999</v>
      </c>
      <c r="BU13" s="1433">
        <v>11243.299999999996</v>
      </c>
      <c r="BV13" s="1433">
        <v>6498.6</v>
      </c>
      <c r="BW13" s="1433">
        <v>15797.400000000001</v>
      </c>
      <c r="BX13" s="1676">
        <v>16333.5</v>
      </c>
      <c r="BY13" s="1676">
        <v>12324.899999999998</v>
      </c>
      <c r="BZ13" s="1708">
        <v>7145.3000000000011</v>
      </c>
      <c r="CA13" s="1695">
        <v>15211.199999999997</v>
      </c>
      <c r="CB13" s="1676">
        <v>15557.400000000001</v>
      </c>
      <c r="CC13" s="1676">
        <v>11979.299999999997</v>
      </c>
      <c r="CD13" s="1708">
        <v>7659.6999999999971</v>
      </c>
      <c r="CE13" s="1695">
        <v>14871.400000000001</v>
      </c>
      <c r="CF13" s="1433">
        <v>16394.500000000007</v>
      </c>
      <c r="CG13" s="1433">
        <v>12066.2</v>
      </c>
      <c r="CH13" s="1714">
        <v>7667.2999999999975</v>
      </c>
      <c r="CI13" s="1715">
        <v>15740.200000000004</v>
      </c>
      <c r="CJ13" s="1433">
        <v>16722</v>
      </c>
      <c r="CK13" s="1433">
        <v>11818.8</v>
      </c>
      <c r="CL13" s="1714">
        <v>7434.9</v>
      </c>
      <c r="CM13" s="1715">
        <v>15248.599999999999</v>
      </c>
      <c r="CN13" s="1676">
        <v>16422.3</v>
      </c>
      <c r="CO13" s="1676">
        <v>11784.300000000003</v>
      </c>
      <c r="CP13" s="1708">
        <v>7311.5</v>
      </c>
      <c r="CQ13" s="1699">
        <v>14337.8</v>
      </c>
      <c r="CR13" s="1676">
        <v>16645.099999999999</v>
      </c>
      <c r="CS13" s="1695">
        <v>11658.000000000002</v>
      </c>
      <c r="CT13" s="1708">
        <v>7425.4</v>
      </c>
      <c r="CU13" s="1699">
        <v>15389.400000000001</v>
      </c>
      <c r="CV13" s="1676">
        <v>17686.199999999997</v>
      </c>
      <c r="CW13" s="1676">
        <v>12287.900000000001</v>
      </c>
      <c r="CX13" s="1676">
        <v>7312.1999999999989</v>
      </c>
      <c r="CY13" s="353">
        <v>16298.000000000002</v>
      </c>
      <c r="CZ13" s="1676">
        <v>21519.300000000003</v>
      </c>
      <c r="DA13" s="1676">
        <v>14815.199999999999</v>
      </c>
      <c r="DB13" s="1676">
        <v>9339.2999999999993</v>
      </c>
      <c r="DC13" s="353">
        <v>19069</v>
      </c>
      <c r="DD13" s="1676">
        <v>19230.5</v>
      </c>
      <c r="DE13" s="1676">
        <v>14199.5</v>
      </c>
      <c r="DF13" s="1676">
        <v>9800.2999999999975</v>
      </c>
      <c r="DG13" s="353">
        <v>24229.299999999996</v>
      </c>
      <c r="DH13" s="1433">
        <v>28492.30000000001</v>
      </c>
      <c r="DI13" s="1433">
        <v>16589.300000000003</v>
      </c>
      <c r="DJ13" s="1433">
        <v>11115.300000000003</v>
      </c>
      <c r="DK13" s="1433">
        <v>31826.6</v>
      </c>
      <c r="DL13" s="1505">
        <v>38506.100000000006</v>
      </c>
      <c r="DM13" s="1505">
        <v>23766.999999999993</v>
      </c>
      <c r="DN13" s="1505">
        <v>12213.699999999997</v>
      </c>
      <c r="DO13" s="1505">
        <v>34211.600000000006</v>
      </c>
      <c r="DP13" s="2282">
        <v>32600.5</v>
      </c>
      <c r="DQ13" s="2283">
        <v>20488.900000000001</v>
      </c>
      <c r="DR13" s="2283">
        <v>12574.8</v>
      </c>
      <c r="DS13" s="2284">
        <v>33246.800000000003</v>
      </c>
      <c r="DT13" s="2283">
        <v>33165.9</v>
      </c>
      <c r="DU13" s="2283">
        <v>20595.3</v>
      </c>
      <c r="DV13" s="2283">
        <v>12378.999999999998</v>
      </c>
      <c r="DW13" s="2285">
        <v>33390.800000000003</v>
      </c>
    </row>
    <row r="14" spans="2:128" ht="28.5" customHeight="1">
      <c r="B14" s="521" t="s">
        <v>94</v>
      </c>
      <c r="C14" s="518" t="s">
        <v>48</v>
      </c>
      <c r="D14" s="1711">
        <v>626.30000000000007</v>
      </c>
      <c r="E14" s="1711">
        <v>526.29999999999995</v>
      </c>
      <c r="F14" s="1711">
        <v>562.6</v>
      </c>
      <c r="G14" s="1711">
        <v>672.19999999999993</v>
      </c>
      <c r="H14" s="1711">
        <v>716.60000000000014</v>
      </c>
      <c r="I14" s="1711">
        <v>641</v>
      </c>
      <c r="J14" s="1711">
        <v>622.5</v>
      </c>
      <c r="K14" s="1711">
        <v>796.70000000000016</v>
      </c>
      <c r="L14" s="1711">
        <v>840.30000000000007</v>
      </c>
      <c r="M14" s="1711">
        <v>788.8</v>
      </c>
      <c r="N14" s="1711">
        <v>715.09999999999991</v>
      </c>
      <c r="O14" s="1711">
        <v>1026.8</v>
      </c>
      <c r="P14" s="1711">
        <v>1023.2</v>
      </c>
      <c r="Q14" s="1711">
        <v>1048.1000000000001</v>
      </c>
      <c r="R14" s="1711">
        <v>926.5</v>
      </c>
      <c r="S14" s="1711">
        <v>1291.1000000000001</v>
      </c>
      <c r="T14" s="1711">
        <v>1125</v>
      </c>
      <c r="U14" s="1711">
        <v>1168.4000000000001</v>
      </c>
      <c r="V14" s="1711">
        <v>1121.2</v>
      </c>
      <c r="W14" s="1711">
        <v>1706.5000000000002</v>
      </c>
      <c r="X14" s="1711">
        <v>1170.46</v>
      </c>
      <c r="Y14" s="1711">
        <v>1833.3999999999999</v>
      </c>
      <c r="Z14" s="1711">
        <v>1518.5</v>
      </c>
      <c r="AA14" s="1711">
        <v>2515.8999999999996</v>
      </c>
      <c r="AB14" s="1711">
        <v>1372.7999999999997</v>
      </c>
      <c r="AC14" s="1711">
        <v>2021.3</v>
      </c>
      <c r="AD14" s="1711">
        <v>1470.1</v>
      </c>
      <c r="AE14" s="1711">
        <v>2583.8999999999996</v>
      </c>
      <c r="AF14" s="1711">
        <v>1487.6000000000001</v>
      </c>
      <c r="AG14" s="1712">
        <v>2220.6999999999998</v>
      </c>
      <c r="AH14" s="1712">
        <v>1639.5</v>
      </c>
      <c r="AI14" s="1712">
        <v>2872.2</v>
      </c>
      <c r="AJ14" s="1712">
        <v>1491.8999999999999</v>
      </c>
      <c r="AK14" s="1713">
        <v>2375.5999999999995</v>
      </c>
      <c r="AL14" s="1713">
        <v>1755.4</v>
      </c>
      <c r="AM14" s="1713">
        <v>3116.0999999999995</v>
      </c>
      <c r="AN14" s="1713">
        <v>1543.6</v>
      </c>
      <c r="AO14" s="1713">
        <v>2497.8999999999996</v>
      </c>
      <c r="AP14" s="1713">
        <v>1834.1999999999998</v>
      </c>
      <c r="AQ14" s="1713">
        <v>3299.9999999999995</v>
      </c>
      <c r="AR14" s="1713">
        <v>1759.3</v>
      </c>
      <c r="AS14" s="1713">
        <v>2519.3999999999996</v>
      </c>
      <c r="AT14" s="1713">
        <v>1900.1999999999998</v>
      </c>
      <c r="AU14" s="1713">
        <v>3635.3000000000006</v>
      </c>
      <c r="AV14" s="1713">
        <v>1559.2999999999997</v>
      </c>
      <c r="AW14" s="1713">
        <v>2402.3000000000002</v>
      </c>
      <c r="AX14" s="1713">
        <v>1865.1000000000004</v>
      </c>
      <c r="AY14" s="1713">
        <v>4197.7000000000007</v>
      </c>
      <c r="AZ14" s="1713">
        <v>1728.8</v>
      </c>
      <c r="BA14" s="1713">
        <v>2676.6</v>
      </c>
      <c r="BB14" s="1713">
        <v>2159.599999999999</v>
      </c>
      <c r="BC14" s="1713">
        <v>4524.5</v>
      </c>
      <c r="BD14" s="1246">
        <v>2009.7000000000003</v>
      </c>
      <c r="BE14" s="1246">
        <v>3190.3000000000006</v>
      </c>
      <c r="BF14" s="1246">
        <v>2519.1000000000004</v>
      </c>
      <c r="BG14" s="1246">
        <v>5135.0999999999995</v>
      </c>
      <c r="BH14" s="1714">
        <v>2319.4000000000005</v>
      </c>
      <c r="BI14" s="1246">
        <v>3464.2999999999997</v>
      </c>
      <c r="BJ14" s="1246">
        <v>2704.6000000000004</v>
      </c>
      <c r="BK14" s="1246">
        <v>5667.3000000000011</v>
      </c>
      <c r="BL14" s="1246">
        <v>2577.2999999999997</v>
      </c>
      <c r="BM14" s="1695">
        <v>4245.9000000000005</v>
      </c>
      <c r="BN14" s="1695">
        <v>2279.8000000000002</v>
      </c>
      <c r="BO14" s="1695">
        <v>6390.0000000000009</v>
      </c>
      <c r="BP14" s="1708">
        <v>2600.4000000000005</v>
      </c>
      <c r="BQ14" s="1708">
        <v>4031.7999999999993</v>
      </c>
      <c r="BR14" s="1708">
        <v>2468.3999999999996</v>
      </c>
      <c r="BS14" s="1695">
        <v>6825.6</v>
      </c>
      <c r="BT14" s="1433">
        <v>2827.1000000000004</v>
      </c>
      <c r="BU14" s="1433">
        <v>4256.9000000000005</v>
      </c>
      <c r="BV14" s="1433">
        <v>2574.0999999999995</v>
      </c>
      <c r="BW14" s="1433">
        <v>7086.699999999998</v>
      </c>
      <c r="BX14" s="1676">
        <v>2841.9000000000005</v>
      </c>
      <c r="BY14" s="1676">
        <v>4411.5</v>
      </c>
      <c r="BZ14" s="1708">
        <v>2621.0999999999995</v>
      </c>
      <c r="CA14" s="1695">
        <v>7417.2</v>
      </c>
      <c r="CB14" s="1676">
        <v>2984.2000000000003</v>
      </c>
      <c r="CC14" s="1676">
        <v>4530.3999999999996</v>
      </c>
      <c r="CD14" s="1708">
        <v>2802.2000000000007</v>
      </c>
      <c r="CE14" s="1695">
        <v>8114.4000000000015</v>
      </c>
      <c r="CF14" s="1433">
        <v>3232.7000000000003</v>
      </c>
      <c r="CG14" s="1433">
        <v>5003.5999999999995</v>
      </c>
      <c r="CH14" s="1714">
        <v>2977.5999999999995</v>
      </c>
      <c r="CI14" s="1699">
        <v>8564.5</v>
      </c>
      <c r="CJ14" s="1433">
        <v>3515.4</v>
      </c>
      <c r="CK14" s="1433">
        <v>5250.3000000000011</v>
      </c>
      <c r="CL14" s="1714">
        <v>3235.5999999999985</v>
      </c>
      <c r="CM14" s="1715">
        <v>9099.4</v>
      </c>
      <c r="CN14" s="1676">
        <v>3878.7999999999993</v>
      </c>
      <c r="CO14" s="1676">
        <v>5611.9000000000005</v>
      </c>
      <c r="CP14" s="1708">
        <v>3347.2999999999993</v>
      </c>
      <c r="CQ14" s="1699">
        <v>9370.2999999999993</v>
      </c>
      <c r="CR14" s="1695">
        <v>4036.6</v>
      </c>
      <c r="CS14" s="1695">
        <v>6135.9</v>
      </c>
      <c r="CT14" s="1695">
        <v>3701.7</v>
      </c>
      <c r="CU14" s="1699">
        <v>9994.5</v>
      </c>
      <c r="CV14" s="1695">
        <v>4334.7999999999993</v>
      </c>
      <c r="CW14" s="1695">
        <v>6484.5999999999995</v>
      </c>
      <c r="CX14" s="1695">
        <v>3803.1000000000013</v>
      </c>
      <c r="CY14" s="1699">
        <v>10663.900000000001</v>
      </c>
      <c r="CZ14" s="1695">
        <v>4836.8999999999996</v>
      </c>
      <c r="DA14" s="1695">
        <v>7174</v>
      </c>
      <c r="DB14" s="1695">
        <v>4359.3999999999996</v>
      </c>
      <c r="DC14" s="1699">
        <v>12123</v>
      </c>
      <c r="DD14" s="1695">
        <v>5430.6</v>
      </c>
      <c r="DE14" s="1695">
        <v>8179.4999999999982</v>
      </c>
      <c r="DF14" s="1695">
        <v>4520.6000000000004</v>
      </c>
      <c r="DG14" s="1699">
        <v>13102.399999999998</v>
      </c>
      <c r="DH14" s="936">
        <v>6244.4999999999991</v>
      </c>
      <c r="DI14" s="936">
        <v>9260.1999999999989</v>
      </c>
      <c r="DJ14" s="936">
        <v>4985.8999999999996</v>
      </c>
      <c r="DK14" s="936">
        <v>13611.2</v>
      </c>
      <c r="DL14" s="2183">
        <v>6358.0999999999995</v>
      </c>
      <c r="DM14" s="2183">
        <v>9615.8000000000011</v>
      </c>
      <c r="DN14" s="2183">
        <v>5050.7999999999993</v>
      </c>
      <c r="DO14" s="2183">
        <v>14328.5</v>
      </c>
      <c r="DP14" s="2286">
        <v>7421.8000000000011</v>
      </c>
      <c r="DQ14" s="2287">
        <v>11206.800000000001</v>
      </c>
      <c r="DR14" s="2287">
        <v>6127.899999999996</v>
      </c>
      <c r="DS14" s="2288">
        <v>15948.1</v>
      </c>
      <c r="DT14" s="2287">
        <v>7984.2</v>
      </c>
      <c r="DU14" s="2287">
        <v>11972.300000000001</v>
      </c>
      <c r="DV14" s="2287">
        <v>6665.9</v>
      </c>
      <c r="DW14" s="2289">
        <v>17577.900000000005</v>
      </c>
    </row>
    <row r="15" spans="2:128">
      <c r="B15" s="451" t="s">
        <v>228</v>
      </c>
      <c r="C15" s="518" t="s">
        <v>48</v>
      </c>
      <c r="D15" s="1716">
        <v>5305.9</v>
      </c>
      <c r="E15" s="1716">
        <v>6087.1999999999989</v>
      </c>
      <c r="F15" s="1716">
        <v>6752.6999999999989</v>
      </c>
      <c r="G15" s="1716">
        <v>8266.1999999999989</v>
      </c>
      <c r="H15" s="1716">
        <v>6139.2000000000007</v>
      </c>
      <c r="I15" s="1716">
        <v>7916.5</v>
      </c>
      <c r="J15" s="1716">
        <v>9076.2000000000007</v>
      </c>
      <c r="K15" s="1716">
        <v>10642.599999999999</v>
      </c>
      <c r="L15" s="1716">
        <v>7624</v>
      </c>
      <c r="M15" s="1716">
        <v>9885.4</v>
      </c>
      <c r="N15" s="1716">
        <v>11364.199999999999</v>
      </c>
      <c r="O15" s="1716">
        <v>13455.100000000002</v>
      </c>
      <c r="P15" s="1716">
        <v>9088.9</v>
      </c>
      <c r="Q15" s="1716">
        <v>12535.8</v>
      </c>
      <c r="R15" s="1716">
        <v>14538.599999999999</v>
      </c>
      <c r="S15" s="1716">
        <v>16848.099999999999</v>
      </c>
      <c r="T15" s="1716">
        <v>9628.7999999999993</v>
      </c>
      <c r="U15" s="1716">
        <v>12840.4</v>
      </c>
      <c r="V15" s="1716">
        <v>14511.3</v>
      </c>
      <c r="W15" s="1716">
        <v>19426.399999999998</v>
      </c>
      <c r="X15" s="1716">
        <v>8231.4000000000015</v>
      </c>
      <c r="Y15" s="1716">
        <v>12092.599999999999</v>
      </c>
      <c r="Z15" s="1716">
        <v>14815.2</v>
      </c>
      <c r="AA15" s="1716">
        <v>21111.5</v>
      </c>
      <c r="AB15" s="1716">
        <v>9183.7999999999993</v>
      </c>
      <c r="AC15" s="1716">
        <v>12616.5</v>
      </c>
      <c r="AD15" s="1716">
        <v>15121.3</v>
      </c>
      <c r="AE15" s="1716">
        <v>20893.999999999996</v>
      </c>
      <c r="AF15" s="1716">
        <v>8366.3000000000011</v>
      </c>
      <c r="AG15" s="1707">
        <v>11542.1</v>
      </c>
      <c r="AH15" s="1707">
        <v>14989.5</v>
      </c>
      <c r="AI15" s="1707">
        <v>20300.599999999999</v>
      </c>
      <c r="AJ15" s="1717">
        <v>6820.5000000000018</v>
      </c>
      <c r="AK15" s="1698">
        <v>10974.999999999998</v>
      </c>
      <c r="AL15" s="1698">
        <v>14873.699999999997</v>
      </c>
      <c r="AM15" s="1698">
        <v>20334.400000000001</v>
      </c>
      <c r="AN15" s="1698">
        <v>6787.1999999999989</v>
      </c>
      <c r="AO15" s="1698">
        <v>11999.400000000001</v>
      </c>
      <c r="AP15" s="1698">
        <v>17172.399999999998</v>
      </c>
      <c r="AQ15" s="1698">
        <v>26468.699999999997</v>
      </c>
      <c r="AR15" s="1698">
        <v>8075.4</v>
      </c>
      <c r="AS15" s="1698">
        <v>13795.499999999996</v>
      </c>
      <c r="AT15" s="1698">
        <v>18538.199999999997</v>
      </c>
      <c r="AU15" s="1698">
        <v>26923.4</v>
      </c>
      <c r="AV15" s="1698">
        <v>8553.9000000000015</v>
      </c>
      <c r="AW15" s="1698">
        <v>14750.099999999999</v>
      </c>
      <c r="AX15" s="1698">
        <v>20196.499999999993</v>
      </c>
      <c r="AY15" s="1698">
        <v>31386.799999999996</v>
      </c>
      <c r="AZ15" s="1698">
        <v>11772.400000000001</v>
      </c>
      <c r="BA15" s="1698">
        <v>18066.800000000003</v>
      </c>
      <c r="BB15" s="1698">
        <v>22860.500000000007</v>
      </c>
      <c r="BC15" s="1698">
        <v>32643.700000000012</v>
      </c>
      <c r="BD15" s="1698">
        <v>13925.000000000007</v>
      </c>
      <c r="BE15" s="1698">
        <v>21394.9</v>
      </c>
      <c r="BF15" s="1698">
        <v>24441.800000000003</v>
      </c>
      <c r="BG15" s="1698">
        <v>31336.799999999996</v>
      </c>
      <c r="BH15" s="1695">
        <v>17621.3</v>
      </c>
      <c r="BI15" s="1695">
        <v>25717.1</v>
      </c>
      <c r="BJ15" s="1695">
        <v>28570.100000000006</v>
      </c>
      <c r="BK15" s="1695">
        <v>34864.899999999987</v>
      </c>
      <c r="BL15" s="1695">
        <v>16252.899999999998</v>
      </c>
      <c r="BM15" s="1695">
        <v>25993.000000000015</v>
      </c>
      <c r="BN15" s="1695">
        <v>30098.800000000003</v>
      </c>
      <c r="BO15" s="1695">
        <v>35416</v>
      </c>
      <c r="BP15" s="1695">
        <v>18768.699999999997</v>
      </c>
      <c r="BQ15" s="1695">
        <v>32700.300000000003</v>
      </c>
      <c r="BR15" s="1695">
        <v>36644.5</v>
      </c>
      <c r="BS15" s="1695">
        <v>39926.399999999994</v>
      </c>
      <c r="BT15" s="1695">
        <v>18274.400000000001</v>
      </c>
      <c r="BU15" s="1695">
        <v>32461.299999999988</v>
      </c>
      <c r="BV15" s="1695">
        <v>32989.199999999997</v>
      </c>
      <c r="BW15" s="1695">
        <v>36485.099999999991</v>
      </c>
      <c r="BX15" s="1695">
        <v>17395.5</v>
      </c>
      <c r="BY15" s="1695">
        <v>27273.5</v>
      </c>
      <c r="BZ15" s="1695">
        <v>32435.700000000004</v>
      </c>
      <c r="CA15" s="1695">
        <v>37464.800000000003</v>
      </c>
      <c r="CB15" s="1695">
        <v>19390.999999999993</v>
      </c>
      <c r="CC15" s="1695">
        <v>29961.999999999993</v>
      </c>
      <c r="CD15" s="1695">
        <v>35884.299999999996</v>
      </c>
      <c r="CE15" s="1695">
        <v>41269.200000000012</v>
      </c>
      <c r="CF15" s="1695">
        <v>21853.799999999996</v>
      </c>
      <c r="CG15" s="1695">
        <v>33102.200000000004</v>
      </c>
      <c r="CH15" s="1695">
        <v>39213.399999999987</v>
      </c>
      <c r="CI15" s="1699">
        <v>47474.8</v>
      </c>
      <c r="CJ15" s="1695">
        <v>20931.700000000004</v>
      </c>
      <c r="CK15" s="1695">
        <v>32111.100000000006</v>
      </c>
      <c r="CL15" s="1695">
        <v>34801.899999999987</v>
      </c>
      <c r="CM15" s="1699">
        <v>44083.599999999991</v>
      </c>
      <c r="CN15" s="1695">
        <v>19629.900000000001</v>
      </c>
      <c r="CO15" s="1695">
        <v>32295</v>
      </c>
      <c r="CP15" s="1695">
        <v>37831.300000000003</v>
      </c>
      <c r="CQ15" s="1699">
        <v>44048.599999999991</v>
      </c>
      <c r="CR15" s="1695">
        <v>24624.800000000003</v>
      </c>
      <c r="CS15" s="1695">
        <v>39032.500000000007</v>
      </c>
      <c r="CT15" s="1695">
        <v>43881</v>
      </c>
      <c r="CU15" s="1699">
        <v>50902.8</v>
      </c>
      <c r="CV15" s="1695">
        <v>27625.799999999988</v>
      </c>
      <c r="CW15" s="1695">
        <v>42539.899999999994</v>
      </c>
      <c r="CX15" s="1695">
        <v>47373.599999999991</v>
      </c>
      <c r="CY15" s="1699">
        <v>52346.599999999991</v>
      </c>
      <c r="CZ15" s="1695">
        <v>30195.399999999987</v>
      </c>
      <c r="DA15" s="1695">
        <v>43278.6</v>
      </c>
      <c r="DB15" s="1695">
        <v>44192.7</v>
      </c>
      <c r="DC15" s="1699">
        <v>50551.600000000006</v>
      </c>
      <c r="DD15" s="1695">
        <v>24376.899999999994</v>
      </c>
      <c r="DE15" s="1695">
        <v>43689.7</v>
      </c>
      <c r="DF15" s="1695">
        <v>44717.3</v>
      </c>
      <c r="DG15" s="1699">
        <v>49548.5</v>
      </c>
      <c r="DH15" s="936">
        <v>29134.199999999997</v>
      </c>
      <c r="DI15" s="936">
        <v>48015.299999999988</v>
      </c>
      <c r="DJ15" s="936">
        <v>48077.799999999988</v>
      </c>
      <c r="DK15" s="936">
        <v>55878.399999999994</v>
      </c>
      <c r="DL15" s="2183">
        <v>33783.100000000006</v>
      </c>
      <c r="DM15" s="2183">
        <v>57409.400000000009</v>
      </c>
      <c r="DN15" s="2183">
        <v>54555.599999999991</v>
      </c>
      <c r="DO15" s="2183">
        <v>66893.200000000041</v>
      </c>
      <c r="DP15" s="2286">
        <v>36374.699999999983</v>
      </c>
      <c r="DQ15" s="2287">
        <v>60922.7</v>
      </c>
      <c r="DR15" s="2287">
        <v>60897.200000000012</v>
      </c>
      <c r="DS15" s="2288">
        <v>72532.100000000006</v>
      </c>
      <c r="DT15" s="2287">
        <v>38379.599999999991</v>
      </c>
      <c r="DU15" s="2287">
        <v>62703.299999999988</v>
      </c>
      <c r="DV15" s="2287">
        <v>62471.199999999983</v>
      </c>
      <c r="DW15" s="2289">
        <v>79089.199999999983</v>
      </c>
    </row>
    <row r="16" spans="2:128" ht="15.6">
      <c r="B16" s="451" t="s">
        <v>390</v>
      </c>
      <c r="C16" s="518" t="s">
        <v>48</v>
      </c>
      <c r="D16" s="1718">
        <v>12862.000000000002</v>
      </c>
      <c r="E16" s="1718">
        <v>13985.6</v>
      </c>
      <c r="F16" s="1718">
        <v>14592.5</v>
      </c>
      <c r="G16" s="1718">
        <v>15573.9</v>
      </c>
      <c r="H16" s="1718">
        <v>16863.199999999997</v>
      </c>
      <c r="I16" s="1718">
        <v>18566.500000000004</v>
      </c>
      <c r="J16" s="1718">
        <v>18040.400000000001</v>
      </c>
      <c r="K16" s="1718">
        <v>21146.600000000006</v>
      </c>
      <c r="L16" s="1718">
        <v>20970.500000000007</v>
      </c>
      <c r="M16" s="1718">
        <v>21954.400000000005</v>
      </c>
      <c r="N16" s="1718">
        <v>22123.699999999997</v>
      </c>
      <c r="O16" s="1718">
        <v>25510.399999999998</v>
      </c>
      <c r="P16" s="1718">
        <v>24546.400000000001</v>
      </c>
      <c r="Q16" s="1718">
        <v>26312.599999999995</v>
      </c>
      <c r="R16" s="1718">
        <v>27023.200000000004</v>
      </c>
      <c r="S16" s="1718">
        <v>28900.2</v>
      </c>
      <c r="T16" s="1718">
        <v>26914.900000000005</v>
      </c>
      <c r="U16" s="1718">
        <v>28579.8</v>
      </c>
      <c r="V16" s="1718">
        <v>29656.700000000004</v>
      </c>
      <c r="W16" s="1718">
        <v>31453.899999999994</v>
      </c>
      <c r="X16" s="1718">
        <v>31941.600000000002</v>
      </c>
      <c r="Y16" s="1718">
        <v>32290.2</v>
      </c>
      <c r="Z16" s="1718">
        <v>34032.899999999994</v>
      </c>
      <c r="AA16" s="1718">
        <v>34181.199999999997</v>
      </c>
      <c r="AB16" s="1718">
        <v>33946.800000000003</v>
      </c>
      <c r="AC16" s="1718">
        <v>34684.699999999997</v>
      </c>
      <c r="AD16" s="1718">
        <v>36678.699999999997</v>
      </c>
      <c r="AE16" s="1718">
        <v>35970.499999999993</v>
      </c>
      <c r="AF16" s="1718">
        <v>36998.1</v>
      </c>
      <c r="AG16" s="1717">
        <v>35768.400000000001</v>
      </c>
      <c r="AH16" s="1717">
        <v>37231.9</v>
      </c>
      <c r="AI16" s="1717">
        <v>36128.800000000003</v>
      </c>
      <c r="AJ16" s="1717">
        <v>35050.800000000003</v>
      </c>
      <c r="AK16" s="1698">
        <v>35630.100000000006</v>
      </c>
      <c r="AL16" s="1698">
        <v>36409.699999999997</v>
      </c>
      <c r="AM16" s="1698">
        <v>36613.200000000012</v>
      </c>
      <c r="AN16" s="1698">
        <v>37875.300000000003</v>
      </c>
      <c r="AO16" s="1698">
        <v>38500.19999999999</v>
      </c>
      <c r="AP16" s="1698">
        <v>38672.500000000007</v>
      </c>
      <c r="AQ16" s="1698">
        <v>39419.800000000003</v>
      </c>
      <c r="AR16" s="1698">
        <v>40253.80000000001</v>
      </c>
      <c r="AS16" s="1698">
        <v>40544.699999999997</v>
      </c>
      <c r="AT16" s="1698">
        <v>41420.300000000003</v>
      </c>
      <c r="AU16" s="1698">
        <v>40715</v>
      </c>
      <c r="AV16" s="1698">
        <v>42675.80000000001</v>
      </c>
      <c r="AW16" s="1698">
        <v>42888.499999999985</v>
      </c>
      <c r="AX16" s="1698">
        <v>43940.299999999988</v>
      </c>
      <c r="AY16" s="1698">
        <v>45232.399999999994</v>
      </c>
      <c r="AZ16" s="1695">
        <v>46531.4</v>
      </c>
      <c r="BA16" s="1695">
        <v>44818.2</v>
      </c>
      <c r="BB16" s="1695">
        <v>46824.1</v>
      </c>
      <c r="BC16" s="1695">
        <v>49526.999999999985</v>
      </c>
      <c r="BD16" s="1695">
        <v>52231.100000000006</v>
      </c>
      <c r="BE16" s="1695">
        <v>49405</v>
      </c>
      <c r="BF16" s="1695">
        <v>50666.999999999993</v>
      </c>
      <c r="BG16" s="1695">
        <v>50910.2</v>
      </c>
      <c r="BH16" s="1695">
        <v>57405.8</v>
      </c>
      <c r="BI16" s="1695">
        <v>55019.30000000001</v>
      </c>
      <c r="BJ16" s="1695">
        <v>57826.299999999996</v>
      </c>
      <c r="BK16" s="1695">
        <v>58429.700000000004</v>
      </c>
      <c r="BL16" s="1695">
        <v>56824.099999999991</v>
      </c>
      <c r="BM16" s="1695">
        <v>54321.400000000009</v>
      </c>
      <c r="BN16" s="1695">
        <v>57860.399999999994</v>
      </c>
      <c r="BO16" s="1695">
        <v>59524.400000000009</v>
      </c>
      <c r="BP16" s="1695">
        <v>58949</v>
      </c>
      <c r="BQ16" s="1695">
        <v>58527.400000000009</v>
      </c>
      <c r="BR16" s="1695">
        <v>61558.7</v>
      </c>
      <c r="BS16" s="1695">
        <v>62444.200000000004</v>
      </c>
      <c r="BT16" s="1695">
        <v>65544.399999999994</v>
      </c>
      <c r="BU16" s="1695">
        <v>63521.8</v>
      </c>
      <c r="BV16" s="1695">
        <v>67148.899999999994</v>
      </c>
      <c r="BW16" s="1695">
        <v>64699.4</v>
      </c>
      <c r="BX16" s="1695">
        <v>66026</v>
      </c>
      <c r="BY16" s="1695">
        <v>64339.1</v>
      </c>
      <c r="BZ16" s="1695">
        <v>68557.400000000009</v>
      </c>
      <c r="CA16" s="1695">
        <v>67158.5</v>
      </c>
      <c r="CB16" s="1695">
        <v>62403.100000000006</v>
      </c>
      <c r="CC16" s="1695">
        <v>59676.5</v>
      </c>
      <c r="CD16" s="1695">
        <v>63583.200000000004</v>
      </c>
      <c r="CE16" s="1695">
        <v>60250.000000000007</v>
      </c>
      <c r="CF16" s="1695">
        <v>65744.399999999994</v>
      </c>
      <c r="CG16" s="1695">
        <v>63689.4</v>
      </c>
      <c r="CH16" s="1695">
        <v>66755.100000000006</v>
      </c>
      <c r="CI16" s="1699">
        <v>65955.899999999994</v>
      </c>
      <c r="CJ16" s="1695">
        <v>67215.600000000006</v>
      </c>
      <c r="CK16" s="1695">
        <v>63875.8</v>
      </c>
      <c r="CL16" s="1695">
        <v>67361.600000000006</v>
      </c>
      <c r="CM16" s="1699">
        <v>65817.099999999991</v>
      </c>
      <c r="CN16" s="1695">
        <v>73358.200000000012</v>
      </c>
      <c r="CO16" s="1695">
        <v>69529.600000000006</v>
      </c>
      <c r="CP16" s="1695">
        <v>73798.899999999994</v>
      </c>
      <c r="CQ16" s="1699">
        <v>72095.200000000012</v>
      </c>
      <c r="CR16" s="1695">
        <v>77616.399999999994</v>
      </c>
      <c r="CS16" s="1695">
        <v>71284</v>
      </c>
      <c r="CT16" s="1695">
        <v>77047.099999999991</v>
      </c>
      <c r="CU16" s="1699">
        <v>75577</v>
      </c>
      <c r="CV16" s="1695">
        <v>80805.300000000017</v>
      </c>
      <c r="CW16" s="1695">
        <v>77047.500000000015</v>
      </c>
      <c r="CX16" s="1695">
        <v>82515.5</v>
      </c>
      <c r="CY16" s="1699">
        <v>80106.89999999998</v>
      </c>
      <c r="CZ16" s="1695">
        <v>86760.699999999983</v>
      </c>
      <c r="DA16" s="1695">
        <v>71685</v>
      </c>
      <c r="DB16" s="1695">
        <v>87143.7</v>
      </c>
      <c r="DC16" s="1699">
        <v>80689.499999999985</v>
      </c>
      <c r="DD16" s="1695">
        <v>92881.700000000012</v>
      </c>
      <c r="DE16" s="1695">
        <v>87049.000000000015</v>
      </c>
      <c r="DF16" s="1695">
        <v>98175.000000000015</v>
      </c>
      <c r="DG16" s="1699">
        <v>91855.400000000009</v>
      </c>
      <c r="DH16" s="936">
        <v>106733.5</v>
      </c>
      <c r="DI16" s="936">
        <v>103328.3</v>
      </c>
      <c r="DJ16" s="936">
        <v>113352.6</v>
      </c>
      <c r="DK16" s="936">
        <v>105091.5</v>
      </c>
      <c r="DL16" s="2183">
        <v>112191.59999999999</v>
      </c>
      <c r="DM16" s="2183">
        <v>102663.4</v>
      </c>
      <c r="DN16" s="2183">
        <v>118831</v>
      </c>
      <c r="DO16" s="2183">
        <v>107329.9</v>
      </c>
      <c r="DP16" s="2286">
        <v>117841.29999999999</v>
      </c>
      <c r="DQ16" s="2287">
        <v>105110.69999999998</v>
      </c>
      <c r="DR16" s="2287">
        <v>118924.6</v>
      </c>
      <c r="DS16" s="2288">
        <v>114015.70000000001</v>
      </c>
      <c r="DT16" s="2287">
        <v>125402.4</v>
      </c>
      <c r="DU16" s="2287">
        <v>114966.5</v>
      </c>
      <c r="DV16" s="2287">
        <v>126688.6</v>
      </c>
      <c r="DW16" s="2289">
        <v>123070.8</v>
      </c>
    </row>
    <row r="17" spans="2:127" ht="14.25" customHeight="1">
      <c r="B17" s="451" t="s">
        <v>229</v>
      </c>
      <c r="C17" s="518" t="s">
        <v>48</v>
      </c>
      <c r="D17" s="1718">
        <v>3101.7999999999997</v>
      </c>
      <c r="E17" s="1718">
        <v>3249</v>
      </c>
      <c r="F17" s="1718">
        <v>3587.5000000000009</v>
      </c>
      <c r="G17" s="1718">
        <v>3689.6000000000004</v>
      </c>
      <c r="H17" s="1718">
        <v>3720.6999999999989</v>
      </c>
      <c r="I17" s="1718">
        <v>3765.2000000000007</v>
      </c>
      <c r="J17" s="1718">
        <v>4712.5000000000009</v>
      </c>
      <c r="K17" s="1718">
        <v>4311.8</v>
      </c>
      <c r="L17" s="1718">
        <v>4163.5</v>
      </c>
      <c r="M17" s="1718">
        <v>5080.7000000000007</v>
      </c>
      <c r="N17" s="1718">
        <v>5334.2999999999993</v>
      </c>
      <c r="O17" s="1718">
        <v>5864.7999999999993</v>
      </c>
      <c r="P17" s="1718">
        <v>4500.2</v>
      </c>
      <c r="Q17" s="1718">
        <v>5520.2000000000007</v>
      </c>
      <c r="R17" s="1718">
        <v>5775.5</v>
      </c>
      <c r="S17" s="1718">
        <v>6221.4</v>
      </c>
      <c r="T17" s="1718">
        <v>5484.4</v>
      </c>
      <c r="U17" s="1718">
        <v>7191.7999999999993</v>
      </c>
      <c r="V17" s="1718">
        <v>7604.1999999999989</v>
      </c>
      <c r="W17" s="1718">
        <v>8107.5</v>
      </c>
      <c r="X17" s="1718">
        <v>7527.2999999999993</v>
      </c>
      <c r="Y17" s="1718">
        <v>9066.5</v>
      </c>
      <c r="Z17" s="1718">
        <v>8888.6999999999989</v>
      </c>
      <c r="AA17" s="1718">
        <v>8798.8999999999978</v>
      </c>
      <c r="AB17" s="1718">
        <v>7779.4000000000015</v>
      </c>
      <c r="AC17" s="1718">
        <v>9071.399999999996</v>
      </c>
      <c r="AD17" s="1718">
        <v>9366.2000000000007</v>
      </c>
      <c r="AE17" s="1718">
        <v>9209.0000000000018</v>
      </c>
      <c r="AF17" s="1718">
        <v>8260.2000000000025</v>
      </c>
      <c r="AG17" s="1717">
        <v>10382.5</v>
      </c>
      <c r="AH17" s="1717">
        <v>9848.6000000000022</v>
      </c>
      <c r="AI17" s="1717">
        <v>9823.7999999999993</v>
      </c>
      <c r="AJ17" s="1717">
        <v>9234.2000000000025</v>
      </c>
      <c r="AK17" s="1698">
        <v>11588.800000000001</v>
      </c>
      <c r="AL17" s="1698">
        <v>10489.399999999998</v>
      </c>
      <c r="AM17" s="1698">
        <v>10373.5</v>
      </c>
      <c r="AN17" s="1698">
        <v>9834.3000000000029</v>
      </c>
      <c r="AO17" s="1698">
        <v>12804.800000000003</v>
      </c>
      <c r="AP17" s="1698">
        <v>12363.7</v>
      </c>
      <c r="AQ17" s="1698">
        <v>11465.599999999997</v>
      </c>
      <c r="AR17" s="1698">
        <v>10543.199999999999</v>
      </c>
      <c r="AS17" s="1698">
        <v>12961.8</v>
      </c>
      <c r="AT17" s="1698">
        <v>14437.599999999995</v>
      </c>
      <c r="AU17" s="1698">
        <v>13085.800000000001</v>
      </c>
      <c r="AV17" s="1695">
        <v>11440.2</v>
      </c>
      <c r="AW17" s="1695">
        <v>14215</v>
      </c>
      <c r="AX17" s="1695">
        <v>16406.599999999999</v>
      </c>
      <c r="AY17" s="1695">
        <v>15044</v>
      </c>
      <c r="AZ17" s="1695">
        <v>12257.7</v>
      </c>
      <c r="BA17" s="1695">
        <v>14546.399999999998</v>
      </c>
      <c r="BB17" s="1695">
        <v>17798.5</v>
      </c>
      <c r="BC17" s="1695">
        <v>16731.5</v>
      </c>
      <c r="BD17" s="1695">
        <v>13601.100000000002</v>
      </c>
      <c r="BE17" s="1695">
        <v>14807.899999999998</v>
      </c>
      <c r="BF17" s="1695">
        <v>18366.900000000001</v>
      </c>
      <c r="BG17" s="1695">
        <v>17247.599999999999</v>
      </c>
      <c r="BH17" s="1695">
        <v>14152.3</v>
      </c>
      <c r="BI17" s="1695">
        <v>16477.400000000001</v>
      </c>
      <c r="BJ17" s="1695">
        <v>19127.199999999993</v>
      </c>
      <c r="BK17" s="1695">
        <v>19389.799999999996</v>
      </c>
      <c r="BL17" s="1695">
        <v>15754.7</v>
      </c>
      <c r="BM17" s="1695">
        <v>18931.5</v>
      </c>
      <c r="BN17" s="1695">
        <v>20998.800000000003</v>
      </c>
      <c r="BO17" s="1695">
        <v>20774.500000000004</v>
      </c>
      <c r="BP17" s="1695">
        <v>15649.699999999993</v>
      </c>
      <c r="BQ17" s="1695">
        <v>18077.899999999994</v>
      </c>
      <c r="BR17" s="1695">
        <v>22162.300000000003</v>
      </c>
      <c r="BS17" s="1695">
        <v>23145.599999999995</v>
      </c>
      <c r="BT17" s="1695">
        <v>16671.599999999995</v>
      </c>
      <c r="BU17" s="1695">
        <v>20967.199999999997</v>
      </c>
      <c r="BV17" s="1695">
        <v>26392.799999999999</v>
      </c>
      <c r="BW17" s="1695">
        <v>25817.599999999995</v>
      </c>
      <c r="BX17" s="1695">
        <v>17282.499999999996</v>
      </c>
      <c r="BY17" s="1695">
        <v>20872</v>
      </c>
      <c r="BZ17" s="1695">
        <v>26716.400000000001</v>
      </c>
      <c r="CA17" s="1695">
        <v>27611.999999999996</v>
      </c>
      <c r="CB17" s="1695">
        <v>19034.999999999996</v>
      </c>
      <c r="CC17" s="1695">
        <v>21919.199999999997</v>
      </c>
      <c r="CD17" s="1695">
        <v>29070.9</v>
      </c>
      <c r="CE17" s="1695">
        <v>28799.600000000002</v>
      </c>
      <c r="CF17" s="1695">
        <v>20458.100000000006</v>
      </c>
      <c r="CG17" s="1695">
        <v>24033.100000000006</v>
      </c>
      <c r="CH17" s="1695">
        <v>31125.800000000003</v>
      </c>
      <c r="CI17" s="1699">
        <v>31032</v>
      </c>
      <c r="CJ17" s="1695">
        <v>21431.5</v>
      </c>
      <c r="CK17" s="1695">
        <v>24617.899999999994</v>
      </c>
      <c r="CL17" s="1695">
        <v>31682.400000000001</v>
      </c>
      <c r="CM17" s="1699">
        <v>32090.800000000003</v>
      </c>
      <c r="CN17" s="1695">
        <v>24565.9</v>
      </c>
      <c r="CO17" s="1695">
        <v>27643.1</v>
      </c>
      <c r="CP17" s="1695">
        <v>34888.199999999997</v>
      </c>
      <c r="CQ17" s="1699">
        <v>34909.800000000003</v>
      </c>
      <c r="CR17" s="1695">
        <v>27500.9</v>
      </c>
      <c r="CS17" s="1695">
        <v>31919.299999999996</v>
      </c>
      <c r="CT17" s="1695">
        <v>40867.5</v>
      </c>
      <c r="CU17" s="1699">
        <v>39177</v>
      </c>
      <c r="CV17" s="1695">
        <v>29647.799999999996</v>
      </c>
      <c r="CW17" s="1695">
        <v>31942.699999999997</v>
      </c>
      <c r="CX17" s="1695">
        <v>42738.999999999985</v>
      </c>
      <c r="CY17" s="1699">
        <v>42181.1</v>
      </c>
      <c r="CZ17" s="1695">
        <v>30939.800000000003</v>
      </c>
      <c r="DA17" s="1695">
        <v>27027.500000000007</v>
      </c>
      <c r="DB17" s="1695">
        <v>40441.600000000013</v>
      </c>
      <c r="DC17" s="1699">
        <v>41892.700000000004</v>
      </c>
      <c r="DD17" s="1695">
        <v>29773.399999999994</v>
      </c>
      <c r="DE17" s="1695">
        <v>30200.5</v>
      </c>
      <c r="DF17" s="1695">
        <v>41903.5</v>
      </c>
      <c r="DG17" s="1699">
        <v>42544.799999999988</v>
      </c>
      <c r="DH17" s="936">
        <v>38678.400000000009</v>
      </c>
      <c r="DI17" s="936">
        <v>37444.399999999994</v>
      </c>
      <c r="DJ17" s="936">
        <v>53105.2</v>
      </c>
      <c r="DK17" s="936">
        <v>51037.100000000006</v>
      </c>
      <c r="DL17" s="2183">
        <v>49280.900000000009</v>
      </c>
      <c r="DM17" s="2183">
        <v>49157.199999999983</v>
      </c>
      <c r="DN17" s="2183">
        <v>59714.2</v>
      </c>
      <c r="DO17" s="2183">
        <v>61119.000000000015</v>
      </c>
      <c r="DP17" s="2286">
        <v>53505.200000000012</v>
      </c>
      <c r="DQ17" s="2287">
        <v>53462.500000000015</v>
      </c>
      <c r="DR17" s="2287">
        <v>66053.799999999988</v>
      </c>
      <c r="DS17" s="2288">
        <v>68328.200000000012</v>
      </c>
      <c r="DT17" s="2287">
        <v>56116.499999999985</v>
      </c>
      <c r="DU17" s="2287">
        <v>55279.5</v>
      </c>
      <c r="DV17" s="2287">
        <v>69534.899999999994</v>
      </c>
      <c r="DW17" s="2289">
        <v>71649.099999999991</v>
      </c>
    </row>
    <row r="18" spans="2:127" ht="14.25" customHeight="1">
      <c r="B18" s="522" t="s">
        <v>230</v>
      </c>
      <c r="C18" s="518" t="s">
        <v>48</v>
      </c>
      <c r="D18" s="1718">
        <v>669.09999999999991</v>
      </c>
      <c r="E18" s="1718">
        <v>775.5</v>
      </c>
      <c r="F18" s="1718">
        <v>747.19999999999982</v>
      </c>
      <c r="G18" s="1718">
        <v>791.40000000000009</v>
      </c>
      <c r="H18" s="1718">
        <v>804.80000000000018</v>
      </c>
      <c r="I18" s="1718">
        <v>911.00000000000023</v>
      </c>
      <c r="J18" s="1718">
        <v>1043.0999999999999</v>
      </c>
      <c r="K18" s="1718">
        <v>1389.9</v>
      </c>
      <c r="L18" s="1718">
        <v>885.3</v>
      </c>
      <c r="M18" s="1718">
        <v>1198.5</v>
      </c>
      <c r="N18" s="1718">
        <v>1393.9</v>
      </c>
      <c r="O18" s="1718">
        <v>1427.6000000000001</v>
      </c>
      <c r="P18" s="1718">
        <v>1116</v>
      </c>
      <c r="Q18" s="1718">
        <v>1541.3000000000002</v>
      </c>
      <c r="R18" s="1718">
        <v>1691.1999999999998</v>
      </c>
      <c r="S18" s="1718">
        <v>1626.5</v>
      </c>
      <c r="T18" s="1718">
        <v>1357.5</v>
      </c>
      <c r="U18" s="1718">
        <v>1890.1</v>
      </c>
      <c r="V18" s="1718">
        <v>1871.1</v>
      </c>
      <c r="W18" s="1718">
        <v>1680.9999999999995</v>
      </c>
      <c r="X18" s="1718">
        <v>1532.3000000000002</v>
      </c>
      <c r="Y18" s="1718">
        <v>2146.6000000000004</v>
      </c>
      <c r="Z18" s="1718">
        <v>2200.3000000000002</v>
      </c>
      <c r="AA18" s="1718">
        <v>2226.4000000000005</v>
      </c>
      <c r="AB18" s="1718">
        <v>1574.5</v>
      </c>
      <c r="AC18" s="1718">
        <v>2255.4000000000005</v>
      </c>
      <c r="AD18" s="1718">
        <v>2289.5999999999995</v>
      </c>
      <c r="AE18" s="1718">
        <v>2228.9</v>
      </c>
      <c r="AF18" s="1718">
        <v>1558.5</v>
      </c>
      <c r="AG18" s="1717">
        <v>2231.3999999999996</v>
      </c>
      <c r="AH18" s="1717">
        <v>2218.9</v>
      </c>
      <c r="AI18" s="1717">
        <v>2155.6000000000004</v>
      </c>
      <c r="AJ18" s="1717">
        <v>1607.1</v>
      </c>
      <c r="AK18" s="1698">
        <v>2232.1</v>
      </c>
      <c r="AL18" s="1698">
        <v>2298.1000000000004</v>
      </c>
      <c r="AM18" s="1698">
        <v>2205.1000000000004</v>
      </c>
      <c r="AN18" s="1698">
        <v>1470.6</v>
      </c>
      <c r="AO18" s="1698">
        <v>1892.6000000000004</v>
      </c>
      <c r="AP18" s="1698">
        <v>2034.9000000000005</v>
      </c>
      <c r="AQ18" s="1698">
        <v>2077.3999999999996</v>
      </c>
      <c r="AR18" s="1698">
        <v>1700.0999999999995</v>
      </c>
      <c r="AS18" s="1698">
        <v>2343.1000000000004</v>
      </c>
      <c r="AT18" s="1698">
        <v>2442.1000000000004</v>
      </c>
      <c r="AU18" s="1698">
        <v>2262.9</v>
      </c>
      <c r="AV18" s="1695">
        <v>1708.7999999999997</v>
      </c>
      <c r="AW18" s="1695">
        <v>2335.9999999999995</v>
      </c>
      <c r="AX18" s="1695">
        <v>2415.5</v>
      </c>
      <c r="AY18" s="1695">
        <v>2405.8000000000002</v>
      </c>
      <c r="AZ18" s="1695">
        <v>1847.5000000000005</v>
      </c>
      <c r="BA18" s="1695">
        <v>2526.0999999999995</v>
      </c>
      <c r="BB18" s="1695">
        <v>2792.3999999999996</v>
      </c>
      <c r="BC18" s="1695">
        <v>2832.8</v>
      </c>
      <c r="BD18" s="1695">
        <v>2088.1999999999998</v>
      </c>
      <c r="BE18" s="1695">
        <v>2993.8</v>
      </c>
      <c r="BF18" s="1695">
        <v>3563.2999999999993</v>
      </c>
      <c r="BG18" s="1695">
        <v>3499.7</v>
      </c>
      <c r="BH18" s="1695">
        <v>2175.1999999999994</v>
      </c>
      <c r="BI18" s="1695">
        <v>3062.8999999999996</v>
      </c>
      <c r="BJ18" s="1695">
        <v>3709.5999999999995</v>
      </c>
      <c r="BK18" s="1695">
        <v>3596.5999999999995</v>
      </c>
      <c r="BL18" s="1695">
        <v>2417.3999999999996</v>
      </c>
      <c r="BM18" s="1695">
        <v>3430.1000000000004</v>
      </c>
      <c r="BN18" s="1695">
        <v>3968.2999999999993</v>
      </c>
      <c r="BO18" s="1695">
        <v>3726.7000000000007</v>
      </c>
      <c r="BP18" s="1695">
        <v>2674.2999999999997</v>
      </c>
      <c r="BQ18" s="1695">
        <v>3425.8999999999996</v>
      </c>
      <c r="BR18" s="1695">
        <v>4509.7</v>
      </c>
      <c r="BS18" s="1695">
        <v>4623.4000000000005</v>
      </c>
      <c r="BT18" s="1695">
        <v>2844.5</v>
      </c>
      <c r="BU18" s="1695">
        <v>3552.2999999999993</v>
      </c>
      <c r="BV18" s="1695">
        <v>4788.6000000000004</v>
      </c>
      <c r="BW18" s="1695">
        <v>4862.199999999998</v>
      </c>
      <c r="BX18" s="1695">
        <v>2808.1000000000004</v>
      </c>
      <c r="BY18" s="1695">
        <v>3401</v>
      </c>
      <c r="BZ18" s="1695">
        <v>4623.9999999999991</v>
      </c>
      <c r="CA18" s="1695">
        <v>4726.3999999999996</v>
      </c>
      <c r="CB18" s="1695">
        <v>3489</v>
      </c>
      <c r="CC18" s="1695">
        <v>4324.4999999999991</v>
      </c>
      <c r="CD18" s="1695">
        <v>5911.7999999999993</v>
      </c>
      <c r="CE18" s="1695">
        <v>5910</v>
      </c>
      <c r="CF18" s="1695">
        <v>3626.1999999999989</v>
      </c>
      <c r="CG18" s="936">
        <v>4550.0999999999995</v>
      </c>
      <c r="CH18" s="1695">
        <v>6105.1</v>
      </c>
      <c r="CI18" s="1699">
        <v>5935.9</v>
      </c>
      <c r="CJ18" s="1695">
        <v>3727.3000000000011</v>
      </c>
      <c r="CK18" s="1695">
        <v>4541.1000000000013</v>
      </c>
      <c r="CL18" s="1695">
        <v>6293.4999999999991</v>
      </c>
      <c r="CM18" s="1699">
        <v>6005.7000000000007</v>
      </c>
      <c r="CN18" s="1695">
        <v>4741.5999999999995</v>
      </c>
      <c r="CO18" s="1695">
        <v>5851.2999999999993</v>
      </c>
      <c r="CP18" s="1695">
        <v>7874.5</v>
      </c>
      <c r="CQ18" s="1699">
        <v>7354.7000000000025</v>
      </c>
      <c r="CR18" s="1695">
        <v>4934.9000000000015</v>
      </c>
      <c r="CS18" s="1695">
        <v>5932.4000000000015</v>
      </c>
      <c r="CT18" s="1695">
        <v>8054.3000000000011</v>
      </c>
      <c r="CU18" s="1699">
        <v>7477.5999999999985</v>
      </c>
      <c r="CV18" s="1695">
        <v>5632.5</v>
      </c>
      <c r="CW18" s="1695">
        <v>6726.6999999999989</v>
      </c>
      <c r="CX18" s="1695">
        <v>9258.5</v>
      </c>
      <c r="CY18" s="1699">
        <v>8535.7999999999975</v>
      </c>
      <c r="CZ18" s="1695">
        <v>8351.6</v>
      </c>
      <c r="DA18" s="1695">
        <v>2055.6999999999998</v>
      </c>
      <c r="DB18" s="1695">
        <v>9269.8000000000011</v>
      </c>
      <c r="DC18" s="1699">
        <v>3653.7000000000007</v>
      </c>
      <c r="DD18" s="1695">
        <v>3210.4</v>
      </c>
      <c r="DE18" s="1695">
        <v>4099.6000000000004</v>
      </c>
      <c r="DF18" s="1695">
        <v>16874.199999999997</v>
      </c>
      <c r="DG18" s="1699">
        <v>6624.9</v>
      </c>
      <c r="DH18" s="936">
        <v>4494.3000000000011</v>
      </c>
      <c r="DI18" s="936">
        <v>5864.1000000000013</v>
      </c>
      <c r="DJ18" s="936">
        <v>24332.3</v>
      </c>
      <c r="DK18" s="936">
        <v>9679.4</v>
      </c>
      <c r="DL18" s="2183">
        <v>5362.5</v>
      </c>
      <c r="DM18" s="2183">
        <v>6869.0000000000036</v>
      </c>
      <c r="DN18" s="2183">
        <v>27995.500000000007</v>
      </c>
      <c r="DO18" s="2183">
        <v>10695.300000000003</v>
      </c>
      <c r="DP18" s="2286">
        <v>6407.5000000000009</v>
      </c>
      <c r="DQ18" s="2287">
        <v>8365.3000000000011</v>
      </c>
      <c r="DR18" s="2287">
        <v>33387.799999999996</v>
      </c>
      <c r="DS18" s="2288">
        <v>12783.399999999998</v>
      </c>
      <c r="DT18" s="2287">
        <v>7159.3000000000011</v>
      </c>
      <c r="DU18" s="2287">
        <v>9292.7000000000007</v>
      </c>
      <c r="DV18" s="2287">
        <v>37081.399999999994</v>
      </c>
      <c r="DW18" s="2289">
        <v>13940.799999999997</v>
      </c>
    </row>
    <row r="19" spans="2:127" ht="14.25" customHeight="1">
      <c r="B19" s="522" t="s">
        <v>231</v>
      </c>
      <c r="C19" s="518" t="s">
        <v>48</v>
      </c>
      <c r="D19" s="1718">
        <v>1717.8999999999999</v>
      </c>
      <c r="E19" s="1718">
        <v>1819.9999999999998</v>
      </c>
      <c r="F19" s="1718">
        <v>1983.1</v>
      </c>
      <c r="G19" s="1718">
        <v>2344.1000000000004</v>
      </c>
      <c r="H19" s="1718">
        <v>2300.9999999999995</v>
      </c>
      <c r="I19" s="1718">
        <v>2463.4999999999995</v>
      </c>
      <c r="J19" s="1718">
        <v>2795.7999999999997</v>
      </c>
      <c r="K19" s="1718">
        <v>2936</v>
      </c>
      <c r="L19" s="1718">
        <v>2803.4000000000005</v>
      </c>
      <c r="M19" s="1718">
        <v>3392</v>
      </c>
      <c r="N19" s="1718">
        <v>3337.2999999999997</v>
      </c>
      <c r="O19" s="1718">
        <v>3954.1</v>
      </c>
      <c r="P19" s="1718">
        <v>3593.8999999999996</v>
      </c>
      <c r="Q19" s="1718">
        <v>4542.8999999999996</v>
      </c>
      <c r="R19" s="1718">
        <v>4307.4000000000005</v>
      </c>
      <c r="S19" s="1718">
        <v>4975.5</v>
      </c>
      <c r="T19" s="1718">
        <v>3990.3999999999996</v>
      </c>
      <c r="U19" s="1718">
        <v>5117.9999999999991</v>
      </c>
      <c r="V19" s="1718">
        <v>4840.7999999999993</v>
      </c>
      <c r="W19" s="1718">
        <v>5802.0000000000009</v>
      </c>
      <c r="X19" s="1718">
        <v>5060.9000000000005</v>
      </c>
      <c r="Y19" s="1718">
        <v>6214.8</v>
      </c>
      <c r="Z19" s="1718">
        <v>5591.9699999999993</v>
      </c>
      <c r="AA19" s="1718">
        <v>6613.5999999999985</v>
      </c>
      <c r="AB19" s="1718">
        <v>6098.7</v>
      </c>
      <c r="AC19" s="1718">
        <v>7536.5</v>
      </c>
      <c r="AD19" s="1718">
        <v>6457.4000000000005</v>
      </c>
      <c r="AE19" s="1718">
        <v>7239.7000000000007</v>
      </c>
      <c r="AF19" s="1718">
        <v>7208.1999999999989</v>
      </c>
      <c r="AG19" s="1717">
        <v>8567.2000000000007</v>
      </c>
      <c r="AH19" s="1717">
        <v>7517.4999999999991</v>
      </c>
      <c r="AI19" s="1717">
        <v>8420.3000000000011</v>
      </c>
      <c r="AJ19" s="1717">
        <v>7588.1</v>
      </c>
      <c r="AK19" s="1698">
        <v>9159.1999999999971</v>
      </c>
      <c r="AL19" s="1698">
        <v>7707.6</v>
      </c>
      <c r="AM19" s="1698">
        <v>8699.4999999999982</v>
      </c>
      <c r="AN19" s="1695">
        <v>8874.7999999999993</v>
      </c>
      <c r="AO19" s="1695">
        <v>10839.6</v>
      </c>
      <c r="AP19" s="1695">
        <v>9471.4</v>
      </c>
      <c r="AQ19" s="1695">
        <v>10256.6</v>
      </c>
      <c r="AR19" s="1695">
        <v>8852.6000000000022</v>
      </c>
      <c r="AS19" s="1695">
        <v>10479.700000000003</v>
      </c>
      <c r="AT19" s="1695">
        <v>9230.4</v>
      </c>
      <c r="AU19" s="1695">
        <v>10152.099999999999</v>
      </c>
      <c r="AV19" s="1695">
        <v>8878.1999999999989</v>
      </c>
      <c r="AW19" s="1695">
        <v>10820.4</v>
      </c>
      <c r="AX19" s="1695">
        <v>9610.9</v>
      </c>
      <c r="AY19" s="1695">
        <v>10682.999999999998</v>
      </c>
      <c r="AZ19" s="1695">
        <v>9587.5</v>
      </c>
      <c r="BA19" s="1695">
        <v>11576.6</v>
      </c>
      <c r="BB19" s="1695">
        <v>10616.600000000002</v>
      </c>
      <c r="BC19" s="1695">
        <v>11890.699999999999</v>
      </c>
      <c r="BD19" s="1695">
        <v>10418.5</v>
      </c>
      <c r="BE19" s="1695">
        <v>12631.000000000004</v>
      </c>
      <c r="BF19" s="1695">
        <v>11683.699999999997</v>
      </c>
      <c r="BG19" s="1695">
        <v>13512.699999999997</v>
      </c>
      <c r="BH19" s="1695">
        <v>11214</v>
      </c>
      <c r="BI19" s="1695">
        <v>13416.199999999997</v>
      </c>
      <c r="BJ19" s="1695">
        <v>12117</v>
      </c>
      <c r="BK19" s="1695">
        <v>13899.9</v>
      </c>
      <c r="BL19" s="1695">
        <v>9709.6000000000022</v>
      </c>
      <c r="BM19" s="1695">
        <v>11919.6</v>
      </c>
      <c r="BN19" s="1695">
        <v>10647.099999999999</v>
      </c>
      <c r="BO19" s="1695">
        <v>12176.899999999998</v>
      </c>
      <c r="BP19" s="1695">
        <v>10312.200000000001</v>
      </c>
      <c r="BQ19" s="1695">
        <v>12028.600000000002</v>
      </c>
      <c r="BR19" s="1695">
        <v>11016.600000000002</v>
      </c>
      <c r="BS19" s="1695">
        <v>12982</v>
      </c>
      <c r="BT19" s="1695">
        <v>11775</v>
      </c>
      <c r="BU19" s="1695">
        <v>13489.5</v>
      </c>
      <c r="BV19" s="1695">
        <v>12196.2</v>
      </c>
      <c r="BW19" s="1695">
        <v>13725.6</v>
      </c>
      <c r="BX19" s="1695">
        <v>12062.6</v>
      </c>
      <c r="BY19" s="1695">
        <v>13802.600000000002</v>
      </c>
      <c r="BZ19" s="1695">
        <v>12007.300000000001</v>
      </c>
      <c r="CA19" s="1695">
        <v>14011.699999999999</v>
      </c>
      <c r="CB19" s="1695">
        <v>11436.400000000001</v>
      </c>
      <c r="CC19" s="1695">
        <v>14802.8</v>
      </c>
      <c r="CD19" s="1695">
        <v>13725.5</v>
      </c>
      <c r="CE19" s="1697">
        <v>16105.700000000003</v>
      </c>
      <c r="CF19" s="1695">
        <v>12218.8</v>
      </c>
      <c r="CG19" s="1695">
        <v>16195.399999999994</v>
      </c>
      <c r="CH19" s="1695">
        <v>14770.8</v>
      </c>
      <c r="CI19" s="1719">
        <v>18229.8</v>
      </c>
      <c r="CJ19" s="1695">
        <v>13022.1</v>
      </c>
      <c r="CK19" s="1695">
        <v>16420.100000000002</v>
      </c>
      <c r="CL19" s="1695">
        <v>15827.199999999997</v>
      </c>
      <c r="CM19" s="1720">
        <v>19236</v>
      </c>
      <c r="CN19" s="1695">
        <v>13050</v>
      </c>
      <c r="CO19" s="1695">
        <v>18103.200000000004</v>
      </c>
      <c r="CP19" s="1695">
        <v>17193.100000000002</v>
      </c>
      <c r="CQ19" s="1720">
        <v>21160.6</v>
      </c>
      <c r="CR19" s="1695">
        <v>13939.300000000003</v>
      </c>
      <c r="CS19" s="1695">
        <v>18381.500000000004</v>
      </c>
      <c r="CT19" s="1695">
        <v>19299.800000000003</v>
      </c>
      <c r="CU19" s="1720">
        <v>24099.099999999995</v>
      </c>
      <c r="CV19" s="1695">
        <v>14684.400000000001</v>
      </c>
      <c r="CW19" s="1695">
        <v>20528.3</v>
      </c>
      <c r="CX19" s="1695">
        <v>21042.6</v>
      </c>
      <c r="CY19" s="1699">
        <v>27057.899999999998</v>
      </c>
      <c r="CZ19" s="1695">
        <v>16063.699999999997</v>
      </c>
      <c r="DA19" s="1695">
        <v>22620.2</v>
      </c>
      <c r="DB19" s="1695">
        <v>23706.200000000004</v>
      </c>
      <c r="DC19" s="1699">
        <v>29673</v>
      </c>
      <c r="DD19" s="1695">
        <v>20976.7</v>
      </c>
      <c r="DE19" s="1695">
        <v>29142.400000000001</v>
      </c>
      <c r="DF19" s="1695">
        <v>29373.399999999994</v>
      </c>
      <c r="DG19" s="1699">
        <v>35255.599999999999</v>
      </c>
      <c r="DH19" s="936">
        <v>23861.800000000003</v>
      </c>
      <c r="DI19" s="936">
        <v>33817.999999999985</v>
      </c>
      <c r="DJ19" s="936">
        <v>35439.800000000003</v>
      </c>
      <c r="DK19" s="936">
        <v>45528.80000000001</v>
      </c>
      <c r="DL19" s="2183">
        <v>25595.199999999997</v>
      </c>
      <c r="DM19" s="2183">
        <v>38300.6</v>
      </c>
      <c r="DN19" s="2183">
        <v>38290.1</v>
      </c>
      <c r="DO19" s="2183">
        <v>50118.000000000007</v>
      </c>
      <c r="DP19" s="2286">
        <v>26786.699999999997</v>
      </c>
      <c r="DQ19" s="2287">
        <v>40095.4</v>
      </c>
      <c r="DR19" s="2287">
        <v>42882.30000000001</v>
      </c>
      <c r="DS19" s="2288">
        <v>54888.400000000009</v>
      </c>
      <c r="DT19" s="2287">
        <v>26632.6</v>
      </c>
      <c r="DU19" s="2287">
        <v>40278.299999999996</v>
      </c>
      <c r="DV19" s="2287">
        <v>44207.099999999991</v>
      </c>
      <c r="DW19" s="2289">
        <v>58898.400000000001</v>
      </c>
    </row>
    <row r="20" spans="2:127" ht="14.25" customHeight="1">
      <c r="B20" s="522" t="s">
        <v>232</v>
      </c>
      <c r="C20" s="518" t="s">
        <v>48</v>
      </c>
      <c r="D20" s="1718">
        <v>1928.5</v>
      </c>
      <c r="E20" s="1718">
        <v>1526.4999999999995</v>
      </c>
      <c r="F20" s="1718">
        <v>1421.2999999999997</v>
      </c>
      <c r="G20" s="1718">
        <v>2302.5</v>
      </c>
      <c r="H20" s="1718">
        <v>1709</v>
      </c>
      <c r="I20" s="1718">
        <v>1893.3999999999999</v>
      </c>
      <c r="J20" s="1718">
        <v>2028.8999999999999</v>
      </c>
      <c r="K20" s="1718">
        <v>4756.8000000000011</v>
      </c>
      <c r="L20" s="1718">
        <v>4007</v>
      </c>
      <c r="M20" s="1718">
        <v>4384.2999999999993</v>
      </c>
      <c r="N20" s="1718">
        <v>3737.6</v>
      </c>
      <c r="O20" s="1718">
        <v>5003</v>
      </c>
      <c r="P20" s="1718">
        <v>3571.3</v>
      </c>
      <c r="Q20" s="1718">
        <v>4079.3999999999996</v>
      </c>
      <c r="R20" s="1718">
        <v>4166.8999999999996</v>
      </c>
      <c r="S20" s="1718">
        <v>7013.9000000000005</v>
      </c>
      <c r="T20" s="1718">
        <v>3361.9</v>
      </c>
      <c r="U20" s="1718">
        <v>5338.8</v>
      </c>
      <c r="V20" s="1718">
        <v>4571.0999999999985</v>
      </c>
      <c r="W20" s="1718">
        <v>9721.6999999999989</v>
      </c>
      <c r="X20" s="1718">
        <v>5235.4000000000015</v>
      </c>
      <c r="Y20" s="1718">
        <v>8174.7000000000007</v>
      </c>
      <c r="Z20" s="1718">
        <v>6026.1</v>
      </c>
      <c r="AA20" s="1718">
        <v>11817</v>
      </c>
      <c r="AB20" s="1718">
        <v>4516.5</v>
      </c>
      <c r="AC20" s="1718">
        <v>7174.2000000000016</v>
      </c>
      <c r="AD20" s="1718">
        <v>5461.9999999999991</v>
      </c>
      <c r="AE20" s="1718">
        <v>11540.199999999999</v>
      </c>
      <c r="AF20" s="1718">
        <v>3313.4999999999991</v>
      </c>
      <c r="AG20" s="1717">
        <v>7023.2</v>
      </c>
      <c r="AH20" s="1717">
        <v>5549</v>
      </c>
      <c r="AI20" s="1717">
        <v>10311.600000000002</v>
      </c>
      <c r="AJ20" s="1694">
        <v>3211.4000000000005</v>
      </c>
      <c r="AK20" s="1695">
        <v>7608.8</v>
      </c>
      <c r="AL20" s="1695">
        <v>4887.7000000000007</v>
      </c>
      <c r="AM20" s="1695">
        <v>10744.400000000001</v>
      </c>
      <c r="AN20" s="1695">
        <v>3646.8</v>
      </c>
      <c r="AO20" s="1695">
        <v>9029.6000000000022</v>
      </c>
      <c r="AP20" s="1695">
        <v>6338.0999999999995</v>
      </c>
      <c r="AQ20" s="1695">
        <v>10644.500000000004</v>
      </c>
      <c r="AR20" s="1695">
        <v>6488.8000000000011</v>
      </c>
      <c r="AS20" s="1695">
        <v>7924.3</v>
      </c>
      <c r="AT20" s="1695">
        <v>7605</v>
      </c>
      <c r="AU20" s="1695">
        <v>9711.5</v>
      </c>
      <c r="AV20" s="1695">
        <v>8407.4000000000015</v>
      </c>
      <c r="AW20" s="1695">
        <v>9044.5</v>
      </c>
      <c r="AX20" s="1695">
        <v>9398.6999999999971</v>
      </c>
      <c r="AY20" s="1695">
        <v>8171.9</v>
      </c>
      <c r="AZ20" s="1695">
        <v>10772.2</v>
      </c>
      <c r="BA20" s="1695">
        <v>11282.499999999998</v>
      </c>
      <c r="BB20" s="1695">
        <v>9700.2999999999975</v>
      </c>
      <c r="BC20" s="1695">
        <v>11659.699999999999</v>
      </c>
      <c r="BD20" s="1695">
        <v>14109.5</v>
      </c>
      <c r="BE20" s="1695">
        <v>13309</v>
      </c>
      <c r="BF20" s="1695">
        <v>11983.799999999997</v>
      </c>
      <c r="BG20" s="1695">
        <v>13877.9</v>
      </c>
      <c r="BH20" s="1695">
        <v>11636.1</v>
      </c>
      <c r="BI20" s="1695">
        <v>9885.8000000000011</v>
      </c>
      <c r="BJ20" s="1695">
        <v>12075.900000000001</v>
      </c>
      <c r="BK20" s="1695">
        <v>13006.400000000001</v>
      </c>
      <c r="BL20" s="1695">
        <v>11604.800000000001</v>
      </c>
      <c r="BM20" s="1695">
        <v>12194.1</v>
      </c>
      <c r="BN20" s="1695">
        <v>14893.300000000003</v>
      </c>
      <c r="BO20" s="1695">
        <v>13061.599999999997</v>
      </c>
      <c r="BP20" s="1695">
        <v>14374.3</v>
      </c>
      <c r="BQ20" s="1695">
        <v>17135.699999999997</v>
      </c>
      <c r="BR20" s="1695">
        <v>16214.499999999996</v>
      </c>
      <c r="BS20" s="1695">
        <v>12149.400000000001</v>
      </c>
      <c r="BT20" s="1695">
        <v>13521.600000000002</v>
      </c>
      <c r="BU20" s="1695">
        <v>15454.2</v>
      </c>
      <c r="BV20" s="1695">
        <v>13894.500000000002</v>
      </c>
      <c r="BW20" s="1695">
        <v>13542.1</v>
      </c>
      <c r="BX20" s="1695">
        <v>13537.999999999998</v>
      </c>
      <c r="BY20" s="1695">
        <v>14993.999999999996</v>
      </c>
      <c r="BZ20" s="1695">
        <v>16156.7</v>
      </c>
      <c r="CA20" s="1695">
        <v>15041.8</v>
      </c>
      <c r="CB20" s="1695">
        <v>15470.5</v>
      </c>
      <c r="CC20" s="1695">
        <v>18907.599999999999</v>
      </c>
      <c r="CD20" s="1695">
        <v>16017.699999999999</v>
      </c>
      <c r="CE20" s="1695">
        <v>15682.899999999998</v>
      </c>
      <c r="CF20" s="1695">
        <v>15406.9</v>
      </c>
      <c r="CG20" s="1695">
        <v>16648.400000000001</v>
      </c>
      <c r="CH20" s="1695">
        <v>16439.7</v>
      </c>
      <c r="CI20" s="1699">
        <v>15081.5</v>
      </c>
      <c r="CJ20" s="1695">
        <v>16062.099999999999</v>
      </c>
      <c r="CK20" s="1695">
        <v>16610.899999999998</v>
      </c>
      <c r="CL20" s="1695">
        <v>17439.599999999999</v>
      </c>
      <c r="CM20" s="1699">
        <v>16455.600000000002</v>
      </c>
      <c r="CN20" s="1695">
        <v>17535.400000000001</v>
      </c>
      <c r="CO20" s="1695">
        <v>17891</v>
      </c>
      <c r="CP20" s="1695">
        <v>19801.900000000001</v>
      </c>
      <c r="CQ20" s="1699">
        <v>19466.399999999994</v>
      </c>
      <c r="CR20" s="1695">
        <v>19942.600000000006</v>
      </c>
      <c r="CS20" s="1696">
        <v>20517.199999999997</v>
      </c>
      <c r="CT20" s="1695">
        <v>21162.799999999996</v>
      </c>
      <c r="CU20" s="1699">
        <v>20080.8</v>
      </c>
      <c r="CV20" s="1695">
        <v>20636.400000000001</v>
      </c>
      <c r="CW20" s="1695">
        <v>23254.199999999997</v>
      </c>
      <c r="CX20" s="1695">
        <v>22587.000000000004</v>
      </c>
      <c r="CY20" s="1699">
        <v>20207</v>
      </c>
      <c r="CZ20" s="1695">
        <v>23093.800000000003</v>
      </c>
      <c r="DA20" s="1695">
        <v>23070.400000000001</v>
      </c>
      <c r="DB20" s="1695">
        <v>20122.399999999994</v>
      </c>
      <c r="DC20" s="1699">
        <v>20562.599999999999</v>
      </c>
      <c r="DD20" s="1695">
        <v>19687.800000000003</v>
      </c>
      <c r="DE20" s="1695">
        <v>21101.400000000009</v>
      </c>
      <c r="DF20" s="1695">
        <v>23260.400000000001</v>
      </c>
      <c r="DG20" s="1699">
        <v>24206.2</v>
      </c>
      <c r="DH20" s="936">
        <v>29827.199999999997</v>
      </c>
      <c r="DI20" s="936">
        <v>35082.699999999997</v>
      </c>
      <c r="DJ20" s="936">
        <v>39491</v>
      </c>
      <c r="DK20" s="936">
        <v>40303.899999999994</v>
      </c>
      <c r="DL20" s="2183">
        <v>37580.5</v>
      </c>
      <c r="DM20" s="2183">
        <v>39108.800000000003</v>
      </c>
      <c r="DN20" s="2183">
        <v>41588.400000000001</v>
      </c>
      <c r="DO20" s="2183">
        <v>39446.599999999991</v>
      </c>
      <c r="DP20" s="2286">
        <v>42164.3</v>
      </c>
      <c r="DQ20" s="2287">
        <v>43741.2</v>
      </c>
      <c r="DR20" s="2287">
        <v>44155.8</v>
      </c>
      <c r="DS20" s="2288">
        <v>45190.3</v>
      </c>
      <c r="DT20" s="2287">
        <v>44147.799999999988</v>
      </c>
      <c r="DU20" s="2287">
        <v>46474.7</v>
      </c>
      <c r="DV20" s="2287">
        <v>43452.000000000007</v>
      </c>
      <c r="DW20" s="2289">
        <v>41375.800000000003</v>
      </c>
    </row>
    <row r="21" spans="2:127" ht="14.25" customHeight="1">
      <c r="B21" s="451" t="s">
        <v>233</v>
      </c>
      <c r="C21" s="518" t="s">
        <v>48</v>
      </c>
      <c r="D21" s="1693">
        <v>4134.6000000000004</v>
      </c>
      <c r="E21" s="1693">
        <v>3991.8999999999996</v>
      </c>
      <c r="F21" s="1693">
        <v>4273.5999999999995</v>
      </c>
      <c r="G21" s="1693">
        <v>5089.9999999999991</v>
      </c>
      <c r="H21" s="1693">
        <v>5435.0999999999995</v>
      </c>
      <c r="I21" s="1693">
        <v>5701.5</v>
      </c>
      <c r="J21" s="1693">
        <v>5961.1999999999989</v>
      </c>
      <c r="K21" s="1693">
        <v>6779.6</v>
      </c>
      <c r="L21" s="1693">
        <v>6500.2000000000007</v>
      </c>
      <c r="M21" s="1693">
        <v>7205.6</v>
      </c>
      <c r="N21" s="1693">
        <v>7374.6999999999989</v>
      </c>
      <c r="O21" s="1693">
        <v>8730.7999999999993</v>
      </c>
      <c r="P21" s="1693">
        <v>8062.8</v>
      </c>
      <c r="Q21" s="1693">
        <v>8780</v>
      </c>
      <c r="R21" s="1693">
        <v>8879</v>
      </c>
      <c r="S21" s="1693">
        <v>9933.6000000000022</v>
      </c>
      <c r="T21" s="1693">
        <v>9966.7000000000007</v>
      </c>
      <c r="U21" s="1693">
        <v>10158.299999999999</v>
      </c>
      <c r="V21" s="1693">
        <v>9689.7999999999993</v>
      </c>
      <c r="W21" s="1693">
        <v>11513.400000000003</v>
      </c>
      <c r="X21" s="1693">
        <v>10920.599999999999</v>
      </c>
      <c r="Y21" s="1693">
        <v>11230.399999999998</v>
      </c>
      <c r="Z21" s="1693">
        <v>11008.1</v>
      </c>
      <c r="AA21" s="1693">
        <v>11339.1</v>
      </c>
      <c r="AB21" s="1693">
        <v>11397.599999999999</v>
      </c>
      <c r="AC21" s="1693">
        <v>11885.1</v>
      </c>
      <c r="AD21" s="1693">
        <v>11435.8</v>
      </c>
      <c r="AE21" s="1693">
        <v>11539.099999999999</v>
      </c>
      <c r="AF21" s="1693">
        <v>12076.699999999999</v>
      </c>
      <c r="AG21" s="1694">
        <v>12384.5</v>
      </c>
      <c r="AH21" s="1694">
        <v>12075.5</v>
      </c>
      <c r="AI21" s="1694">
        <v>12182.599999999999</v>
      </c>
      <c r="AJ21" s="1694">
        <v>12770.7</v>
      </c>
      <c r="AK21" s="1695">
        <v>13116.699999999999</v>
      </c>
      <c r="AL21" s="1695">
        <v>12701.3</v>
      </c>
      <c r="AM21" s="1695">
        <v>12840</v>
      </c>
      <c r="AN21" s="1695">
        <v>12851.800000000001</v>
      </c>
      <c r="AO21" s="1695">
        <v>13341.300000000003</v>
      </c>
      <c r="AP21" s="1695">
        <v>12869.2</v>
      </c>
      <c r="AQ21" s="1695">
        <v>12962.799999999997</v>
      </c>
      <c r="AR21" s="1695">
        <v>13651.999999999998</v>
      </c>
      <c r="AS21" s="1695">
        <v>14069.7</v>
      </c>
      <c r="AT21" s="1695">
        <v>13415.500000000002</v>
      </c>
      <c r="AU21" s="1695">
        <v>13559.5</v>
      </c>
      <c r="AV21" s="1695">
        <v>14825.400000000001</v>
      </c>
      <c r="AW21" s="1695">
        <v>15344.899999999996</v>
      </c>
      <c r="AX21" s="1695">
        <v>14618.599999999997</v>
      </c>
      <c r="AY21" s="1695">
        <v>14744.299999999997</v>
      </c>
      <c r="AZ21" s="1695">
        <v>15442.499999999996</v>
      </c>
      <c r="BA21" s="1695">
        <v>16055.5</v>
      </c>
      <c r="BB21" s="1695">
        <v>15354</v>
      </c>
      <c r="BC21" s="1695">
        <v>15651.800000000003</v>
      </c>
      <c r="BD21" s="1695">
        <v>16348.500000000002</v>
      </c>
      <c r="BE21" s="1695">
        <v>17206.199999999997</v>
      </c>
      <c r="BF21" s="1695">
        <v>16439.8</v>
      </c>
      <c r="BG21" s="1695">
        <v>17020</v>
      </c>
      <c r="BH21" s="1695">
        <v>17044.600000000002</v>
      </c>
      <c r="BI21" s="1695">
        <v>17682.5</v>
      </c>
      <c r="BJ21" s="1695">
        <v>16769.599999999999</v>
      </c>
      <c r="BK21" s="1695">
        <v>17115.300000000003</v>
      </c>
      <c r="BL21" s="1695">
        <v>18622.5</v>
      </c>
      <c r="BM21" s="1695">
        <v>19244.8</v>
      </c>
      <c r="BN21" s="1695">
        <v>18299.699999999997</v>
      </c>
      <c r="BO21" s="1695">
        <v>18441.5</v>
      </c>
      <c r="BP21" s="1695">
        <v>19074.899999999998</v>
      </c>
      <c r="BQ21" s="1695">
        <v>20603.499999999993</v>
      </c>
      <c r="BR21" s="1695">
        <v>20044.7</v>
      </c>
      <c r="BS21" s="1695">
        <v>20186.300000000003</v>
      </c>
      <c r="BT21" s="1695">
        <v>19737.2</v>
      </c>
      <c r="BU21" s="1695">
        <v>22190</v>
      </c>
      <c r="BV21" s="1695">
        <v>21485</v>
      </c>
      <c r="BW21" s="1695">
        <v>21257.199999999997</v>
      </c>
      <c r="BX21" s="1695">
        <v>19633.799999999996</v>
      </c>
      <c r="BY21" s="1695">
        <v>22081.899999999994</v>
      </c>
      <c r="BZ21" s="1695">
        <v>21478.799999999999</v>
      </c>
      <c r="CA21" s="1695">
        <v>21015.199999999997</v>
      </c>
      <c r="CB21" s="1695">
        <v>20236.199999999997</v>
      </c>
      <c r="CC21" s="1695">
        <v>23632.100000000002</v>
      </c>
      <c r="CD21" s="1695">
        <v>22790.5</v>
      </c>
      <c r="CE21" s="1695">
        <v>22094.199999999997</v>
      </c>
      <c r="CF21" s="1695">
        <v>20677.099999999999</v>
      </c>
      <c r="CG21" s="1695">
        <v>24443.299999999996</v>
      </c>
      <c r="CH21" s="1695">
        <v>23457.800000000003</v>
      </c>
      <c r="CI21" s="1699">
        <v>22807.8</v>
      </c>
      <c r="CJ21" s="1695">
        <v>22562.3</v>
      </c>
      <c r="CK21" s="1695">
        <v>26400.399999999998</v>
      </c>
      <c r="CL21" s="1695">
        <v>25382.799999999999</v>
      </c>
      <c r="CM21" s="1699">
        <v>24346</v>
      </c>
      <c r="CN21" s="1695">
        <v>23105.500000000004</v>
      </c>
      <c r="CO21" s="1695">
        <v>27570.100000000002</v>
      </c>
      <c r="CP21" s="1695">
        <v>26207.699999999997</v>
      </c>
      <c r="CQ21" s="1699">
        <v>24450.1</v>
      </c>
      <c r="CR21" s="1696">
        <v>24327.499999999996</v>
      </c>
      <c r="CS21" s="1676">
        <v>28836.800000000003</v>
      </c>
      <c r="CT21" s="1696">
        <v>27756.5</v>
      </c>
      <c r="CU21" s="1699">
        <v>25782.5</v>
      </c>
      <c r="CV21" s="1696">
        <v>29957.600000000002</v>
      </c>
      <c r="CW21" s="1696">
        <v>35218.199999999997</v>
      </c>
      <c r="CX21" s="1696">
        <v>34160.199999999997</v>
      </c>
      <c r="CY21" s="1721">
        <v>32537.100000000002</v>
      </c>
      <c r="CZ21" s="1696">
        <v>31426.700000000004</v>
      </c>
      <c r="DA21" s="1696">
        <v>36408.399999999994</v>
      </c>
      <c r="DB21" s="1696">
        <v>35808.100000000006</v>
      </c>
      <c r="DC21" s="1721">
        <v>33988</v>
      </c>
      <c r="DD21" s="1696">
        <v>33899.800000000003</v>
      </c>
      <c r="DE21" s="1696">
        <v>37777.899999999994</v>
      </c>
      <c r="DF21" s="1696">
        <v>37993</v>
      </c>
      <c r="DG21" s="1721">
        <v>36564.399999999994</v>
      </c>
      <c r="DH21" s="1722">
        <v>37375.9</v>
      </c>
      <c r="DI21" s="1722">
        <v>42715.600000000006</v>
      </c>
      <c r="DJ21" s="1722">
        <v>42766.2</v>
      </c>
      <c r="DK21" s="1722">
        <v>42032.800000000003</v>
      </c>
      <c r="DL21" s="2184">
        <v>43205.3</v>
      </c>
      <c r="DM21" s="2184">
        <v>47728.200000000012</v>
      </c>
      <c r="DN21" s="2184">
        <v>45127.7</v>
      </c>
      <c r="DO21" s="2184">
        <v>44235.900000000009</v>
      </c>
      <c r="DP21" s="2291">
        <v>46595.899999999987</v>
      </c>
      <c r="DQ21" s="2292">
        <v>50755.200000000004</v>
      </c>
      <c r="DR21" s="2292">
        <v>51938.999999999993</v>
      </c>
      <c r="DS21" s="2293">
        <v>49059.7</v>
      </c>
      <c r="DT21" s="2292">
        <v>51568.3</v>
      </c>
      <c r="DU21" s="2292">
        <v>57005</v>
      </c>
      <c r="DV21" s="2292">
        <v>55609.8</v>
      </c>
      <c r="DW21" s="2294">
        <v>53455.5</v>
      </c>
    </row>
    <row r="22" spans="2:127" ht="14.25" customHeight="1">
      <c r="B22" s="522" t="s">
        <v>234</v>
      </c>
      <c r="C22" s="518" t="s">
        <v>48</v>
      </c>
      <c r="D22" s="1693">
        <v>1618.2999999999997</v>
      </c>
      <c r="E22" s="1693">
        <v>1507.8999999999999</v>
      </c>
      <c r="F22" s="1693">
        <v>1643.1</v>
      </c>
      <c r="G22" s="1693">
        <v>2162.2999999999993</v>
      </c>
      <c r="H22" s="1693">
        <v>1654.6</v>
      </c>
      <c r="I22" s="1693">
        <v>1908.2999999999997</v>
      </c>
      <c r="J22" s="1693">
        <v>2052.2999999999997</v>
      </c>
      <c r="K22" s="1693">
        <v>2229.3999999999996</v>
      </c>
      <c r="L22" s="1693">
        <v>2484.4</v>
      </c>
      <c r="M22" s="1693">
        <v>3137.8</v>
      </c>
      <c r="N22" s="1693">
        <v>3152.3</v>
      </c>
      <c r="O22" s="1693">
        <v>3674.5000000000005</v>
      </c>
      <c r="P22" s="1693">
        <v>4069.8</v>
      </c>
      <c r="Q22" s="1693">
        <v>4849.5</v>
      </c>
      <c r="R22" s="1693">
        <v>4834.8999999999996</v>
      </c>
      <c r="S22" s="1693">
        <v>5129.8</v>
      </c>
      <c r="T22" s="1693">
        <v>4855.6000000000004</v>
      </c>
      <c r="U22" s="1693">
        <v>5530.5</v>
      </c>
      <c r="V22" s="1693">
        <v>5219.3</v>
      </c>
      <c r="W22" s="1693">
        <v>6178.2000000000007</v>
      </c>
      <c r="X22" s="1693">
        <v>7908.7</v>
      </c>
      <c r="Y22" s="1693">
        <v>8920.0999999999985</v>
      </c>
      <c r="Z22" s="1693">
        <v>8289.2000000000007</v>
      </c>
      <c r="AA22" s="1693">
        <v>9361.0999999999985</v>
      </c>
      <c r="AB22" s="1693">
        <v>8340.2000000000007</v>
      </c>
      <c r="AC22" s="1693">
        <v>9866.4000000000015</v>
      </c>
      <c r="AD22" s="1693">
        <v>8474.9000000000015</v>
      </c>
      <c r="AE22" s="1693">
        <v>9008.0000000000018</v>
      </c>
      <c r="AF22" s="1693">
        <v>8475.5999999999985</v>
      </c>
      <c r="AG22" s="1694">
        <v>9616.5000000000018</v>
      </c>
      <c r="AH22" s="1694">
        <v>8607</v>
      </c>
      <c r="AI22" s="1694">
        <v>9238.1</v>
      </c>
      <c r="AJ22" s="1694">
        <v>8998.8000000000011</v>
      </c>
      <c r="AK22" s="1695">
        <v>10412.300000000001</v>
      </c>
      <c r="AL22" s="1695">
        <v>8942.1000000000022</v>
      </c>
      <c r="AM22" s="1695">
        <v>9695.2999999999993</v>
      </c>
      <c r="AN22" s="1695">
        <v>9156.1000000000022</v>
      </c>
      <c r="AO22" s="1695">
        <v>10897.1</v>
      </c>
      <c r="AP22" s="1695">
        <v>9355.6999999999989</v>
      </c>
      <c r="AQ22" s="1695">
        <v>9808</v>
      </c>
      <c r="AR22" s="1695">
        <v>10776.799999999997</v>
      </c>
      <c r="AS22" s="1695">
        <v>12171.399999999998</v>
      </c>
      <c r="AT22" s="1695">
        <v>10117.599999999999</v>
      </c>
      <c r="AU22" s="1695">
        <v>10803.300000000001</v>
      </c>
      <c r="AV22" s="1695">
        <v>11719</v>
      </c>
      <c r="AW22" s="1695">
        <v>13582.2</v>
      </c>
      <c r="AX22" s="1695">
        <v>11167.7</v>
      </c>
      <c r="AY22" s="1695">
        <v>11670.3</v>
      </c>
      <c r="AZ22" s="1695">
        <v>13040.500000000002</v>
      </c>
      <c r="BA22" s="1695">
        <v>14943.099999999999</v>
      </c>
      <c r="BB22" s="1695">
        <v>12618.8</v>
      </c>
      <c r="BC22" s="1695">
        <v>13432</v>
      </c>
      <c r="BD22" s="1695">
        <v>14038.500000000002</v>
      </c>
      <c r="BE22" s="1695">
        <v>16510.400000000001</v>
      </c>
      <c r="BF22" s="1695">
        <v>14201.400000000001</v>
      </c>
      <c r="BG22" s="1695">
        <v>15682.300000000001</v>
      </c>
      <c r="BH22" s="1695">
        <v>16137.999999999998</v>
      </c>
      <c r="BI22" s="1695">
        <v>18106.299999999996</v>
      </c>
      <c r="BJ22" s="1695">
        <v>15505.800000000001</v>
      </c>
      <c r="BK22" s="1695">
        <v>16438.099999999999</v>
      </c>
      <c r="BL22" s="1695">
        <v>15191.1</v>
      </c>
      <c r="BM22" s="1695">
        <v>17160.800000000003</v>
      </c>
      <c r="BN22" s="1695">
        <v>14576.199999999999</v>
      </c>
      <c r="BO22" s="1695">
        <v>15100.9</v>
      </c>
      <c r="BP22" s="1695">
        <v>15022.899999999998</v>
      </c>
      <c r="BQ22" s="1695">
        <v>17845.499999999996</v>
      </c>
      <c r="BR22" s="1695">
        <v>15525.599999999999</v>
      </c>
      <c r="BS22" s="1695">
        <v>15920.199999999997</v>
      </c>
      <c r="BT22" s="1695">
        <v>15847.199999999999</v>
      </c>
      <c r="BU22" s="1695">
        <v>19854</v>
      </c>
      <c r="BV22" s="1695">
        <v>17130.800000000003</v>
      </c>
      <c r="BW22" s="1695">
        <v>17033.599999999995</v>
      </c>
      <c r="BX22" s="1695">
        <v>17478.099999999999</v>
      </c>
      <c r="BY22" s="1695">
        <v>21569</v>
      </c>
      <c r="BZ22" s="1695">
        <v>18770.800000000003</v>
      </c>
      <c r="CA22" s="1695">
        <v>18858.700000000004</v>
      </c>
      <c r="CB22" s="1696">
        <v>18964.599999999999</v>
      </c>
      <c r="CC22" s="1696">
        <v>22947.499999999996</v>
      </c>
      <c r="CD22" s="1696">
        <v>19758.599999999999</v>
      </c>
      <c r="CE22" s="1695">
        <v>19724.300000000003</v>
      </c>
      <c r="CF22" s="1696">
        <v>21507.1</v>
      </c>
      <c r="CG22" s="1696">
        <v>25868</v>
      </c>
      <c r="CH22" s="1696">
        <v>22228.699999999997</v>
      </c>
      <c r="CI22" s="1699">
        <v>22257.7</v>
      </c>
      <c r="CJ22" s="1696">
        <v>21188.899999999994</v>
      </c>
      <c r="CK22" s="1696">
        <v>25174.999999999993</v>
      </c>
      <c r="CL22" s="1696">
        <v>22028.400000000001</v>
      </c>
      <c r="CM22" s="1699">
        <v>21490.799999999999</v>
      </c>
      <c r="CN22" s="1696">
        <v>23757.000000000004</v>
      </c>
      <c r="CO22" s="1696">
        <v>28623.899999999994</v>
      </c>
      <c r="CP22" s="1696">
        <v>24990.7</v>
      </c>
      <c r="CQ22" s="1699">
        <v>24301.5</v>
      </c>
      <c r="CR22" s="1676">
        <v>26135.600000000002</v>
      </c>
      <c r="CS22" s="1676">
        <v>31567.4</v>
      </c>
      <c r="CT22" s="1695">
        <v>27608.899999999998</v>
      </c>
      <c r="CU22" s="1699">
        <v>26439.999999999996</v>
      </c>
      <c r="CV22" s="1676">
        <v>26953.799999999996</v>
      </c>
      <c r="CW22" s="1676">
        <v>32345.099999999995</v>
      </c>
      <c r="CX22" s="1676">
        <v>29178.7</v>
      </c>
      <c r="CY22" s="353">
        <v>28061.5</v>
      </c>
      <c r="CZ22" s="1676">
        <v>28557.699999999997</v>
      </c>
      <c r="DA22" s="1676">
        <v>33004</v>
      </c>
      <c r="DB22" s="1676">
        <v>30520.400000000001</v>
      </c>
      <c r="DC22" s="353">
        <v>28558.999999999996</v>
      </c>
      <c r="DD22" s="1676">
        <v>32056.100000000006</v>
      </c>
      <c r="DE22" s="1676">
        <v>37154.799999999988</v>
      </c>
      <c r="DF22" s="1676">
        <v>32576.799999999999</v>
      </c>
      <c r="DG22" s="353">
        <v>29223.300000000003</v>
      </c>
      <c r="DH22" s="1433">
        <v>33587.399999999994</v>
      </c>
      <c r="DI22" s="1433">
        <v>39740.6</v>
      </c>
      <c r="DJ22" s="1433">
        <v>37497.300000000003</v>
      </c>
      <c r="DK22" s="1433">
        <v>33906.300000000003</v>
      </c>
      <c r="DL22" s="1505">
        <v>41553.799999999996</v>
      </c>
      <c r="DM22" s="1505">
        <v>48624.9</v>
      </c>
      <c r="DN22" s="1505">
        <v>44240.7</v>
      </c>
      <c r="DO22" s="1505">
        <v>39966.6</v>
      </c>
      <c r="DP22" s="2282">
        <v>41983.300000000017</v>
      </c>
      <c r="DQ22" s="2283">
        <v>48412.499999999993</v>
      </c>
      <c r="DR22" s="2283">
        <v>47370.700000000012</v>
      </c>
      <c r="DS22" s="2284">
        <v>42548.1</v>
      </c>
      <c r="DT22" s="2283">
        <v>49775.5</v>
      </c>
      <c r="DU22" s="2283">
        <v>57384.299999999988</v>
      </c>
      <c r="DV22" s="2283">
        <v>52387.5</v>
      </c>
      <c r="DW22" s="2285">
        <v>46459.9</v>
      </c>
    </row>
    <row r="23" spans="2:127" ht="14.25" customHeight="1">
      <c r="B23" s="522" t="s">
        <v>235</v>
      </c>
      <c r="C23" s="518" t="s">
        <v>48</v>
      </c>
      <c r="D23" s="1711">
        <v>631.00000000000011</v>
      </c>
      <c r="E23" s="1711">
        <v>629.40000000000009</v>
      </c>
      <c r="F23" s="1711">
        <v>692.59999999999991</v>
      </c>
      <c r="G23" s="1711">
        <v>868.09999999999991</v>
      </c>
      <c r="H23" s="1711">
        <v>850.9</v>
      </c>
      <c r="I23" s="1711">
        <v>958</v>
      </c>
      <c r="J23" s="1711">
        <v>1031</v>
      </c>
      <c r="K23" s="1711">
        <v>1135.2999999999997</v>
      </c>
      <c r="L23" s="1711">
        <v>1162.4000000000001</v>
      </c>
      <c r="M23" s="1711">
        <v>1380.3999999999999</v>
      </c>
      <c r="N23" s="1711">
        <v>1430.1999999999998</v>
      </c>
      <c r="O23" s="1711">
        <v>1652.5</v>
      </c>
      <c r="P23" s="1711">
        <v>1776</v>
      </c>
      <c r="Q23" s="1711">
        <v>2053.5</v>
      </c>
      <c r="R23" s="1711">
        <v>2109.1999999999998</v>
      </c>
      <c r="S23" s="1711">
        <v>2279.6999999999998</v>
      </c>
      <c r="T23" s="1711">
        <v>1923</v>
      </c>
      <c r="U23" s="1711">
        <v>2108.1</v>
      </c>
      <c r="V23" s="1711">
        <v>2052.9000000000005</v>
      </c>
      <c r="W23" s="1711">
        <v>2411</v>
      </c>
      <c r="X23" s="1711">
        <v>1695.4</v>
      </c>
      <c r="Y23" s="1711">
        <v>2480.4000000000005</v>
      </c>
      <c r="Z23" s="1711">
        <v>2032.5</v>
      </c>
      <c r="AA23" s="1711">
        <v>2859.1000000000004</v>
      </c>
      <c r="AB23" s="1711">
        <v>2387.1</v>
      </c>
      <c r="AC23" s="1711">
        <v>3538.5</v>
      </c>
      <c r="AD23" s="1711">
        <v>2536.6</v>
      </c>
      <c r="AE23" s="1711">
        <v>2978.0000000000005</v>
      </c>
      <c r="AF23" s="1711">
        <v>2215.0999999999995</v>
      </c>
      <c r="AG23" s="1712">
        <v>3180.2999999999997</v>
      </c>
      <c r="AH23" s="1712">
        <v>2413.4</v>
      </c>
      <c r="AI23" s="1712">
        <v>2972.5000000000005</v>
      </c>
      <c r="AJ23" s="1712">
        <v>2111.1</v>
      </c>
      <c r="AK23" s="1713">
        <v>3324.5999999999995</v>
      </c>
      <c r="AL23" s="1713">
        <v>2205.5</v>
      </c>
      <c r="AM23" s="1713">
        <v>2842.5</v>
      </c>
      <c r="AN23" s="1713">
        <v>2494.6000000000004</v>
      </c>
      <c r="AO23" s="1713">
        <v>4093.2</v>
      </c>
      <c r="AP23" s="1713">
        <v>2863.8</v>
      </c>
      <c r="AQ23" s="1713">
        <v>3360.8999999999996</v>
      </c>
      <c r="AR23" s="1713">
        <v>2815.6</v>
      </c>
      <c r="AS23" s="1713">
        <v>4112.6999999999989</v>
      </c>
      <c r="AT23" s="1713">
        <v>2542</v>
      </c>
      <c r="AU23" s="1713">
        <v>3247.4999999999995</v>
      </c>
      <c r="AV23" s="1713">
        <v>3132.7000000000003</v>
      </c>
      <c r="AW23" s="1713">
        <v>4749.8999999999996</v>
      </c>
      <c r="AX23" s="1713">
        <v>2980.3999999999996</v>
      </c>
      <c r="AY23" s="1713">
        <v>3505.8999999999996</v>
      </c>
      <c r="AZ23" s="1713">
        <v>3837.3</v>
      </c>
      <c r="BA23" s="1713">
        <v>5331.9</v>
      </c>
      <c r="BB23" s="1713">
        <v>3677.8999999999996</v>
      </c>
      <c r="BC23" s="1713">
        <v>4378.4000000000005</v>
      </c>
      <c r="BD23" s="1246">
        <v>4173.2000000000016</v>
      </c>
      <c r="BE23" s="1246">
        <v>6026.1</v>
      </c>
      <c r="BF23" s="1246">
        <v>4387.2000000000007</v>
      </c>
      <c r="BG23" s="1246">
        <v>5549.4000000000005</v>
      </c>
      <c r="BH23" s="1246">
        <v>5151.3999999999996</v>
      </c>
      <c r="BI23" s="1246">
        <v>6700.2</v>
      </c>
      <c r="BJ23" s="1246">
        <v>4875.9000000000005</v>
      </c>
      <c r="BK23" s="1246">
        <v>5644.5000000000009</v>
      </c>
      <c r="BL23" s="1246">
        <v>5986.5</v>
      </c>
      <c r="BM23" s="1695">
        <v>8043.4</v>
      </c>
      <c r="BN23" s="1695">
        <v>5900.2000000000016</v>
      </c>
      <c r="BO23" s="1695">
        <v>6694.5999999999995</v>
      </c>
      <c r="BP23" s="1246">
        <v>6444.3</v>
      </c>
      <c r="BQ23" s="1714">
        <v>8867.5</v>
      </c>
      <c r="BR23" s="936">
        <v>6956.0000000000009</v>
      </c>
      <c r="BS23" s="1695">
        <v>7787.5999999999995</v>
      </c>
      <c r="BT23" s="1433">
        <v>7112.2</v>
      </c>
      <c r="BU23" s="1433">
        <v>10014.099999999999</v>
      </c>
      <c r="BV23" s="1433">
        <v>7936.5</v>
      </c>
      <c r="BW23" s="1433">
        <v>8542.4000000000033</v>
      </c>
      <c r="BX23" s="1676">
        <v>7340.1</v>
      </c>
      <c r="BY23" s="1676">
        <v>10341.9</v>
      </c>
      <c r="BZ23" s="1695">
        <v>8026.3</v>
      </c>
      <c r="CA23" s="1695">
        <v>8478.2000000000025</v>
      </c>
      <c r="CB23" s="1676">
        <v>7896.7</v>
      </c>
      <c r="CC23" s="1676">
        <v>11112.1</v>
      </c>
      <c r="CD23" s="1695">
        <v>8598.6000000000022</v>
      </c>
      <c r="CE23" s="1695">
        <v>8786.0999999999985</v>
      </c>
      <c r="CF23" s="1433">
        <v>9005.5</v>
      </c>
      <c r="CG23" s="1433">
        <v>12000.699999999999</v>
      </c>
      <c r="CH23" s="936">
        <v>9381.8000000000011</v>
      </c>
      <c r="CI23" s="1699">
        <v>9703.9000000000015</v>
      </c>
      <c r="CJ23" s="1433">
        <v>10115.800000000003</v>
      </c>
      <c r="CK23" s="1433">
        <v>13010.8</v>
      </c>
      <c r="CL23" s="936">
        <v>10063.499999999998</v>
      </c>
      <c r="CM23" s="1715">
        <v>10083.299999999997</v>
      </c>
      <c r="CN23" s="1676">
        <v>12220.9</v>
      </c>
      <c r="CO23" s="1676">
        <v>15289.6</v>
      </c>
      <c r="CP23" s="1695">
        <v>11714.300000000003</v>
      </c>
      <c r="CQ23" s="1699">
        <v>11507.6</v>
      </c>
      <c r="CR23" s="1676">
        <v>13465.300000000001</v>
      </c>
      <c r="CS23" s="1676">
        <v>16708.599999999999</v>
      </c>
      <c r="CT23" s="1708">
        <v>12719.7</v>
      </c>
      <c r="CU23" s="1699">
        <v>11981.100000000002</v>
      </c>
      <c r="CV23" s="1676">
        <v>15431.000000000004</v>
      </c>
      <c r="CW23" s="1676">
        <v>19625.199999999997</v>
      </c>
      <c r="CX23" s="1676">
        <v>14998.1</v>
      </c>
      <c r="CY23" s="353">
        <v>14715.3</v>
      </c>
      <c r="CZ23" s="1676">
        <v>15867.100000000002</v>
      </c>
      <c r="DA23" s="1676">
        <v>18927.700000000004</v>
      </c>
      <c r="DB23" s="1676">
        <v>14797.7</v>
      </c>
      <c r="DC23" s="353">
        <v>15233.4</v>
      </c>
      <c r="DD23" s="1676">
        <v>17009.5</v>
      </c>
      <c r="DE23" s="1676">
        <v>21663.7</v>
      </c>
      <c r="DF23" s="1676">
        <v>16869.599999999999</v>
      </c>
      <c r="DG23" s="353">
        <v>16991.699999999997</v>
      </c>
      <c r="DH23" s="1433">
        <v>17549.799999999996</v>
      </c>
      <c r="DI23" s="1433">
        <v>23412.599999999995</v>
      </c>
      <c r="DJ23" s="1433">
        <v>18917.3</v>
      </c>
      <c r="DK23" s="1433">
        <v>18975.5</v>
      </c>
      <c r="DL23" s="1505">
        <v>21363.100000000002</v>
      </c>
      <c r="DM23" s="1505">
        <v>28610.299999999996</v>
      </c>
      <c r="DN23" s="1505">
        <v>22070</v>
      </c>
      <c r="DO23" s="1505">
        <v>21632</v>
      </c>
      <c r="DP23" s="2282">
        <v>24527.5</v>
      </c>
      <c r="DQ23" s="2283">
        <v>32532.999999999996</v>
      </c>
      <c r="DR23" s="2283">
        <v>25830.1</v>
      </c>
      <c r="DS23" s="2284">
        <v>24927.200000000004</v>
      </c>
      <c r="DT23" s="2283">
        <v>27625.600000000002</v>
      </c>
      <c r="DU23" s="2283">
        <v>35742.699999999997</v>
      </c>
      <c r="DV23" s="2283">
        <v>28088.399999999998</v>
      </c>
      <c r="DW23" s="2285">
        <v>26574.400000000001</v>
      </c>
    </row>
    <row r="24" spans="2:127" ht="29.25" customHeight="1">
      <c r="B24" s="522" t="s">
        <v>236</v>
      </c>
      <c r="C24" s="518" t="s">
        <v>48</v>
      </c>
      <c r="D24" s="1711">
        <v>5138</v>
      </c>
      <c r="E24" s="1711">
        <v>5288.3000000000011</v>
      </c>
      <c r="F24" s="1711">
        <v>5724.2000000000007</v>
      </c>
      <c r="G24" s="1711">
        <v>5743.3</v>
      </c>
      <c r="H24" s="1711">
        <v>6435.8</v>
      </c>
      <c r="I24" s="1711">
        <v>5965</v>
      </c>
      <c r="J24" s="1711">
        <v>6195.6999999999989</v>
      </c>
      <c r="K24" s="1711">
        <v>7693.5</v>
      </c>
      <c r="L24" s="1711">
        <v>7815.4999999999991</v>
      </c>
      <c r="M24" s="1711">
        <v>6852.5</v>
      </c>
      <c r="N24" s="1711">
        <v>7571.8000000000011</v>
      </c>
      <c r="O24" s="1711">
        <v>9181.2000000000007</v>
      </c>
      <c r="P24" s="1711">
        <v>9105.9000000000015</v>
      </c>
      <c r="Q24" s="1711">
        <v>7151.0000000000009</v>
      </c>
      <c r="R24" s="1711">
        <v>7937.4</v>
      </c>
      <c r="S24" s="1711">
        <v>10936.599999999999</v>
      </c>
      <c r="T24" s="1711">
        <v>11230.199999999999</v>
      </c>
      <c r="U24" s="1711">
        <v>8880</v>
      </c>
      <c r="V24" s="1711">
        <v>9554.9999999999982</v>
      </c>
      <c r="W24" s="1711">
        <v>13402.499999999998</v>
      </c>
      <c r="X24" s="1711">
        <v>11230.3</v>
      </c>
      <c r="Y24" s="1711">
        <v>8746.6999999999989</v>
      </c>
      <c r="Z24" s="1711">
        <v>9563.5</v>
      </c>
      <c r="AA24" s="1711">
        <v>11982.200000000003</v>
      </c>
      <c r="AB24" s="1711">
        <v>12515.1</v>
      </c>
      <c r="AC24" s="1711">
        <v>9305</v>
      </c>
      <c r="AD24" s="1711">
        <v>10131.700000000001</v>
      </c>
      <c r="AE24" s="1711">
        <v>14175.7</v>
      </c>
      <c r="AF24" s="1711">
        <v>14544.899999999996</v>
      </c>
      <c r="AG24" s="1712">
        <v>10431.5</v>
      </c>
      <c r="AH24" s="1712">
        <v>10211.900000000001</v>
      </c>
      <c r="AI24" s="1712">
        <v>12951.2</v>
      </c>
      <c r="AJ24" s="1712">
        <v>14454.2</v>
      </c>
      <c r="AK24" s="1713">
        <v>10393.700000000001</v>
      </c>
      <c r="AL24" s="1713">
        <v>11177.300000000001</v>
      </c>
      <c r="AM24" s="1713">
        <v>13936.899999999998</v>
      </c>
      <c r="AN24" s="1713">
        <v>15200.5</v>
      </c>
      <c r="AO24" s="1713">
        <v>11131.5</v>
      </c>
      <c r="AP24" s="1713">
        <v>9332.5999999999985</v>
      </c>
      <c r="AQ24" s="1713">
        <v>16595.2</v>
      </c>
      <c r="AR24" s="1713">
        <v>17347</v>
      </c>
      <c r="AS24" s="1713">
        <v>11617.000000000002</v>
      </c>
      <c r="AT24" s="1713">
        <v>9840.4</v>
      </c>
      <c r="AU24" s="1713">
        <v>14616.8</v>
      </c>
      <c r="AV24" s="1713">
        <v>18069.300000000003</v>
      </c>
      <c r="AW24" s="1713">
        <v>11935.799999999997</v>
      </c>
      <c r="AX24" s="1713">
        <v>11326.800000000003</v>
      </c>
      <c r="AY24" s="1713">
        <v>15988.400000000001</v>
      </c>
      <c r="AZ24" s="1713">
        <v>18592.100000000002</v>
      </c>
      <c r="BA24" s="1713">
        <v>13853.499999999998</v>
      </c>
      <c r="BB24" s="1713">
        <v>13346.7</v>
      </c>
      <c r="BC24" s="1713">
        <v>15478</v>
      </c>
      <c r="BD24" s="1246">
        <v>19410.599999999999</v>
      </c>
      <c r="BE24" s="1246">
        <v>15475.099999999999</v>
      </c>
      <c r="BF24" s="1246">
        <v>16658.600000000002</v>
      </c>
      <c r="BG24" s="1246">
        <v>16654.900000000001</v>
      </c>
      <c r="BH24" s="1246">
        <v>21963.899999999998</v>
      </c>
      <c r="BI24" s="1246">
        <v>16438.399999999998</v>
      </c>
      <c r="BJ24" s="1246">
        <v>17577.400000000001</v>
      </c>
      <c r="BK24" s="1246">
        <v>18747.3</v>
      </c>
      <c r="BL24" s="1246">
        <v>23459.7</v>
      </c>
      <c r="BM24" s="1695">
        <v>16983.800000000003</v>
      </c>
      <c r="BN24" s="1695">
        <v>17854.599999999999</v>
      </c>
      <c r="BO24" s="1695">
        <v>19526.199999999997</v>
      </c>
      <c r="BP24" s="1246">
        <v>23488.5</v>
      </c>
      <c r="BQ24" s="1695">
        <v>17757.5</v>
      </c>
      <c r="BR24" s="1714">
        <v>18320.7</v>
      </c>
      <c r="BS24" s="1695">
        <v>20315.5</v>
      </c>
      <c r="BT24" s="1433">
        <v>24025.699999999997</v>
      </c>
      <c r="BU24" s="1433">
        <v>18403.3</v>
      </c>
      <c r="BV24" s="1433">
        <v>19002.7</v>
      </c>
      <c r="BW24" s="1433">
        <v>21298.000000000004</v>
      </c>
      <c r="BX24" s="1676">
        <v>24948.899999999998</v>
      </c>
      <c r="BY24" s="1676">
        <v>19580.599999999999</v>
      </c>
      <c r="BZ24" s="1708">
        <v>19259.8</v>
      </c>
      <c r="CA24" s="1695">
        <v>21629</v>
      </c>
      <c r="CB24" s="1676">
        <v>24867.300000000003</v>
      </c>
      <c r="CC24" s="1676">
        <v>19723.600000000002</v>
      </c>
      <c r="CD24" s="1708">
        <v>19777.3</v>
      </c>
      <c r="CE24" s="1695">
        <v>22580.100000000002</v>
      </c>
      <c r="CF24" s="1433">
        <v>25289.4</v>
      </c>
      <c r="CG24" s="1433">
        <v>20039.900000000001</v>
      </c>
      <c r="CH24" s="1714">
        <v>19963</v>
      </c>
      <c r="CI24" s="1715">
        <v>23991.9</v>
      </c>
      <c r="CJ24" s="1433">
        <v>26863.8</v>
      </c>
      <c r="CK24" s="1433">
        <v>21069.8</v>
      </c>
      <c r="CL24" s="1714">
        <v>20937.699999999997</v>
      </c>
      <c r="CM24" s="1715">
        <v>24012.5</v>
      </c>
      <c r="CN24" s="1676">
        <v>28157.1</v>
      </c>
      <c r="CO24" s="1676">
        <v>22181.4</v>
      </c>
      <c r="CP24" s="1708">
        <v>21647</v>
      </c>
      <c r="CQ24" s="1699">
        <v>25490.9</v>
      </c>
      <c r="CR24" s="1676">
        <v>29151.299999999996</v>
      </c>
      <c r="CS24" s="1676">
        <v>23101.200000000001</v>
      </c>
      <c r="CT24" s="1723">
        <v>22569.599999999999</v>
      </c>
      <c r="CU24" s="1699">
        <v>26837.8</v>
      </c>
      <c r="CV24" s="1676">
        <v>31729.500000000004</v>
      </c>
      <c r="CW24" s="1676">
        <v>25101</v>
      </c>
      <c r="CX24" s="1676">
        <v>24620.499999999996</v>
      </c>
      <c r="CY24" s="353">
        <v>29511.399999999994</v>
      </c>
      <c r="CZ24" s="1676">
        <v>34364</v>
      </c>
      <c r="DA24" s="1676">
        <v>26796.799999999996</v>
      </c>
      <c r="DB24" s="1676">
        <v>26511</v>
      </c>
      <c r="DC24" s="353">
        <v>31852.499999999993</v>
      </c>
      <c r="DD24" s="1676">
        <v>37095.5</v>
      </c>
      <c r="DE24" s="1676">
        <v>28458.600000000002</v>
      </c>
      <c r="DF24" s="1676">
        <v>28597.300000000003</v>
      </c>
      <c r="DG24" s="353">
        <v>33404.199999999997</v>
      </c>
      <c r="DH24" s="1433">
        <v>41273.500000000007</v>
      </c>
      <c r="DI24" s="1433">
        <v>31928.9</v>
      </c>
      <c r="DJ24" s="1433">
        <v>31854.3</v>
      </c>
      <c r="DK24" s="1433">
        <v>39438.199999999997</v>
      </c>
      <c r="DL24" s="1505">
        <v>47600.9</v>
      </c>
      <c r="DM24" s="1505">
        <v>36893.9</v>
      </c>
      <c r="DN24" s="1505">
        <v>36563.199999999997</v>
      </c>
      <c r="DO24" s="1505">
        <v>45918.400000000001</v>
      </c>
      <c r="DP24" s="2282">
        <v>56100.30000000001</v>
      </c>
      <c r="DQ24" s="2283">
        <v>43462.8</v>
      </c>
      <c r="DR24" s="2283">
        <v>43449.700000000004</v>
      </c>
      <c r="DS24" s="2284">
        <v>55091.1</v>
      </c>
      <c r="DT24" s="2283">
        <v>60371.7</v>
      </c>
      <c r="DU24" s="2283">
        <v>47067.3</v>
      </c>
      <c r="DV24" s="2283">
        <v>47480.3</v>
      </c>
      <c r="DW24" s="2285">
        <v>60905.3</v>
      </c>
    </row>
    <row r="25" spans="2:127" ht="14.25" customHeight="1">
      <c r="B25" s="522" t="s">
        <v>168</v>
      </c>
      <c r="C25" s="518" t="s">
        <v>48</v>
      </c>
      <c r="D25" s="1711">
        <v>3134.2999999999997</v>
      </c>
      <c r="E25" s="1711">
        <v>3207.0999999999995</v>
      </c>
      <c r="F25" s="1711">
        <v>3490.2</v>
      </c>
      <c r="G25" s="1711">
        <v>3540</v>
      </c>
      <c r="H25" s="1711">
        <v>4308.5999999999995</v>
      </c>
      <c r="I25" s="1711">
        <v>3879.8</v>
      </c>
      <c r="J25" s="1711">
        <v>4061.5</v>
      </c>
      <c r="K25" s="1711">
        <v>5187.3999999999996</v>
      </c>
      <c r="L25" s="1711">
        <v>5272.9999999999991</v>
      </c>
      <c r="M25" s="1711">
        <v>4413.7000000000007</v>
      </c>
      <c r="N25" s="1711">
        <v>4819.2999999999993</v>
      </c>
      <c r="O25" s="1711">
        <v>6150.4000000000005</v>
      </c>
      <c r="P25" s="1711">
        <v>6290.5</v>
      </c>
      <c r="Q25" s="1711">
        <v>4883.5999999999995</v>
      </c>
      <c r="R25" s="1711">
        <v>5391.3</v>
      </c>
      <c r="S25" s="1711">
        <v>7427.3</v>
      </c>
      <c r="T25" s="1711">
        <v>6060.6</v>
      </c>
      <c r="U25" s="1711">
        <v>5059</v>
      </c>
      <c r="V25" s="1711">
        <v>5334.6</v>
      </c>
      <c r="W25" s="1711">
        <v>6764.0999999999995</v>
      </c>
      <c r="X25" s="1711">
        <v>9058</v>
      </c>
      <c r="Y25" s="1711">
        <v>7316.6999999999989</v>
      </c>
      <c r="Z25" s="1711">
        <v>7932.74</v>
      </c>
      <c r="AA25" s="1711">
        <v>9888.2000000000007</v>
      </c>
      <c r="AB25" s="1711">
        <v>10078.5</v>
      </c>
      <c r="AC25" s="1711">
        <v>8210.9000000000015</v>
      </c>
      <c r="AD25" s="1711">
        <v>8718.5</v>
      </c>
      <c r="AE25" s="1711">
        <v>10955.7</v>
      </c>
      <c r="AF25" s="1711">
        <v>10718.9</v>
      </c>
      <c r="AG25" s="1712">
        <v>8547</v>
      </c>
      <c r="AH25" s="1712">
        <v>9120.6</v>
      </c>
      <c r="AI25" s="1712">
        <v>11208.3</v>
      </c>
      <c r="AJ25" s="1712">
        <v>11527.6</v>
      </c>
      <c r="AK25" s="1713">
        <v>9195.4</v>
      </c>
      <c r="AL25" s="1713">
        <v>9606.6</v>
      </c>
      <c r="AM25" s="1713">
        <v>10684.2</v>
      </c>
      <c r="AN25" s="1713">
        <v>10927</v>
      </c>
      <c r="AO25" s="1713">
        <v>9344.2000000000007</v>
      </c>
      <c r="AP25" s="1713">
        <v>10476.100000000002</v>
      </c>
      <c r="AQ25" s="1713">
        <v>12143.9</v>
      </c>
      <c r="AR25" s="1713">
        <v>13106.999999999996</v>
      </c>
      <c r="AS25" s="1713">
        <v>9850.2999999999993</v>
      </c>
      <c r="AT25" s="1713">
        <v>11045</v>
      </c>
      <c r="AU25" s="1713">
        <v>12754.8</v>
      </c>
      <c r="AV25" s="1713">
        <v>13570.300000000001</v>
      </c>
      <c r="AW25" s="1713">
        <v>10174.1</v>
      </c>
      <c r="AX25" s="1713">
        <v>11380</v>
      </c>
      <c r="AY25" s="1713">
        <v>13573.699999999997</v>
      </c>
      <c r="AZ25" s="1713">
        <v>14572.7</v>
      </c>
      <c r="BA25" s="1713">
        <v>11625.4</v>
      </c>
      <c r="BB25" s="1713">
        <v>12137.9</v>
      </c>
      <c r="BC25" s="1713">
        <v>14015.300000000001</v>
      </c>
      <c r="BD25" s="1246">
        <v>15549.600000000002</v>
      </c>
      <c r="BE25" s="1246">
        <v>12499.199999999997</v>
      </c>
      <c r="BF25" s="1246">
        <v>12711.900000000001</v>
      </c>
      <c r="BG25" s="1246">
        <v>16057.899999999998</v>
      </c>
      <c r="BH25" s="1246">
        <v>17546.899999999998</v>
      </c>
      <c r="BI25" s="1246">
        <v>13376.400000000001</v>
      </c>
      <c r="BJ25" s="1246">
        <v>13508.900000000001</v>
      </c>
      <c r="BK25" s="1246">
        <v>17412.3</v>
      </c>
      <c r="BL25" s="1246">
        <v>18753.400000000001</v>
      </c>
      <c r="BM25" s="1695">
        <v>14296.000000000004</v>
      </c>
      <c r="BN25" s="1695">
        <v>14393.2</v>
      </c>
      <c r="BO25" s="1695">
        <v>17893.7</v>
      </c>
      <c r="BP25" s="1246">
        <v>19460.5</v>
      </c>
      <c r="BQ25" s="1695">
        <v>14719.899999999998</v>
      </c>
      <c r="BR25" s="1724">
        <v>15265.2</v>
      </c>
      <c r="BS25" s="1695">
        <v>19276.699999999997</v>
      </c>
      <c r="BT25" s="1433">
        <v>19816.8</v>
      </c>
      <c r="BU25" s="1433">
        <v>15079.400000000001</v>
      </c>
      <c r="BV25" s="1433">
        <v>15513.8</v>
      </c>
      <c r="BW25" s="1433">
        <v>19151.599999999999</v>
      </c>
      <c r="BX25" s="1676">
        <v>20999.8</v>
      </c>
      <c r="BY25" s="1676">
        <v>16133.400000000001</v>
      </c>
      <c r="BZ25" s="1723">
        <v>15800.2</v>
      </c>
      <c r="CA25" s="1695">
        <v>18056.099999999999</v>
      </c>
      <c r="CB25" s="1676">
        <v>20281.400000000001</v>
      </c>
      <c r="CC25" s="1676">
        <v>16212.499999999996</v>
      </c>
      <c r="CD25" s="1723">
        <v>16521.199999999997</v>
      </c>
      <c r="CE25" s="1695">
        <v>20392</v>
      </c>
      <c r="CF25" s="1433">
        <v>21030.5</v>
      </c>
      <c r="CG25" s="1433">
        <v>16619.2</v>
      </c>
      <c r="CH25" s="1724">
        <v>17084.500000000004</v>
      </c>
      <c r="CI25" s="1699">
        <v>21049.7</v>
      </c>
      <c r="CJ25" s="1433">
        <v>21256.199999999997</v>
      </c>
      <c r="CK25" s="1433">
        <v>16686.900000000001</v>
      </c>
      <c r="CL25" s="1724">
        <v>17232.099999999999</v>
      </c>
      <c r="CM25" s="1715">
        <v>21152.9</v>
      </c>
      <c r="CN25" s="1676">
        <v>22300.800000000003</v>
      </c>
      <c r="CO25" s="1676">
        <v>17515.599999999999</v>
      </c>
      <c r="CP25" s="1723">
        <v>17980.399999999998</v>
      </c>
      <c r="CQ25" s="1699">
        <v>21656.600000000002</v>
      </c>
      <c r="CR25" s="1676">
        <v>24280.600000000002</v>
      </c>
      <c r="CS25" s="1676">
        <v>18855.399999999998</v>
      </c>
      <c r="CT25" s="1708">
        <v>19420.8</v>
      </c>
      <c r="CU25" s="1699">
        <v>23146.2</v>
      </c>
      <c r="CV25" s="1676">
        <v>26378.899999999998</v>
      </c>
      <c r="CW25" s="1676">
        <v>20602.099999999999</v>
      </c>
      <c r="CX25" s="1676">
        <v>21385.7</v>
      </c>
      <c r="CY25" s="353">
        <v>25684.900000000005</v>
      </c>
      <c r="CZ25" s="1676">
        <v>28518.600000000002</v>
      </c>
      <c r="DA25" s="1676">
        <v>22074.2</v>
      </c>
      <c r="DB25" s="1676">
        <v>23294.9</v>
      </c>
      <c r="DC25" s="353">
        <v>27443.399999999998</v>
      </c>
      <c r="DD25" s="1676">
        <v>31608.5</v>
      </c>
      <c r="DE25" s="1676">
        <v>24067.100000000002</v>
      </c>
      <c r="DF25" s="1676">
        <v>25380.300000000003</v>
      </c>
      <c r="DG25" s="353">
        <v>28941.9</v>
      </c>
      <c r="DH25" s="1433">
        <v>33814.299999999996</v>
      </c>
      <c r="DI25" s="1433">
        <v>25721.599999999999</v>
      </c>
      <c r="DJ25" s="1433">
        <v>27680.899999999998</v>
      </c>
      <c r="DK25" s="1433">
        <v>32900.299999999996</v>
      </c>
      <c r="DL25" s="1505">
        <v>38579.5</v>
      </c>
      <c r="DM25" s="1505">
        <v>29450.9</v>
      </c>
      <c r="DN25" s="1505">
        <v>31048.100000000006</v>
      </c>
      <c r="DO25" s="1505">
        <v>35881.5</v>
      </c>
      <c r="DP25" s="2282">
        <v>47844.800000000003</v>
      </c>
      <c r="DQ25" s="2283">
        <v>36763.299999999996</v>
      </c>
      <c r="DR25" s="2283">
        <v>38711.9</v>
      </c>
      <c r="DS25" s="2284">
        <v>45341.7</v>
      </c>
      <c r="DT25" s="2283">
        <v>52405.2</v>
      </c>
      <c r="DU25" s="2283">
        <v>40996.1</v>
      </c>
      <c r="DV25" s="2283">
        <v>43429.5</v>
      </c>
      <c r="DW25" s="2285">
        <v>49700.1</v>
      </c>
    </row>
    <row r="26" spans="2:127" ht="13.5" customHeight="1">
      <c r="B26" s="522" t="s">
        <v>237</v>
      </c>
      <c r="C26" s="518" t="s">
        <v>48</v>
      </c>
      <c r="D26" s="1711">
        <v>2023.6000000000001</v>
      </c>
      <c r="E26" s="1711">
        <v>2144.2000000000003</v>
      </c>
      <c r="F26" s="1711">
        <v>2381.1</v>
      </c>
      <c r="G26" s="1711">
        <v>2357</v>
      </c>
      <c r="H26" s="1711">
        <v>2683.8</v>
      </c>
      <c r="I26" s="1711">
        <v>2526.5</v>
      </c>
      <c r="J26" s="1711">
        <v>2620.4000000000005</v>
      </c>
      <c r="K26" s="1711">
        <v>3304.7999999999997</v>
      </c>
      <c r="L26" s="1711">
        <v>3567.8</v>
      </c>
      <c r="M26" s="1711">
        <v>2997.3999999999996</v>
      </c>
      <c r="N26" s="1711">
        <v>3143.6000000000004</v>
      </c>
      <c r="O26" s="1711">
        <v>4093.2</v>
      </c>
      <c r="P26" s="1711">
        <v>4294</v>
      </c>
      <c r="Q26" s="1711">
        <v>3300.8</v>
      </c>
      <c r="R26" s="1711">
        <v>3719</v>
      </c>
      <c r="S26" s="1711">
        <v>5434.9000000000005</v>
      </c>
      <c r="T26" s="1711">
        <v>4315.2999999999993</v>
      </c>
      <c r="U26" s="1711">
        <v>3497.5999999999995</v>
      </c>
      <c r="V26" s="1711">
        <v>3861.4000000000005</v>
      </c>
      <c r="W26" s="1711">
        <v>5232.7</v>
      </c>
      <c r="X26" s="1711">
        <v>5536.9999999999991</v>
      </c>
      <c r="Y26" s="1711">
        <v>4210.5</v>
      </c>
      <c r="Z26" s="1711">
        <v>4594.2999999999993</v>
      </c>
      <c r="AA26" s="1711">
        <v>6212.7</v>
      </c>
      <c r="AB26" s="1711">
        <v>6692.33</v>
      </c>
      <c r="AC26" s="1711">
        <v>4944.4799999999996</v>
      </c>
      <c r="AD26" s="1711">
        <v>5449.1100000000006</v>
      </c>
      <c r="AE26" s="1711">
        <v>7603.1</v>
      </c>
      <c r="AF26" s="1711">
        <v>8154.3000000000011</v>
      </c>
      <c r="AG26" s="1712">
        <v>5955.3</v>
      </c>
      <c r="AH26" s="1712">
        <v>6528.9000000000005</v>
      </c>
      <c r="AI26" s="1712">
        <v>8774.7999999999993</v>
      </c>
      <c r="AJ26" s="1712">
        <v>9205.6000000000022</v>
      </c>
      <c r="AK26" s="1713">
        <v>6791.6999999999989</v>
      </c>
      <c r="AL26" s="1713">
        <v>7342.3000000000011</v>
      </c>
      <c r="AM26" s="1713">
        <v>8531.0999999999985</v>
      </c>
      <c r="AN26" s="1713">
        <v>9226.7999999999993</v>
      </c>
      <c r="AO26" s="1713">
        <v>7146.3000000000011</v>
      </c>
      <c r="AP26" s="1713">
        <v>7655.6999999999989</v>
      </c>
      <c r="AQ26" s="1713">
        <v>8592.6000000000022</v>
      </c>
      <c r="AR26" s="1713">
        <v>8038.6000000000013</v>
      </c>
      <c r="AS26" s="1713">
        <v>8167.5999999999995</v>
      </c>
      <c r="AT26" s="1713">
        <v>8124.5999999999995</v>
      </c>
      <c r="AU26" s="1713">
        <v>8375.1000000000022</v>
      </c>
      <c r="AV26" s="1713">
        <v>8755.9000000000015</v>
      </c>
      <c r="AW26" s="1713">
        <v>8951.7000000000007</v>
      </c>
      <c r="AX26" s="1713">
        <v>8990.2000000000007</v>
      </c>
      <c r="AY26" s="1713">
        <v>9597</v>
      </c>
      <c r="AZ26" s="1713">
        <v>9009.5</v>
      </c>
      <c r="BA26" s="1713">
        <v>9467.5</v>
      </c>
      <c r="BB26" s="1713">
        <v>10105.100000000002</v>
      </c>
      <c r="BC26" s="1713">
        <v>11396.400000000001</v>
      </c>
      <c r="BD26" s="1246">
        <v>9873.3000000000029</v>
      </c>
      <c r="BE26" s="1246">
        <v>10736.7</v>
      </c>
      <c r="BF26" s="1246">
        <v>10979.100000000002</v>
      </c>
      <c r="BG26" s="1246">
        <v>12882.800000000003</v>
      </c>
      <c r="BH26" s="1246">
        <v>9811.2999999999993</v>
      </c>
      <c r="BI26" s="1246">
        <v>11640.5</v>
      </c>
      <c r="BJ26" s="1246">
        <v>11778.799999999997</v>
      </c>
      <c r="BK26" s="1246">
        <v>14348.9</v>
      </c>
      <c r="BL26" s="1246">
        <v>11730.199999999999</v>
      </c>
      <c r="BM26" s="1695">
        <v>13112.500000000002</v>
      </c>
      <c r="BN26" s="1695">
        <v>13098.400000000001</v>
      </c>
      <c r="BO26" s="1695">
        <v>16158.9</v>
      </c>
      <c r="BP26" s="1246">
        <v>12826.800000000001</v>
      </c>
      <c r="BQ26" s="1695">
        <v>14199.7</v>
      </c>
      <c r="BR26" s="1714">
        <v>14795.000000000002</v>
      </c>
      <c r="BS26" s="1695">
        <v>19014.900000000001</v>
      </c>
      <c r="BT26" s="1433">
        <v>11039.899999999998</v>
      </c>
      <c r="BU26" s="1433">
        <v>13467.700000000003</v>
      </c>
      <c r="BV26" s="1433">
        <v>14139.100000000002</v>
      </c>
      <c r="BW26" s="1433">
        <v>17347.2</v>
      </c>
      <c r="BX26" s="1676">
        <v>13494.499999999998</v>
      </c>
      <c r="BY26" s="1676">
        <v>15499.099999999999</v>
      </c>
      <c r="BZ26" s="1708">
        <v>15893</v>
      </c>
      <c r="CA26" s="1695">
        <v>19558.800000000003</v>
      </c>
      <c r="CB26" s="1676">
        <v>14747.400000000001</v>
      </c>
      <c r="CC26" s="1676">
        <v>16954.7</v>
      </c>
      <c r="CD26" s="1708">
        <v>17480.8</v>
      </c>
      <c r="CE26" s="1695">
        <v>21219.899999999998</v>
      </c>
      <c r="CF26" s="1433">
        <v>13813.099999999999</v>
      </c>
      <c r="CG26" s="1433">
        <v>16238.9</v>
      </c>
      <c r="CH26" s="1714">
        <v>17099.5</v>
      </c>
      <c r="CI26" s="1699">
        <v>20823.299999999996</v>
      </c>
      <c r="CJ26" s="1433">
        <v>14518.2</v>
      </c>
      <c r="CK26" s="1433">
        <v>17021.900000000001</v>
      </c>
      <c r="CL26" s="1714">
        <v>17565.099999999999</v>
      </c>
      <c r="CM26" s="1715">
        <v>21064.2</v>
      </c>
      <c r="CN26" s="1676">
        <v>15785.100000000002</v>
      </c>
      <c r="CO26" s="1676">
        <v>18266.3</v>
      </c>
      <c r="CP26" s="1708">
        <v>19133.599999999999</v>
      </c>
      <c r="CQ26" s="1699">
        <v>22482.7</v>
      </c>
      <c r="CR26" s="1676">
        <v>19441.300000000003</v>
      </c>
      <c r="CS26" s="1676">
        <v>21545.799999999996</v>
      </c>
      <c r="CT26" s="1708">
        <v>22432.400000000001</v>
      </c>
      <c r="CU26" s="1699">
        <v>27013.799999999996</v>
      </c>
      <c r="CV26" s="1676">
        <v>19898.999999999996</v>
      </c>
      <c r="CW26" s="1676">
        <v>22193.9</v>
      </c>
      <c r="CX26" s="1676">
        <v>23190.1</v>
      </c>
      <c r="CY26" s="353">
        <v>27994.9</v>
      </c>
      <c r="CZ26" s="1676">
        <v>21115.399999999998</v>
      </c>
      <c r="DA26" s="1676">
        <v>23286.200000000004</v>
      </c>
      <c r="DB26" s="1676">
        <v>24535.1</v>
      </c>
      <c r="DC26" s="353">
        <v>29178.399999999994</v>
      </c>
      <c r="DD26" s="1676">
        <v>28687.9</v>
      </c>
      <c r="DE26" s="1676">
        <v>30305.399999999998</v>
      </c>
      <c r="DF26" s="1676">
        <v>32120.7</v>
      </c>
      <c r="DG26" s="353">
        <v>37136.900000000009</v>
      </c>
      <c r="DH26" s="1433">
        <v>30395.700000000004</v>
      </c>
      <c r="DI26" s="1433">
        <v>32900.9</v>
      </c>
      <c r="DJ26" s="1433">
        <v>34718.400000000009</v>
      </c>
      <c r="DK26" s="1433">
        <v>40011.500000000007</v>
      </c>
      <c r="DL26" s="1505">
        <v>35723.200000000012</v>
      </c>
      <c r="DM26" s="1505">
        <v>38886.700000000004</v>
      </c>
      <c r="DN26" s="1505">
        <v>39999.199999999997</v>
      </c>
      <c r="DO26" s="1505">
        <v>44293.599999999999</v>
      </c>
      <c r="DP26" s="2282">
        <v>41236.599999999984</v>
      </c>
      <c r="DQ26" s="2283">
        <v>43149.899999999994</v>
      </c>
      <c r="DR26" s="2283">
        <v>46706.8</v>
      </c>
      <c r="DS26" s="2284">
        <v>50845.8</v>
      </c>
      <c r="DT26" s="2283">
        <v>45976.099999999991</v>
      </c>
      <c r="DU26" s="2283">
        <v>47111.799999999988</v>
      </c>
      <c r="DV26" s="2283">
        <v>51166.100000000006</v>
      </c>
      <c r="DW26" s="2285">
        <v>55269.30000000001</v>
      </c>
    </row>
    <row r="27" spans="2:127" ht="14.25" customHeight="1">
      <c r="B27" s="522" t="s">
        <v>238</v>
      </c>
      <c r="C27" s="518" t="s">
        <v>48</v>
      </c>
      <c r="D27" s="1711">
        <v>196.79999999999995</v>
      </c>
      <c r="E27" s="1711">
        <v>303.00000000000006</v>
      </c>
      <c r="F27" s="1711">
        <v>318.89999999999998</v>
      </c>
      <c r="G27" s="1711">
        <v>619.89999999999986</v>
      </c>
      <c r="H27" s="1711">
        <v>397.09999999999991</v>
      </c>
      <c r="I27" s="1711">
        <v>538.20000000000005</v>
      </c>
      <c r="J27" s="1711">
        <v>477.70000000000005</v>
      </c>
      <c r="K27" s="1711">
        <v>828.8</v>
      </c>
      <c r="L27" s="1711">
        <v>515.5</v>
      </c>
      <c r="M27" s="1711">
        <v>664.60000000000014</v>
      </c>
      <c r="N27" s="1711">
        <v>485.4</v>
      </c>
      <c r="O27" s="1711">
        <v>912.60000000000036</v>
      </c>
      <c r="P27" s="1711">
        <v>643.6</v>
      </c>
      <c r="Q27" s="1711">
        <v>885.3</v>
      </c>
      <c r="R27" s="1711">
        <v>712.69999999999982</v>
      </c>
      <c r="S27" s="1711">
        <v>979.20000000000027</v>
      </c>
      <c r="T27" s="1711">
        <v>679.5</v>
      </c>
      <c r="U27" s="1711">
        <v>961.10000000000014</v>
      </c>
      <c r="V27" s="1711">
        <v>762.8</v>
      </c>
      <c r="W27" s="1711">
        <v>1178.3000000000002</v>
      </c>
      <c r="X27" s="1711">
        <v>752.10000000000014</v>
      </c>
      <c r="Y27" s="1711">
        <v>1466.1</v>
      </c>
      <c r="Z27" s="1711">
        <v>840.6</v>
      </c>
      <c r="AA27" s="1711">
        <v>2000.6</v>
      </c>
      <c r="AB27" s="1711">
        <v>783.40000000000009</v>
      </c>
      <c r="AC27" s="1711">
        <v>1622.1999999999998</v>
      </c>
      <c r="AD27" s="1711">
        <v>700.19999999999993</v>
      </c>
      <c r="AE27" s="1711">
        <v>2143.5</v>
      </c>
      <c r="AF27" s="1711">
        <v>817.3</v>
      </c>
      <c r="AG27" s="1712">
        <v>1735.9</v>
      </c>
      <c r="AH27" s="1712">
        <v>702.2</v>
      </c>
      <c r="AI27" s="1712">
        <v>2277.6000000000004</v>
      </c>
      <c r="AJ27" s="1712">
        <v>816.59999999999991</v>
      </c>
      <c r="AK27" s="1713">
        <v>1860.4</v>
      </c>
      <c r="AL27" s="1713">
        <v>741.50000000000011</v>
      </c>
      <c r="AM27" s="1713">
        <v>2429.5</v>
      </c>
      <c r="AN27" s="1713">
        <v>648.99999999999989</v>
      </c>
      <c r="AO27" s="1713">
        <v>1925.8</v>
      </c>
      <c r="AP27" s="1713">
        <v>727.8</v>
      </c>
      <c r="AQ27" s="1713">
        <v>2667.0999999999995</v>
      </c>
      <c r="AR27" s="1713">
        <v>934.39999999999986</v>
      </c>
      <c r="AS27" s="1713">
        <v>2227.6000000000004</v>
      </c>
      <c r="AT27" s="1713">
        <v>991.30000000000018</v>
      </c>
      <c r="AU27" s="1713">
        <v>2909.5000000000005</v>
      </c>
      <c r="AV27" s="1713">
        <v>579.29999999999995</v>
      </c>
      <c r="AW27" s="1713">
        <v>2135.5</v>
      </c>
      <c r="AX27" s="1713">
        <v>743.09999999999991</v>
      </c>
      <c r="AY27" s="1713">
        <v>3627.9999999999991</v>
      </c>
      <c r="AZ27" s="1713">
        <v>791.50000000000023</v>
      </c>
      <c r="BA27" s="1713">
        <v>2433.6</v>
      </c>
      <c r="BB27" s="1713">
        <v>1095.7</v>
      </c>
      <c r="BC27" s="1713">
        <v>4218.8</v>
      </c>
      <c r="BD27" s="1246">
        <v>1085.2999999999997</v>
      </c>
      <c r="BE27" s="1246">
        <v>2976.4999999999995</v>
      </c>
      <c r="BF27" s="1246">
        <v>1487.1000000000001</v>
      </c>
      <c r="BG27" s="1246">
        <v>4969.5</v>
      </c>
      <c r="BH27" s="1246">
        <v>1174.2000000000003</v>
      </c>
      <c r="BI27" s="1246">
        <v>3241.1000000000004</v>
      </c>
      <c r="BJ27" s="1246">
        <v>1673.4</v>
      </c>
      <c r="BK27" s="1246">
        <v>5324.7</v>
      </c>
      <c r="BL27" s="1246">
        <v>1049.6999999999998</v>
      </c>
      <c r="BM27" s="1695">
        <v>3317.5</v>
      </c>
      <c r="BN27" s="1695">
        <v>1486.9</v>
      </c>
      <c r="BO27" s="1695">
        <v>5698.9000000000015</v>
      </c>
      <c r="BP27" s="1246">
        <v>1104.6999999999998</v>
      </c>
      <c r="BQ27" s="1695">
        <v>3182.4999999999995</v>
      </c>
      <c r="BR27" s="1714">
        <v>1639.1999999999998</v>
      </c>
      <c r="BS27" s="1695">
        <v>5807.3999999999987</v>
      </c>
      <c r="BT27" s="1433">
        <v>974.5</v>
      </c>
      <c r="BU27" s="1433">
        <v>3098.1</v>
      </c>
      <c r="BV27" s="1433">
        <v>1583.2999999999997</v>
      </c>
      <c r="BW27" s="1433">
        <v>5818.5</v>
      </c>
      <c r="BX27" s="1676">
        <v>908.49999999999955</v>
      </c>
      <c r="BY27" s="1676">
        <v>3018.3000000000006</v>
      </c>
      <c r="BZ27" s="1708">
        <v>1578.9</v>
      </c>
      <c r="CA27" s="1695">
        <v>5749.5000000000018</v>
      </c>
      <c r="CB27" s="1676">
        <v>1011.9000000000001</v>
      </c>
      <c r="CC27" s="1676">
        <v>3043.9000000000005</v>
      </c>
      <c r="CD27" s="1708">
        <v>1646.5</v>
      </c>
      <c r="CE27" s="1695">
        <v>5754.5999999999985</v>
      </c>
      <c r="CF27" s="1433">
        <v>1189.5000000000005</v>
      </c>
      <c r="CG27" s="1433">
        <v>3366.8000000000006</v>
      </c>
      <c r="CH27" s="1714">
        <v>1792.9999999999995</v>
      </c>
      <c r="CI27" s="1715">
        <v>6175.2999999999993</v>
      </c>
      <c r="CJ27" s="1433">
        <v>1378.4</v>
      </c>
      <c r="CK27" s="1433">
        <v>3609.7</v>
      </c>
      <c r="CL27" s="1714">
        <v>1922.2000000000007</v>
      </c>
      <c r="CM27" s="1715">
        <v>6733.5999999999995</v>
      </c>
      <c r="CN27" s="1676">
        <v>1291.2999999999997</v>
      </c>
      <c r="CO27" s="1676">
        <v>3567.4000000000005</v>
      </c>
      <c r="CP27" s="1708">
        <v>1916.1</v>
      </c>
      <c r="CQ27" s="1699">
        <v>6700.7000000000007</v>
      </c>
      <c r="CR27" s="1676">
        <v>1519.2000000000003</v>
      </c>
      <c r="CS27" s="1676">
        <v>4140.2999999999993</v>
      </c>
      <c r="CT27" s="1708">
        <v>2187.8999999999996</v>
      </c>
      <c r="CU27" s="1699">
        <v>7758.6000000000013</v>
      </c>
      <c r="CV27" s="1676">
        <v>1555.8999999999996</v>
      </c>
      <c r="CW27" s="1676">
        <v>4196.7</v>
      </c>
      <c r="CX27" s="1676">
        <v>2148.0000000000005</v>
      </c>
      <c r="CY27" s="353">
        <v>7940</v>
      </c>
      <c r="CZ27" s="1676">
        <v>1899.2999999999997</v>
      </c>
      <c r="DA27" s="1676">
        <v>4310.7</v>
      </c>
      <c r="DB27" s="1676">
        <v>2297.0000000000005</v>
      </c>
      <c r="DC27" s="353">
        <v>8071.1999999999989</v>
      </c>
      <c r="DD27" s="1676">
        <v>685.60000000000014</v>
      </c>
      <c r="DE27" s="1676">
        <v>5298.8</v>
      </c>
      <c r="DF27" s="1676">
        <v>2569.7000000000003</v>
      </c>
      <c r="DG27" s="353">
        <v>9210.7999999999975</v>
      </c>
      <c r="DH27" s="1433">
        <v>684</v>
      </c>
      <c r="DI27" s="1433">
        <v>6007.7999999999993</v>
      </c>
      <c r="DJ27" s="1433">
        <v>2909.8</v>
      </c>
      <c r="DK27" s="1433">
        <v>11078</v>
      </c>
      <c r="DL27" s="1505">
        <v>918.79999999999973</v>
      </c>
      <c r="DM27" s="1505">
        <v>7821.5000000000018</v>
      </c>
      <c r="DN27" s="1505">
        <v>3708.0999999999995</v>
      </c>
      <c r="DO27" s="1505">
        <v>13312.300000000003</v>
      </c>
      <c r="DP27" s="2282">
        <v>1047.1999999999998</v>
      </c>
      <c r="DQ27" s="2283">
        <v>8687.3999999999978</v>
      </c>
      <c r="DR27" s="2283">
        <v>4091.5000000000009</v>
      </c>
      <c r="DS27" s="2284">
        <v>14750.999999999996</v>
      </c>
      <c r="DT27" s="2283">
        <v>1149.5999999999999</v>
      </c>
      <c r="DU27" s="2283">
        <v>9240</v>
      </c>
      <c r="DV27" s="2283">
        <v>4479.9000000000005</v>
      </c>
      <c r="DW27" s="2285">
        <v>16032.300000000001</v>
      </c>
    </row>
    <row r="28" spans="2:127" ht="14.25" customHeight="1">
      <c r="B28" s="522" t="s">
        <v>239</v>
      </c>
      <c r="C28" s="518" t="s">
        <v>48</v>
      </c>
      <c r="D28" s="1711">
        <v>1473.7</v>
      </c>
      <c r="E28" s="1711">
        <v>1679.8000000000002</v>
      </c>
      <c r="F28" s="1711">
        <v>1723.8000000000002</v>
      </c>
      <c r="G28" s="1711">
        <v>2513.4</v>
      </c>
      <c r="H28" s="1711">
        <v>1929.9000000000003</v>
      </c>
      <c r="I28" s="1711">
        <v>2203.8999999999996</v>
      </c>
      <c r="J28" s="1711">
        <v>1990.5000000000002</v>
      </c>
      <c r="K28" s="1711">
        <v>2939.6</v>
      </c>
      <c r="L28" s="1711">
        <v>2136</v>
      </c>
      <c r="M28" s="1711">
        <v>2432.1999999999998</v>
      </c>
      <c r="N28" s="1711">
        <v>1887.7</v>
      </c>
      <c r="O28" s="1711">
        <v>3034.9999999999995</v>
      </c>
      <c r="P28" s="1711">
        <v>2336.1000000000004</v>
      </c>
      <c r="Q28" s="1711">
        <v>3361.1</v>
      </c>
      <c r="R28" s="1711">
        <v>2347.1000000000004</v>
      </c>
      <c r="S28" s="1711">
        <v>3722.9</v>
      </c>
      <c r="T28" s="1711">
        <v>2710.4</v>
      </c>
      <c r="U28" s="1711">
        <v>3754.4000000000005</v>
      </c>
      <c r="V28" s="1711">
        <v>2705.2</v>
      </c>
      <c r="W28" s="1711">
        <v>4669.2000000000007</v>
      </c>
      <c r="X28" s="1711">
        <v>1956.1999999999998</v>
      </c>
      <c r="Y28" s="1711">
        <v>2115.1999999999998</v>
      </c>
      <c r="Z28" s="1711">
        <v>1992.3</v>
      </c>
      <c r="AA28" s="1711">
        <v>2191</v>
      </c>
      <c r="AB28" s="1711">
        <v>2150.4</v>
      </c>
      <c r="AC28" s="1711">
        <v>2366.7000000000003</v>
      </c>
      <c r="AD28" s="1711">
        <v>2139</v>
      </c>
      <c r="AE28" s="1711">
        <v>2463.4</v>
      </c>
      <c r="AF28" s="1711">
        <v>2440.9</v>
      </c>
      <c r="AG28" s="1712">
        <v>2696.8</v>
      </c>
      <c r="AH28" s="1712">
        <v>2386.2999999999997</v>
      </c>
      <c r="AI28" s="1712">
        <v>2825.3</v>
      </c>
      <c r="AJ28" s="1712">
        <v>2449.0000000000005</v>
      </c>
      <c r="AK28" s="1713">
        <v>2744.7999999999997</v>
      </c>
      <c r="AL28" s="1713">
        <v>2428.1999999999994</v>
      </c>
      <c r="AM28" s="1713">
        <v>2876.3999999999996</v>
      </c>
      <c r="AN28" s="1713">
        <v>2188.4000000000005</v>
      </c>
      <c r="AO28" s="1713">
        <v>2435.1</v>
      </c>
      <c r="AP28" s="1713">
        <v>2198.1999999999998</v>
      </c>
      <c r="AQ28" s="1713">
        <v>2546.9999999999995</v>
      </c>
      <c r="AR28" s="1713">
        <v>2433.8000000000002</v>
      </c>
      <c r="AS28" s="1713">
        <v>2773.0000000000005</v>
      </c>
      <c r="AT28" s="1713">
        <v>2461.3999999999996</v>
      </c>
      <c r="AU28" s="1713">
        <v>2965.8000000000006</v>
      </c>
      <c r="AV28" s="1713">
        <v>2486.6999999999998</v>
      </c>
      <c r="AW28" s="1713">
        <v>2813.5</v>
      </c>
      <c r="AX28" s="1713">
        <v>2548.1999999999998</v>
      </c>
      <c r="AY28" s="1713">
        <v>3189.7999999999993</v>
      </c>
      <c r="AZ28" s="1713">
        <v>2288.5</v>
      </c>
      <c r="BA28" s="1713">
        <v>2818.3</v>
      </c>
      <c r="BB28" s="1713">
        <v>2447.8999999999996</v>
      </c>
      <c r="BC28" s="1713">
        <v>3659.2999999999997</v>
      </c>
      <c r="BD28" s="1246">
        <v>2367.6</v>
      </c>
      <c r="BE28" s="1246">
        <v>3007.4</v>
      </c>
      <c r="BF28" s="1246">
        <v>2552.8000000000006</v>
      </c>
      <c r="BG28" s="1246">
        <v>3890.6000000000004</v>
      </c>
      <c r="BH28" s="1246">
        <v>2505</v>
      </c>
      <c r="BI28" s="1246">
        <v>3209.8999999999996</v>
      </c>
      <c r="BJ28" s="1246">
        <v>2759.8999999999996</v>
      </c>
      <c r="BK28" s="1246">
        <v>4204.9000000000005</v>
      </c>
      <c r="BL28" s="1246">
        <v>2112.2000000000003</v>
      </c>
      <c r="BM28" s="1695">
        <v>2663.0000000000005</v>
      </c>
      <c r="BN28" s="1695">
        <v>2307.599999999999</v>
      </c>
      <c r="BO28" s="1695">
        <v>3573.6999999999994</v>
      </c>
      <c r="BP28" s="1246">
        <v>2198.2000000000003</v>
      </c>
      <c r="BQ28" s="1695">
        <v>2728.7000000000003</v>
      </c>
      <c r="BR28" s="1714">
        <v>2541.1999999999994</v>
      </c>
      <c r="BS28" s="1695">
        <v>4042.3000000000006</v>
      </c>
      <c r="BT28" s="1433">
        <v>2789.9999999999991</v>
      </c>
      <c r="BU28" s="1433">
        <v>3677.2000000000003</v>
      </c>
      <c r="BV28" s="1433">
        <v>3190.3999999999996</v>
      </c>
      <c r="BW28" s="1433">
        <v>5487.9</v>
      </c>
      <c r="BX28" s="1676">
        <v>3175.5000000000009</v>
      </c>
      <c r="BY28" s="1676">
        <v>3980.7999999999997</v>
      </c>
      <c r="BZ28" s="1708">
        <v>3509.3999999999996</v>
      </c>
      <c r="CA28" s="1695">
        <v>5469.3</v>
      </c>
      <c r="CB28" s="1676">
        <v>3415.2</v>
      </c>
      <c r="CC28" s="1676">
        <v>4205.7000000000007</v>
      </c>
      <c r="CD28" s="1708">
        <v>3707.9</v>
      </c>
      <c r="CE28" s="1695">
        <v>5824.4</v>
      </c>
      <c r="CF28" s="1433">
        <v>3581.0999999999995</v>
      </c>
      <c r="CG28" s="1433">
        <v>4318.4000000000005</v>
      </c>
      <c r="CH28" s="1714">
        <v>3785.1</v>
      </c>
      <c r="CI28" s="1715">
        <v>5854.0999999999995</v>
      </c>
      <c r="CJ28" s="1433">
        <v>3452.5999999999995</v>
      </c>
      <c r="CK28" s="1433">
        <v>4041.8999999999992</v>
      </c>
      <c r="CL28" s="1714">
        <v>3608.9999999999995</v>
      </c>
      <c r="CM28" s="1715">
        <v>5494.4</v>
      </c>
      <c r="CN28" s="1676">
        <v>4001.5</v>
      </c>
      <c r="CO28" s="1676">
        <v>4642.6000000000013</v>
      </c>
      <c r="CP28" s="1708">
        <v>4058.5</v>
      </c>
      <c r="CQ28" s="1699">
        <v>6065.3</v>
      </c>
      <c r="CR28" s="1676">
        <v>4441.8999999999996</v>
      </c>
      <c r="CS28" s="1676">
        <v>4896.3999999999987</v>
      </c>
      <c r="CT28" s="1695">
        <v>4305.8999999999996</v>
      </c>
      <c r="CU28" s="1699">
        <v>6326.1000000000013</v>
      </c>
      <c r="CV28" s="1676">
        <v>4581.0999999999995</v>
      </c>
      <c r="CW28" s="1676">
        <v>4970.9000000000015</v>
      </c>
      <c r="CX28" s="1676">
        <v>4316.1000000000004</v>
      </c>
      <c r="CY28" s="353">
        <v>6231.7</v>
      </c>
      <c r="CZ28" s="1676">
        <v>6883.5</v>
      </c>
      <c r="DA28" s="1676">
        <v>5312.1</v>
      </c>
      <c r="DB28" s="1676">
        <v>4570.3999999999996</v>
      </c>
      <c r="DC28" s="353">
        <v>4553.5</v>
      </c>
      <c r="DD28" s="1676">
        <v>3012.8999999999996</v>
      </c>
      <c r="DE28" s="1676">
        <v>6530.8</v>
      </c>
      <c r="DF28" s="1676">
        <v>5678.7000000000007</v>
      </c>
      <c r="DG28" s="353">
        <v>5450.3</v>
      </c>
      <c r="DH28" s="1433">
        <v>3525.1</v>
      </c>
      <c r="DI28" s="1433">
        <v>8112.9000000000005</v>
      </c>
      <c r="DJ28" s="1433">
        <v>7076.1000000000013</v>
      </c>
      <c r="DK28" s="1433">
        <v>7035.7</v>
      </c>
      <c r="DL28" s="1505">
        <v>4453.9000000000005</v>
      </c>
      <c r="DM28" s="1505">
        <v>10044.699999999999</v>
      </c>
      <c r="DN28" s="1505">
        <v>8501.1</v>
      </c>
      <c r="DO28" s="1505">
        <v>8197</v>
      </c>
      <c r="DP28" s="2282">
        <v>4901.5</v>
      </c>
      <c r="DQ28" s="2283">
        <v>10557.4</v>
      </c>
      <c r="DR28" s="2283">
        <v>8791.2000000000007</v>
      </c>
      <c r="DS28" s="2284">
        <v>8137.2</v>
      </c>
      <c r="DT28" s="2283">
        <v>5493.3000000000011</v>
      </c>
      <c r="DU28" s="2283">
        <v>11384.5</v>
      </c>
      <c r="DV28" s="2283">
        <v>9226.2000000000007</v>
      </c>
      <c r="DW28" s="2285">
        <v>8282.8999999999978</v>
      </c>
    </row>
    <row r="29" spans="2:127" ht="27" customHeight="1">
      <c r="B29" s="522" t="s">
        <v>240</v>
      </c>
      <c r="C29" s="518" t="s">
        <v>48</v>
      </c>
      <c r="D29" s="1711">
        <v>2.2000000000000028</v>
      </c>
      <c r="E29" s="1711">
        <v>4.5999999999999943</v>
      </c>
      <c r="F29" s="1711">
        <v>5.7999999999999972</v>
      </c>
      <c r="G29" s="1711">
        <v>8.5</v>
      </c>
      <c r="H29" s="1711">
        <v>2.5</v>
      </c>
      <c r="I29" s="1711">
        <v>6</v>
      </c>
      <c r="J29" s="1711">
        <v>5.2000000000000028</v>
      </c>
      <c r="K29" s="1711">
        <v>12.5</v>
      </c>
      <c r="L29" s="1711">
        <v>3.5999999999999943</v>
      </c>
      <c r="M29" s="1711">
        <v>4.7999999999999972</v>
      </c>
      <c r="N29" s="1711">
        <v>7</v>
      </c>
      <c r="O29" s="1711">
        <v>16.5</v>
      </c>
      <c r="P29" s="1711">
        <v>12.099999999999994</v>
      </c>
      <c r="Q29" s="1711">
        <v>10.699999999999989</v>
      </c>
      <c r="R29" s="1711">
        <v>7.8000000000000114</v>
      </c>
      <c r="S29" s="1711">
        <v>6.5999999999999943</v>
      </c>
      <c r="T29" s="1711">
        <v>17.100000000000023</v>
      </c>
      <c r="U29" s="1711">
        <v>14.900000000000006</v>
      </c>
      <c r="V29" s="1711">
        <v>11.799999999999983</v>
      </c>
      <c r="W29" s="1711">
        <v>7.5</v>
      </c>
      <c r="X29" s="1711">
        <v>17.100000000000023</v>
      </c>
      <c r="Y29" s="1711">
        <v>15.800000000000011</v>
      </c>
      <c r="Z29" s="1711">
        <v>12.300000000000011</v>
      </c>
      <c r="AA29" s="1711">
        <v>12.599999999999994</v>
      </c>
      <c r="AB29" s="1711">
        <v>18.699999999999989</v>
      </c>
      <c r="AC29" s="1711">
        <v>16.400000000000034</v>
      </c>
      <c r="AD29" s="1711">
        <v>13.799999999999983</v>
      </c>
      <c r="AE29" s="1711">
        <v>14.5</v>
      </c>
      <c r="AF29" s="1711">
        <v>22.199999999999989</v>
      </c>
      <c r="AG29" s="1712">
        <v>15.100000000000023</v>
      </c>
      <c r="AH29" s="1712">
        <v>12.899999999999977</v>
      </c>
      <c r="AI29" s="1712">
        <v>15.400000000000034</v>
      </c>
      <c r="AJ29" s="1712">
        <v>23.5</v>
      </c>
      <c r="AK29" s="1713">
        <v>15.899999999999977</v>
      </c>
      <c r="AL29" s="1713">
        <v>13.600000000000023</v>
      </c>
      <c r="AM29" s="1713">
        <v>16.300000000000011</v>
      </c>
      <c r="AN29" s="1713">
        <v>27</v>
      </c>
      <c r="AO29" s="1713">
        <v>17.199999999999989</v>
      </c>
      <c r="AP29" s="1713">
        <v>14.5</v>
      </c>
      <c r="AQ29" s="1713">
        <v>17.800000000000011</v>
      </c>
      <c r="AR29" s="1713">
        <v>31</v>
      </c>
      <c r="AS29" s="1713">
        <v>20</v>
      </c>
      <c r="AT29" s="1713">
        <v>17.5</v>
      </c>
      <c r="AU29" s="1713">
        <v>21.199999999999989</v>
      </c>
      <c r="AV29" s="1713">
        <v>32.5</v>
      </c>
      <c r="AW29" s="1713">
        <v>21.699999999999989</v>
      </c>
      <c r="AX29" s="1713">
        <v>19</v>
      </c>
      <c r="AY29" s="1713">
        <v>23.600000000000023</v>
      </c>
      <c r="AZ29" s="1713">
        <v>21.600000000000023</v>
      </c>
      <c r="BA29" s="1713">
        <v>29.5</v>
      </c>
      <c r="BB29" s="1713">
        <v>30.5</v>
      </c>
      <c r="BC29" s="1713">
        <v>28.800000000000011</v>
      </c>
      <c r="BD29" s="1246">
        <v>19.399999999999977</v>
      </c>
      <c r="BE29" s="1246">
        <v>34</v>
      </c>
      <c r="BF29" s="1246">
        <v>36</v>
      </c>
      <c r="BG29" s="1246">
        <v>33.5</v>
      </c>
      <c r="BH29" s="1246">
        <v>20.300000000000011</v>
      </c>
      <c r="BI29" s="1246">
        <v>36.700000000000045</v>
      </c>
      <c r="BJ29" s="1246">
        <v>38.799999999999955</v>
      </c>
      <c r="BK29" s="1246">
        <v>35.800000000000068</v>
      </c>
      <c r="BL29" s="1246">
        <v>33.700000000000003</v>
      </c>
      <c r="BM29" s="1695">
        <v>51.900000000000006</v>
      </c>
      <c r="BN29" s="1695">
        <v>54.3</v>
      </c>
      <c r="BO29" s="1695">
        <v>50.699999999999996</v>
      </c>
      <c r="BP29" s="1246">
        <v>37.200000000000003</v>
      </c>
      <c r="BQ29" s="1695">
        <v>55.099999999999994</v>
      </c>
      <c r="BR29" s="1695">
        <v>57.2</v>
      </c>
      <c r="BS29" s="1695">
        <v>53.599999999999994</v>
      </c>
      <c r="BT29" s="1433">
        <v>39.200000000000003</v>
      </c>
      <c r="BU29" s="1433">
        <v>57</v>
      </c>
      <c r="BV29" s="1433">
        <v>59.1</v>
      </c>
      <c r="BW29" s="1433">
        <v>55</v>
      </c>
      <c r="BX29" s="1676">
        <v>43</v>
      </c>
      <c r="BY29" s="1676">
        <v>63.400000000000006</v>
      </c>
      <c r="BZ29" s="1695">
        <v>65.900000000000006</v>
      </c>
      <c r="CA29" s="1695">
        <v>60.699999999999996</v>
      </c>
      <c r="CB29" s="1676">
        <v>46.300000000000004</v>
      </c>
      <c r="CC29" s="1676">
        <v>60.9</v>
      </c>
      <c r="CD29" s="1695">
        <v>63.4</v>
      </c>
      <c r="CE29" s="1695">
        <v>59.699999999999996</v>
      </c>
      <c r="CF29" s="1433">
        <v>47.7</v>
      </c>
      <c r="CG29" s="1433">
        <v>61.900000000000006</v>
      </c>
      <c r="CH29" s="1695">
        <v>64.2</v>
      </c>
      <c r="CI29" s="1699">
        <v>60</v>
      </c>
      <c r="CJ29" s="1433">
        <v>49.8</v>
      </c>
      <c r="CK29" s="1433">
        <v>63.7</v>
      </c>
      <c r="CL29" s="936">
        <v>66</v>
      </c>
      <c r="CM29" s="1715">
        <v>61.900000000000006</v>
      </c>
      <c r="CN29" s="1676">
        <v>52.300000000000004</v>
      </c>
      <c r="CO29" s="1676">
        <v>66.3</v>
      </c>
      <c r="CP29" s="1695">
        <v>68.400000000000006</v>
      </c>
      <c r="CQ29" s="1699">
        <v>64.400000000000006</v>
      </c>
      <c r="CR29" s="1676">
        <v>62.6</v>
      </c>
      <c r="CS29" s="1676">
        <v>78.199999999999989</v>
      </c>
      <c r="CT29" s="1676">
        <v>80.599999999999994</v>
      </c>
      <c r="CU29" s="1699">
        <v>75.5</v>
      </c>
      <c r="CV29" s="1676">
        <v>71</v>
      </c>
      <c r="CW29" s="1676">
        <v>87.6</v>
      </c>
      <c r="CX29" s="1676">
        <v>90.6</v>
      </c>
      <c r="CY29" s="353">
        <v>83.9</v>
      </c>
      <c r="CZ29" s="1676">
        <v>88.7</v>
      </c>
      <c r="DA29" s="1676">
        <v>84.5</v>
      </c>
      <c r="DB29" s="1676">
        <v>86.1</v>
      </c>
      <c r="DC29" s="353">
        <v>78.400000000000006</v>
      </c>
      <c r="DD29" s="1676">
        <v>67.699999999999989</v>
      </c>
      <c r="DE29" s="1676">
        <v>75.900000000000006</v>
      </c>
      <c r="DF29" s="1676">
        <v>64.8</v>
      </c>
      <c r="DG29" s="353">
        <v>57.699999999999996</v>
      </c>
      <c r="DH29" s="1433">
        <v>73.8</v>
      </c>
      <c r="DI29" s="1433">
        <v>93</v>
      </c>
      <c r="DJ29" s="1433">
        <v>80.8</v>
      </c>
      <c r="DK29" s="1433">
        <v>74</v>
      </c>
      <c r="DL29" s="1505">
        <v>77.3</v>
      </c>
      <c r="DM29" s="1505">
        <v>96.4</v>
      </c>
      <c r="DN29" s="1505">
        <v>83.7</v>
      </c>
      <c r="DO29" s="1505">
        <v>76.900000000000006</v>
      </c>
      <c r="DP29" s="2282">
        <v>122.10000000000001</v>
      </c>
      <c r="DQ29" s="2283">
        <v>150.4</v>
      </c>
      <c r="DR29" s="2283">
        <v>131.6</v>
      </c>
      <c r="DS29" s="2284">
        <v>120.60000000000001</v>
      </c>
      <c r="DT29" s="2283">
        <v>127.6</v>
      </c>
      <c r="DU29" s="2283">
        <v>155.4</v>
      </c>
      <c r="DV29" s="2283">
        <v>138.6</v>
      </c>
      <c r="DW29" s="2285">
        <v>126.9</v>
      </c>
    </row>
    <row r="30" spans="2:127">
      <c r="B30" s="456" t="s">
        <v>157</v>
      </c>
      <c r="C30" s="518" t="s">
        <v>48</v>
      </c>
      <c r="D30" s="1725">
        <v>76084.5</v>
      </c>
      <c r="E30" s="1725">
        <v>82828.000000000015</v>
      </c>
      <c r="F30" s="1725">
        <v>86241.699999999983</v>
      </c>
      <c r="G30" s="1725">
        <v>93772.4</v>
      </c>
      <c r="H30" s="1725">
        <v>96256.499999999985</v>
      </c>
      <c r="I30" s="1725">
        <v>106567.09999999999</v>
      </c>
      <c r="J30" s="1725">
        <v>111626.1</v>
      </c>
      <c r="K30" s="1725">
        <v>125225.59999999999</v>
      </c>
      <c r="L30" s="1725">
        <v>119605.00000000001</v>
      </c>
      <c r="M30" s="1725">
        <v>131968.70000000001</v>
      </c>
      <c r="N30" s="1725">
        <v>136430.5</v>
      </c>
      <c r="O30" s="1725">
        <v>156606</v>
      </c>
      <c r="P30" s="1725">
        <v>143698.29999999999</v>
      </c>
      <c r="Q30" s="1725">
        <v>153523.20000000001</v>
      </c>
      <c r="R30" s="1725">
        <v>160023.20000000001</v>
      </c>
      <c r="S30" s="1725">
        <v>181326.30000000002</v>
      </c>
      <c r="T30" s="1725">
        <v>157237.20000000001</v>
      </c>
      <c r="U30" s="1725">
        <v>172011.1</v>
      </c>
      <c r="V30" s="1725">
        <v>178036.4</v>
      </c>
      <c r="W30" s="1725">
        <v>209903.90000000002</v>
      </c>
      <c r="X30" s="1725">
        <v>181732.8</v>
      </c>
      <c r="Y30" s="1725">
        <v>195518.3</v>
      </c>
      <c r="Z30" s="1725">
        <v>197578.59999999998</v>
      </c>
      <c r="AA30" s="1725">
        <v>225429.3</v>
      </c>
      <c r="AB30" s="1725">
        <v>188414.2</v>
      </c>
      <c r="AC30" s="1725">
        <v>200109.2</v>
      </c>
      <c r="AD30" s="1725">
        <v>200887.1</v>
      </c>
      <c r="AE30" s="1725">
        <v>225453.3</v>
      </c>
      <c r="AF30" s="1725">
        <v>198455.10000000003</v>
      </c>
      <c r="AG30" s="1726">
        <v>206882.2</v>
      </c>
      <c r="AH30" s="1726">
        <v>207505.90000000002</v>
      </c>
      <c r="AI30" s="1726">
        <v>230840.6</v>
      </c>
      <c r="AJ30" s="1726">
        <v>203536.2</v>
      </c>
      <c r="AK30" s="1676">
        <v>213023.3</v>
      </c>
      <c r="AL30" s="1676">
        <v>214677.7</v>
      </c>
      <c r="AM30" s="1676">
        <v>242020.7</v>
      </c>
      <c r="AN30" s="1676">
        <v>221519.5</v>
      </c>
      <c r="AO30" s="1676">
        <v>236454</v>
      </c>
      <c r="AP30" s="1676">
        <v>236744.69999999998</v>
      </c>
      <c r="AQ30" s="1676">
        <v>269403.09999999998</v>
      </c>
      <c r="AR30" s="1676">
        <v>232507.8</v>
      </c>
      <c r="AS30" s="1676">
        <v>246567.6</v>
      </c>
      <c r="AT30" s="1676">
        <v>249280.80000000002</v>
      </c>
      <c r="AU30" s="1676">
        <v>277458</v>
      </c>
      <c r="AV30" s="1676">
        <v>249343.7</v>
      </c>
      <c r="AW30" s="1676">
        <v>263601.90000000002</v>
      </c>
      <c r="AX30" s="1676">
        <v>272742.3</v>
      </c>
      <c r="AY30" s="1676">
        <v>313284</v>
      </c>
      <c r="AZ30" s="1696">
        <v>281963.80000000005</v>
      </c>
      <c r="BA30" s="1696">
        <v>298393</v>
      </c>
      <c r="BB30" s="1696">
        <v>301765.5</v>
      </c>
      <c r="BC30" s="1696">
        <v>352543.4</v>
      </c>
      <c r="BD30" s="1698">
        <v>316185.60000000003</v>
      </c>
      <c r="BE30" s="1698">
        <v>329120.09999999998</v>
      </c>
      <c r="BF30" s="1698">
        <v>333659.89999999997</v>
      </c>
      <c r="BG30" s="1698">
        <v>379034.6</v>
      </c>
      <c r="BH30" s="1698">
        <v>323741</v>
      </c>
      <c r="BI30" s="1698">
        <v>333431.39999999997</v>
      </c>
      <c r="BJ30" s="1698">
        <v>342738.9</v>
      </c>
      <c r="BK30" s="1698">
        <v>388945.69999999995</v>
      </c>
      <c r="BL30" s="1698">
        <v>335868.20000000007</v>
      </c>
      <c r="BM30" s="1698">
        <v>355305.20000000007</v>
      </c>
      <c r="BN30" s="1698">
        <v>367599.9</v>
      </c>
      <c r="BO30" s="1698">
        <v>418073.30000000005</v>
      </c>
      <c r="BP30" s="1698">
        <v>363447.30000000005</v>
      </c>
      <c r="BQ30" s="1698">
        <v>386632.5</v>
      </c>
      <c r="BR30" s="1698">
        <v>394963.50000000006</v>
      </c>
      <c r="BS30" s="1698">
        <v>454664.1</v>
      </c>
      <c r="BT30" s="1698">
        <v>383969.9</v>
      </c>
      <c r="BU30" s="1698">
        <v>399961.80000000005</v>
      </c>
      <c r="BV30" s="1698">
        <v>400477.7</v>
      </c>
      <c r="BW30" s="1698">
        <v>450552.6</v>
      </c>
      <c r="BX30" s="1697">
        <v>375622.40000000002</v>
      </c>
      <c r="BY30" s="1697">
        <v>389131.4</v>
      </c>
      <c r="BZ30" s="1697">
        <v>398138.60000000009</v>
      </c>
      <c r="CA30" s="1697">
        <v>456580.1</v>
      </c>
      <c r="CB30" s="1676">
        <v>395701.4</v>
      </c>
      <c r="CC30" s="1676">
        <v>412741.7</v>
      </c>
      <c r="CD30" s="1676">
        <v>420185</v>
      </c>
      <c r="CE30" s="1695">
        <v>474590.9</v>
      </c>
      <c r="CF30" s="1676">
        <v>403134.39999999997</v>
      </c>
      <c r="CG30" s="1676">
        <v>427590.40000000002</v>
      </c>
      <c r="CH30" s="1676">
        <v>439426.39999999997</v>
      </c>
      <c r="CI30" s="1699">
        <v>501994</v>
      </c>
      <c r="CJ30" s="1676">
        <v>416221.89999999997</v>
      </c>
      <c r="CK30" s="1676">
        <v>432042.39999999997</v>
      </c>
      <c r="CL30" s="1676">
        <v>448194.6</v>
      </c>
      <c r="CM30" s="1699">
        <v>514512.30000000005</v>
      </c>
      <c r="CN30" s="1676">
        <v>448124.1</v>
      </c>
      <c r="CO30" s="1676">
        <v>465014.4</v>
      </c>
      <c r="CP30" s="1676">
        <v>477631.7</v>
      </c>
      <c r="CQ30" s="1699">
        <v>549771.80000000005</v>
      </c>
      <c r="CR30" s="1676">
        <v>484362.6</v>
      </c>
      <c r="CS30" s="1696">
        <v>499917.60000000003</v>
      </c>
      <c r="CT30" s="1676">
        <v>522988.50000000006</v>
      </c>
      <c r="CU30" s="1699">
        <v>596878.89999999991</v>
      </c>
      <c r="CV30" s="1676">
        <v>512006.2</v>
      </c>
      <c r="CW30" s="1676">
        <v>540286.80000000005</v>
      </c>
      <c r="CX30" s="1676">
        <v>555693.4</v>
      </c>
      <c r="CY30" s="353">
        <v>621605.70000000007</v>
      </c>
      <c r="CZ30" s="1676">
        <v>540839.9</v>
      </c>
      <c r="DA30" s="1676">
        <v>501983.80000000005</v>
      </c>
      <c r="DB30" s="1676">
        <v>561803.9</v>
      </c>
      <c r="DC30" s="353">
        <v>625753.19999999995</v>
      </c>
      <c r="DD30" s="1676">
        <v>568591.80000000005</v>
      </c>
      <c r="DE30" s="1676">
        <v>592878</v>
      </c>
      <c r="DF30" s="1676">
        <v>662675.9</v>
      </c>
      <c r="DG30" s="353">
        <v>752159.7</v>
      </c>
      <c r="DH30" s="1433">
        <v>690379.6</v>
      </c>
      <c r="DI30" s="1433">
        <v>709803.50000000012</v>
      </c>
      <c r="DJ30" s="1433">
        <v>778979.60000000009</v>
      </c>
      <c r="DK30" s="1433">
        <v>869478.10000000009</v>
      </c>
      <c r="DL30" s="1505">
        <v>743932.60000000009</v>
      </c>
      <c r="DM30" s="1505">
        <v>761508</v>
      </c>
      <c r="DN30" s="1505">
        <v>807687.3</v>
      </c>
      <c r="DO30" s="1505">
        <v>906191</v>
      </c>
      <c r="DP30" s="2282">
        <v>788477.89999999991</v>
      </c>
      <c r="DQ30" s="2283">
        <v>831168.70000000007</v>
      </c>
      <c r="DR30" s="2283">
        <v>894087.20000000007</v>
      </c>
      <c r="DS30" s="2284">
        <v>1010794.3</v>
      </c>
      <c r="DT30" s="2283">
        <v>864995.3</v>
      </c>
      <c r="DU30" s="2283">
        <v>898991.1</v>
      </c>
      <c r="DV30" s="2283">
        <v>955164.60000000009</v>
      </c>
      <c r="DW30" s="2285">
        <v>1083870.3999999999</v>
      </c>
    </row>
    <row r="31" spans="2:127" ht="16.5" customHeight="1">
      <c r="B31" s="434" t="s">
        <v>392</v>
      </c>
      <c r="C31" s="518" t="s">
        <v>48</v>
      </c>
      <c r="D31" s="1727">
        <v>62158.5</v>
      </c>
      <c r="E31" s="1727">
        <v>67623.700000000012</v>
      </c>
      <c r="F31" s="1727">
        <v>68870.799999999988</v>
      </c>
      <c r="G31" s="1727">
        <v>71473.2</v>
      </c>
      <c r="H31" s="1727">
        <v>83741.799999999988</v>
      </c>
      <c r="I31" s="1727">
        <v>88442.7</v>
      </c>
      <c r="J31" s="1727">
        <v>87480.1</v>
      </c>
      <c r="K31" s="1727">
        <v>85240.4</v>
      </c>
      <c r="L31" s="1727">
        <v>101805.30000000002</v>
      </c>
      <c r="M31" s="1727">
        <v>105960.90000000001</v>
      </c>
      <c r="N31" s="1727">
        <v>106533.1</v>
      </c>
      <c r="O31" s="1727">
        <v>105631.9</v>
      </c>
      <c r="P31" s="1727">
        <v>119737.19999999998</v>
      </c>
      <c r="Q31" s="1727">
        <v>121074</v>
      </c>
      <c r="R31" s="1727">
        <v>123402</v>
      </c>
      <c r="S31" s="1727">
        <v>120734.80000000002</v>
      </c>
      <c r="T31" s="1727">
        <v>132049.70000000001</v>
      </c>
      <c r="U31" s="1727">
        <v>135963.5</v>
      </c>
      <c r="V31" s="1727">
        <v>137440.5</v>
      </c>
      <c r="W31" s="1727">
        <v>139046.70000000001</v>
      </c>
      <c r="X31" s="1727">
        <v>152211</v>
      </c>
      <c r="Y31" s="1727">
        <v>155302.39999999999</v>
      </c>
      <c r="Z31" s="1727">
        <v>154491.4</v>
      </c>
      <c r="AA31" s="1727">
        <v>152592.09999999998</v>
      </c>
      <c r="AB31" s="1727">
        <v>162270.5</v>
      </c>
      <c r="AC31" s="1727">
        <v>163919.20000000001</v>
      </c>
      <c r="AD31" s="1727">
        <v>162384</v>
      </c>
      <c r="AE31" s="1727">
        <v>164196.29999999999</v>
      </c>
      <c r="AF31" s="1727">
        <v>174140.80000000002</v>
      </c>
      <c r="AG31" s="1728">
        <v>173074.1</v>
      </c>
      <c r="AH31" s="1728">
        <v>170867.5</v>
      </c>
      <c r="AI31" s="1728">
        <v>174508.9</v>
      </c>
      <c r="AJ31" s="1728">
        <v>175650.6</v>
      </c>
      <c r="AK31" s="1729">
        <v>178343.19999999998</v>
      </c>
      <c r="AL31" s="1729">
        <v>176749.9</v>
      </c>
      <c r="AM31" s="1729">
        <v>181768.7</v>
      </c>
      <c r="AN31" s="1676">
        <v>187824.1</v>
      </c>
      <c r="AO31" s="1676">
        <v>193524</v>
      </c>
      <c r="AP31" s="1676">
        <v>193007.8</v>
      </c>
      <c r="AQ31" s="1676">
        <v>197713.5</v>
      </c>
      <c r="AR31" s="1676">
        <v>197488.19999999998</v>
      </c>
      <c r="AS31" s="1676">
        <v>200224</v>
      </c>
      <c r="AT31" s="1676">
        <v>200744.40000000002</v>
      </c>
      <c r="AU31" s="1676">
        <v>207633</v>
      </c>
      <c r="AV31" s="1676">
        <v>212009.1</v>
      </c>
      <c r="AW31" s="1676">
        <v>216879.69999999998</v>
      </c>
      <c r="AX31" s="1676">
        <v>216661.2</v>
      </c>
      <c r="AY31" s="1676">
        <v>217750.5</v>
      </c>
      <c r="AZ31" s="1676">
        <v>231682.90000000002</v>
      </c>
      <c r="BA31" s="1676">
        <v>233631.7</v>
      </c>
      <c r="BB31" s="1676">
        <v>232970.5</v>
      </c>
      <c r="BC31" s="1676">
        <v>234043.40000000002</v>
      </c>
      <c r="BD31" s="1676">
        <v>258609.40000000002</v>
      </c>
      <c r="BE31" s="1676">
        <v>258224.19999999998</v>
      </c>
      <c r="BF31" s="1676">
        <v>259733.5</v>
      </c>
      <c r="BG31" s="1676">
        <v>261974.90000000002</v>
      </c>
      <c r="BH31" s="1676">
        <v>278520.8</v>
      </c>
      <c r="BI31" s="1676">
        <v>271209.59999999998</v>
      </c>
      <c r="BJ31" s="1676">
        <v>275678.2</v>
      </c>
      <c r="BK31" s="1676">
        <v>277893.69999999995</v>
      </c>
      <c r="BL31" s="1676">
        <v>292061.30000000005</v>
      </c>
      <c r="BM31" s="1676">
        <v>288898.80000000005</v>
      </c>
      <c r="BN31" s="1676">
        <v>297083.90000000002</v>
      </c>
      <c r="BO31" s="1676">
        <v>298093.90000000002</v>
      </c>
      <c r="BP31" s="1676">
        <v>312754.7</v>
      </c>
      <c r="BQ31" s="1676">
        <v>308584.8</v>
      </c>
      <c r="BR31" s="1676">
        <v>311826.80000000005</v>
      </c>
      <c r="BS31" s="1676">
        <v>317078.3</v>
      </c>
      <c r="BT31" s="1676">
        <v>328726.40000000002</v>
      </c>
      <c r="BU31" s="1676">
        <v>321883.40000000002</v>
      </c>
      <c r="BV31" s="1676">
        <v>322225</v>
      </c>
      <c r="BW31" s="1676">
        <v>324668.79999999999</v>
      </c>
      <c r="BX31" s="1676">
        <v>329749.7</v>
      </c>
      <c r="BY31" s="1676">
        <v>320669.90000000002</v>
      </c>
      <c r="BZ31" s="1676">
        <v>327193.80000000005</v>
      </c>
      <c r="CA31" s="1676">
        <v>328586.5</v>
      </c>
      <c r="CB31" s="1676">
        <v>338771.60000000003</v>
      </c>
      <c r="CC31" s="1676">
        <v>334380.40000000002</v>
      </c>
      <c r="CD31" s="1676">
        <v>334671.59999999998</v>
      </c>
      <c r="CE31" s="1695">
        <v>339210.7</v>
      </c>
      <c r="CF31" s="1676">
        <v>349066.69999999995</v>
      </c>
      <c r="CG31" s="1676">
        <v>342930.10000000003</v>
      </c>
      <c r="CH31" s="1676">
        <v>347913.6</v>
      </c>
      <c r="CI31" s="1699">
        <v>355814.5</v>
      </c>
      <c r="CJ31" s="1676">
        <v>355850.6</v>
      </c>
      <c r="CK31" s="1676">
        <v>351053.1</v>
      </c>
      <c r="CL31" s="1676">
        <v>359260.19999999995</v>
      </c>
      <c r="CM31" s="1699">
        <v>369986.4</v>
      </c>
      <c r="CN31" s="1676">
        <v>380496.89999999997</v>
      </c>
      <c r="CO31" s="1676">
        <v>374671.7</v>
      </c>
      <c r="CP31" s="1676">
        <v>386446.2</v>
      </c>
      <c r="CQ31" s="1699">
        <v>401393.9</v>
      </c>
      <c r="CR31" s="1676">
        <v>402817</v>
      </c>
      <c r="CS31" s="1696">
        <v>399773.60000000003</v>
      </c>
      <c r="CT31" s="1676">
        <v>413383.30000000005</v>
      </c>
      <c r="CU31" s="1691">
        <v>427647.49999999994</v>
      </c>
      <c r="CV31" s="1676">
        <v>427313.9</v>
      </c>
      <c r="CW31" s="1676">
        <v>426477.9</v>
      </c>
      <c r="CX31" s="1676">
        <v>442652.20000000007</v>
      </c>
      <c r="CY31" s="353">
        <v>453986.80000000005</v>
      </c>
      <c r="CZ31" s="1676">
        <v>453362.7</v>
      </c>
      <c r="DA31" s="1676">
        <v>407138.9</v>
      </c>
      <c r="DB31" s="1676">
        <v>459983.8</v>
      </c>
      <c r="DC31" s="353">
        <v>464738</v>
      </c>
      <c r="DD31" s="1676">
        <v>470595.50000000006</v>
      </c>
      <c r="DE31" s="1676">
        <v>475308.1</v>
      </c>
      <c r="DF31" s="1676">
        <v>509736.8</v>
      </c>
      <c r="DG31" s="353">
        <v>540169.69999999995</v>
      </c>
      <c r="DH31" s="1433">
        <v>552642.1</v>
      </c>
      <c r="DI31" s="1433">
        <v>579938.60000000009</v>
      </c>
      <c r="DJ31" s="1433">
        <v>608762.30000000005</v>
      </c>
      <c r="DK31" s="1433">
        <v>623266.80000000005</v>
      </c>
      <c r="DL31" s="1505">
        <v>629990.40000000002</v>
      </c>
      <c r="DM31" s="1505">
        <v>634509</v>
      </c>
      <c r="DN31" s="1505">
        <v>671649.4</v>
      </c>
      <c r="DO31" s="1505">
        <v>679744</v>
      </c>
      <c r="DP31" s="2282">
        <v>687121.7</v>
      </c>
      <c r="DQ31" s="2283">
        <v>697104.8</v>
      </c>
      <c r="DR31" s="2283">
        <v>718212.60000000009</v>
      </c>
      <c r="DS31" s="2284">
        <v>753224.5</v>
      </c>
      <c r="DT31" s="2283">
        <v>743564.3</v>
      </c>
      <c r="DU31" s="2283">
        <v>754574.1</v>
      </c>
      <c r="DV31" s="2283">
        <v>775284.3</v>
      </c>
      <c r="DW31" s="2285">
        <v>816442.6</v>
      </c>
    </row>
    <row r="32" spans="2:127">
      <c r="B32" s="485" t="s">
        <v>394</v>
      </c>
      <c r="C32" s="518" t="s">
        <v>48</v>
      </c>
      <c r="D32" s="1725">
        <v>46574.700000000004</v>
      </c>
      <c r="E32" s="1725">
        <v>49916.200000000004</v>
      </c>
      <c r="F32" s="1725">
        <v>51762.299999999996</v>
      </c>
      <c r="G32" s="1725">
        <v>53628.1</v>
      </c>
      <c r="H32" s="1725">
        <v>63875</v>
      </c>
      <c r="I32" s="1725">
        <v>66895.8</v>
      </c>
      <c r="J32" s="1725">
        <v>66435.600000000006</v>
      </c>
      <c r="K32" s="1725">
        <v>64749.799999999996</v>
      </c>
      <c r="L32" s="1725">
        <v>78245.900000000009</v>
      </c>
      <c r="M32" s="1725">
        <v>81905.700000000012</v>
      </c>
      <c r="N32" s="1725">
        <v>82643.700000000012</v>
      </c>
      <c r="O32" s="1725">
        <v>78871.399999999994</v>
      </c>
      <c r="P32" s="1725">
        <v>92563.499999999985</v>
      </c>
      <c r="Q32" s="1725">
        <v>92164.4</v>
      </c>
      <c r="R32" s="1725">
        <v>94792.1</v>
      </c>
      <c r="S32" s="1725">
        <v>94191.900000000009</v>
      </c>
      <c r="T32" s="1725">
        <v>101749.3</v>
      </c>
      <c r="U32" s="1725">
        <v>103903.1</v>
      </c>
      <c r="V32" s="1725">
        <v>105686.5</v>
      </c>
      <c r="W32" s="1725">
        <v>108625.1</v>
      </c>
      <c r="X32" s="1725">
        <v>117466.1</v>
      </c>
      <c r="Y32" s="1725">
        <v>118966.7</v>
      </c>
      <c r="Z32" s="1725">
        <v>120011.4</v>
      </c>
      <c r="AA32" s="1725">
        <v>117893.29999999999</v>
      </c>
      <c r="AB32" s="1725">
        <v>125117.3</v>
      </c>
      <c r="AC32" s="1725">
        <v>124640.5</v>
      </c>
      <c r="AD32" s="1725">
        <v>125355.7</v>
      </c>
      <c r="AE32" s="1725">
        <v>126795.29999999999</v>
      </c>
      <c r="AF32" s="1725">
        <v>135598.20000000001</v>
      </c>
      <c r="AG32" s="1726">
        <v>132204.1</v>
      </c>
      <c r="AH32" s="1726">
        <v>132404.1</v>
      </c>
      <c r="AI32" s="1726">
        <v>135563.9</v>
      </c>
      <c r="AJ32" s="1726">
        <v>135493</v>
      </c>
      <c r="AK32" s="1676">
        <v>135912.5</v>
      </c>
      <c r="AL32" s="1676">
        <v>135582.5</v>
      </c>
      <c r="AM32" s="1676">
        <v>139184.80000000002</v>
      </c>
      <c r="AN32" s="1676">
        <v>145567.1</v>
      </c>
      <c r="AO32" s="1676">
        <v>148792.70000000001</v>
      </c>
      <c r="AP32" s="1676">
        <v>149982.9</v>
      </c>
      <c r="AQ32" s="1676">
        <v>150235.1</v>
      </c>
      <c r="AR32" s="1676">
        <v>153022.79999999999</v>
      </c>
      <c r="AS32" s="1676">
        <v>151335.6</v>
      </c>
      <c r="AT32" s="1676">
        <v>154164.70000000001</v>
      </c>
      <c r="AU32" s="1676">
        <v>158427.4</v>
      </c>
      <c r="AV32" s="1676">
        <v>162199.70000000001</v>
      </c>
      <c r="AW32" s="1676">
        <v>163353.29999999999</v>
      </c>
      <c r="AX32" s="1676">
        <v>165926.1</v>
      </c>
      <c r="AY32" s="1676">
        <v>165016.5</v>
      </c>
      <c r="AZ32" s="1676">
        <v>177159</v>
      </c>
      <c r="BA32" s="1676">
        <v>175949.6</v>
      </c>
      <c r="BB32" s="1676">
        <v>177989.8</v>
      </c>
      <c r="BC32" s="1676">
        <v>175311.6</v>
      </c>
      <c r="BD32" s="1676">
        <v>199411.80000000002</v>
      </c>
      <c r="BE32" s="1676">
        <v>196805.8</v>
      </c>
      <c r="BF32" s="1676">
        <v>198914.2</v>
      </c>
      <c r="BG32" s="1676">
        <v>191926.1</v>
      </c>
      <c r="BH32" s="1676">
        <v>212098.9</v>
      </c>
      <c r="BI32" s="1676">
        <v>205468.3</v>
      </c>
      <c r="BJ32" s="1676">
        <v>212195.20000000001</v>
      </c>
      <c r="BK32" s="1676">
        <v>203590.8</v>
      </c>
      <c r="BL32" s="1676">
        <v>223373.2</v>
      </c>
      <c r="BM32" s="1676">
        <v>218885.90000000002</v>
      </c>
      <c r="BN32" s="1676">
        <v>225675</v>
      </c>
      <c r="BO32" s="1676">
        <v>217550.7</v>
      </c>
      <c r="BP32" s="1676">
        <v>240844</v>
      </c>
      <c r="BQ32" s="1676">
        <v>236700</v>
      </c>
      <c r="BR32" s="1676">
        <v>241826.7</v>
      </c>
      <c r="BS32" s="1676">
        <v>233616.6</v>
      </c>
      <c r="BT32" s="1676">
        <v>254918.9</v>
      </c>
      <c r="BU32" s="1676">
        <v>247483.1</v>
      </c>
      <c r="BV32" s="1676">
        <v>249132.5</v>
      </c>
      <c r="BW32" s="1676">
        <v>239364.5</v>
      </c>
      <c r="BX32" s="1676">
        <v>254301.5</v>
      </c>
      <c r="BY32" s="1676">
        <v>244643.5</v>
      </c>
      <c r="BZ32" s="1676">
        <v>252001.6</v>
      </c>
      <c r="CA32" s="1676">
        <v>240740.4</v>
      </c>
      <c r="CB32" s="1696">
        <v>265415.90000000002</v>
      </c>
      <c r="CC32" s="1696">
        <v>254499.5</v>
      </c>
      <c r="CD32" s="1696">
        <v>256034.30000000002</v>
      </c>
      <c r="CE32" s="1695">
        <v>245983.90000000002</v>
      </c>
      <c r="CF32" s="1696">
        <v>273904.3</v>
      </c>
      <c r="CG32" s="1696">
        <v>262544.60000000003</v>
      </c>
      <c r="CH32" s="1696">
        <v>268388.8</v>
      </c>
      <c r="CI32" s="1699">
        <v>253674.2</v>
      </c>
      <c r="CJ32" s="1696">
        <v>277696.59999999998</v>
      </c>
      <c r="CK32" s="1696">
        <v>267333.2</v>
      </c>
      <c r="CL32" s="1696">
        <v>276703.8</v>
      </c>
      <c r="CM32" s="1699">
        <v>267282</v>
      </c>
      <c r="CN32" s="1696">
        <v>298744.89999999997</v>
      </c>
      <c r="CO32" s="1696">
        <v>287364.2</v>
      </c>
      <c r="CP32" s="1696">
        <v>299153.40000000002</v>
      </c>
      <c r="CQ32" s="1699">
        <v>292022.40000000002</v>
      </c>
      <c r="CR32" s="1697">
        <v>315645.2</v>
      </c>
      <c r="CS32" s="1697">
        <v>306086.10000000003</v>
      </c>
      <c r="CT32" s="1697">
        <v>318299.2</v>
      </c>
      <c r="CU32" s="1699">
        <v>309535.19999999995</v>
      </c>
      <c r="CV32" s="1697">
        <v>330385.5</v>
      </c>
      <c r="CW32" s="1697">
        <v>324671.3</v>
      </c>
      <c r="CX32" s="1697">
        <v>337697.80000000005</v>
      </c>
      <c r="CY32" s="1720">
        <v>326236.90000000002</v>
      </c>
      <c r="CZ32" s="1697">
        <v>348925.3</v>
      </c>
      <c r="DA32" s="1697">
        <v>298665.7</v>
      </c>
      <c r="DB32" s="1697">
        <v>347325.6</v>
      </c>
      <c r="DC32" s="1720">
        <v>323464.40000000002</v>
      </c>
      <c r="DD32" s="1697">
        <v>358805.30000000005</v>
      </c>
      <c r="DE32" s="1697">
        <v>354839.89999999997</v>
      </c>
      <c r="DF32" s="1697">
        <v>385238.3</v>
      </c>
      <c r="DG32" s="1720">
        <v>380334.6</v>
      </c>
      <c r="DH32" s="1698">
        <v>426523.7</v>
      </c>
      <c r="DI32" s="1698">
        <v>438512.9</v>
      </c>
      <c r="DJ32" s="1698">
        <v>459996</v>
      </c>
      <c r="DK32" s="1698">
        <v>447036.10000000003</v>
      </c>
      <c r="DL32" s="2185">
        <v>482421</v>
      </c>
      <c r="DM32" s="2185">
        <v>473416.8</v>
      </c>
      <c r="DN32" s="2185">
        <v>506195.20000000001</v>
      </c>
      <c r="DO32" s="2185">
        <v>472029.89999999997</v>
      </c>
      <c r="DP32" s="2295">
        <v>513910.9</v>
      </c>
      <c r="DQ32" s="2296">
        <v>504416.5</v>
      </c>
      <c r="DR32" s="2296">
        <v>527756.9</v>
      </c>
      <c r="DS32" s="2297">
        <v>510472.9</v>
      </c>
      <c r="DT32" s="2296">
        <v>557573.4</v>
      </c>
      <c r="DU32" s="2296">
        <v>548113.1</v>
      </c>
      <c r="DV32" s="2296">
        <v>562807.9</v>
      </c>
      <c r="DW32" s="2298">
        <v>547287.6</v>
      </c>
    </row>
    <row r="33" spans="2:127" ht="15" customHeight="1">
      <c r="B33" s="434" t="s">
        <v>391</v>
      </c>
      <c r="C33" s="518" t="s">
        <v>48</v>
      </c>
      <c r="D33" s="1725">
        <v>13926</v>
      </c>
      <c r="E33" s="1725">
        <v>15204.3</v>
      </c>
      <c r="F33" s="1725">
        <v>17370.900000000001</v>
      </c>
      <c r="G33" s="1725">
        <v>22299.199999999997</v>
      </c>
      <c r="H33" s="1725">
        <v>12514.7</v>
      </c>
      <c r="I33" s="1725">
        <v>18124.399999999998</v>
      </c>
      <c r="J33" s="1725">
        <v>24145.999999999996</v>
      </c>
      <c r="K33" s="1725">
        <v>39985.199999999997</v>
      </c>
      <c r="L33" s="1725">
        <v>17799.7</v>
      </c>
      <c r="M33" s="1725">
        <v>26007.8</v>
      </c>
      <c r="N33" s="1725">
        <v>29897.399999999998</v>
      </c>
      <c r="O33" s="1725">
        <v>50974.1</v>
      </c>
      <c r="P33" s="1725">
        <v>23961.1</v>
      </c>
      <c r="Q33" s="1725">
        <v>32449.200000000001</v>
      </c>
      <c r="R33" s="1725">
        <v>36621.200000000004</v>
      </c>
      <c r="S33" s="1725">
        <v>60591.5</v>
      </c>
      <c r="T33" s="1725">
        <v>25187.5</v>
      </c>
      <c r="U33" s="1725">
        <v>36047.600000000006</v>
      </c>
      <c r="V33" s="1725">
        <v>40595.899999999994</v>
      </c>
      <c r="W33" s="1725">
        <v>70857.2</v>
      </c>
      <c r="X33" s="1725">
        <v>29521.8</v>
      </c>
      <c r="Y33" s="1725">
        <v>40215.9</v>
      </c>
      <c r="Z33" s="1725">
        <v>43087.199999999997</v>
      </c>
      <c r="AA33" s="1725">
        <v>72837.2</v>
      </c>
      <c r="AB33" s="1725">
        <v>26143.7</v>
      </c>
      <c r="AC33" s="1725">
        <v>36190</v>
      </c>
      <c r="AD33" s="1725">
        <v>38503.100000000006</v>
      </c>
      <c r="AE33" s="1725">
        <v>61257</v>
      </c>
      <c r="AF33" s="1725">
        <v>24314.300000000003</v>
      </c>
      <c r="AG33" s="1726">
        <v>33808.100000000006</v>
      </c>
      <c r="AH33" s="1726">
        <v>36638.400000000009</v>
      </c>
      <c r="AI33" s="1726">
        <v>56331.700000000004</v>
      </c>
      <c r="AJ33" s="1726">
        <v>27885.600000000002</v>
      </c>
      <c r="AK33" s="1676">
        <v>34680.1</v>
      </c>
      <c r="AL33" s="1676">
        <v>37927.800000000003</v>
      </c>
      <c r="AM33" s="1676">
        <v>60251.999999999993</v>
      </c>
      <c r="AN33" s="1676">
        <v>33695.399999999994</v>
      </c>
      <c r="AO33" s="1676">
        <v>42930</v>
      </c>
      <c r="AP33" s="1676">
        <v>43736.9</v>
      </c>
      <c r="AQ33" s="1676">
        <v>71689.600000000006</v>
      </c>
      <c r="AR33" s="1676">
        <v>35019.600000000006</v>
      </c>
      <c r="AS33" s="1676">
        <v>46343.6</v>
      </c>
      <c r="AT33" s="1676">
        <v>48536.399999999994</v>
      </c>
      <c r="AU33" s="1676">
        <v>69825</v>
      </c>
      <c r="AV33" s="1676">
        <v>37334.6</v>
      </c>
      <c r="AW33" s="1676">
        <v>46722.200000000012</v>
      </c>
      <c r="AX33" s="1676">
        <v>56081.1</v>
      </c>
      <c r="AY33" s="1676">
        <v>95533.5</v>
      </c>
      <c r="AZ33" s="1676">
        <v>50280.899999999994</v>
      </c>
      <c r="BA33" s="1676">
        <v>64761.3</v>
      </c>
      <c r="BB33" s="1676">
        <v>68795</v>
      </c>
      <c r="BC33" s="1676">
        <v>118499.99999999999</v>
      </c>
      <c r="BD33" s="1676">
        <v>57576.2</v>
      </c>
      <c r="BE33" s="1676">
        <v>70895.900000000009</v>
      </c>
      <c r="BF33" s="1676">
        <v>73926.39999999998</v>
      </c>
      <c r="BG33" s="1676">
        <v>117059.69999999998</v>
      </c>
      <c r="BH33" s="1676">
        <v>45220.200000000004</v>
      </c>
      <c r="BI33" s="1676">
        <v>62221.799999999996</v>
      </c>
      <c r="BJ33" s="1676">
        <v>67060.7</v>
      </c>
      <c r="BK33" s="1676">
        <v>111052</v>
      </c>
      <c r="BL33" s="1676">
        <v>43806.9</v>
      </c>
      <c r="BM33" s="1676">
        <v>66406.400000000009</v>
      </c>
      <c r="BN33" s="1676">
        <v>70516</v>
      </c>
      <c r="BO33" s="1676">
        <v>119979.4</v>
      </c>
      <c r="BP33" s="1676">
        <v>50692.600000000006</v>
      </c>
      <c r="BQ33" s="1676">
        <v>78047.7</v>
      </c>
      <c r="BR33" s="1676">
        <v>83136.7</v>
      </c>
      <c r="BS33" s="1676">
        <v>137585.79999999999</v>
      </c>
      <c r="BT33" s="1696">
        <v>55243.5</v>
      </c>
      <c r="BU33" s="1696">
        <v>78078.399999999994</v>
      </c>
      <c r="BV33" s="1696">
        <v>78252.700000000012</v>
      </c>
      <c r="BW33" s="1696">
        <v>125883.79999999999</v>
      </c>
      <c r="BX33" s="1697">
        <v>45872.700000000004</v>
      </c>
      <c r="BY33" s="1697">
        <v>68461.5</v>
      </c>
      <c r="BZ33" s="1697">
        <v>70944.800000000017</v>
      </c>
      <c r="CA33" s="1697">
        <v>127993.59999999999</v>
      </c>
      <c r="CB33" s="1697">
        <v>56929.80000000001</v>
      </c>
      <c r="CC33" s="1697">
        <v>78361.3</v>
      </c>
      <c r="CD33" s="1697">
        <v>85513.400000000009</v>
      </c>
      <c r="CE33" s="1695">
        <v>135380.19999999998</v>
      </c>
      <c r="CF33" s="1698">
        <v>54067.69999999999</v>
      </c>
      <c r="CG33" s="1698">
        <v>84660.3</v>
      </c>
      <c r="CH33" s="1698">
        <v>91512.8</v>
      </c>
      <c r="CI33" s="1699">
        <v>146179.5</v>
      </c>
      <c r="CJ33" s="1698">
        <v>60371.30000000001</v>
      </c>
      <c r="CK33" s="1698">
        <v>80989.3</v>
      </c>
      <c r="CL33" s="1698">
        <v>88934.400000000009</v>
      </c>
      <c r="CM33" s="1715">
        <v>144525.9</v>
      </c>
      <c r="CN33" s="1697">
        <v>67627.199999999997</v>
      </c>
      <c r="CO33" s="1697">
        <v>90342.7</v>
      </c>
      <c r="CP33" s="1697">
        <v>91185.500000000015</v>
      </c>
      <c r="CQ33" s="1699">
        <v>148377.90000000002</v>
      </c>
      <c r="CR33" s="1697">
        <v>81545.599999999991</v>
      </c>
      <c r="CS33" s="1697">
        <v>100144</v>
      </c>
      <c r="CT33" s="1697">
        <v>109605.20000000001</v>
      </c>
      <c r="CU33" s="1699">
        <v>169231.4</v>
      </c>
      <c r="CV33" s="1697">
        <v>84692.3</v>
      </c>
      <c r="CW33" s="1697">
        <v>113808.90000000001</v>
      </c>
      <c r="CX33" s="1697">
        <v>113041.2</v>
      </c>
      <c r="CY33" s="1720">
        <v>167618.9</v>
      </c>
      <c r="CZ33" s="1697">
        <v>87477.2</v>
      </c>
      <c r="DA33" s="1697">
        <v>94844.9</v>
      </c>
      <c r="DB33" s="1697">
        <v>101820.09999999999</v>
      </c>
      <c r="DC33" s="1720">
        <v>161015.20000000001</v>
      </c>
      <c r="DD33" s="1697">
        <v>97996.299999999988</v>
      </c>
      <c r="DE33" s="1697">
        <v>117569.9</v>
      </c>
      <c r="DF33" s="1697">
        <v>152939.1</v>
      </c>
      <c r="DG33" s="1720">
        <v>211990.00000000003</v>
      </c>
      <c r="DH33" s="1698">
        <v>137737.5</v>
      </c>
      <c r="DI33" s="1698">
        <v>129864.90000000001</v>
      </c>
      <c r="DJ33" s="1698">
        <v>170217.3</v>
      </c>
      <c r="DK33" s="1698">
        <v>246211.3</v>
      </c>
      <c r="DL33" s="2185">
        <v>113942.20000000001</v>
      </c>
      <c r="DM33" s="2185">
        <v>126999</v>
      </c>
      <c r="DN33" s="2185">
        <v>136037.9</v>
      </c>
      <c r="DO33" s="2185">
        <v>226447</v>
      </c>
      <c r="DP33" s="2295">
        <v>101356.2</v>
      </c>
      <c r="DQ33" s="2296">
        <v>134063.9</v>
      </c>
      <c r="DR33" s="2296">
        <v>175874.6</v>
      </c>
      <c r="DS33" s="2297">
        <v>257569.8</v>
      </c>
      <c r="DT33" s="2296">
        <v>121431</v>
      </c>
      <c r="DU33" s="2296">
        <v>144417</v>
      </c>
      <c r="DV33" s="2296">
        <v>179880.3</v>
      </c>
      <c r="DW33" s="2298">
        <v>267427.8</v>
      </c>
    </row>
    <row r="34" spans="2:127" ht="15" customHeight="1">
      <c r="B34" s="521" t="s">
        <v>226</v>
      </c>
      <c r="C34" s="518"/>
      <c r="D34" s="1725"/>
      <c r="E34" s="1725"/>
      <c r="F34" s="1725"/>
      <c r="G34" s="1725"/>
      <c r="H34" s="1725"/>
      <c r="I34" s="1725"/>
      <c r="J34" s="1725"/>
      <c r="K34" s="1725"/>
      <c r="L34" s="1725"/>
      <c r="M34" s="1725"/>
      <c r="N34" s="1725"/>
      <c r="O34" s="1725"/>
      <c r="P34" s="1725"/>
      <c r="Q34" s="1725"/>
      <c r="R34" s="1725"/>
      <c r="S34" s="1725"/>
      <c r="T34" s="1725"/>
      <c r="U34" s="1725"/>
      <c r="V34" s="1725"/>
      <c r="W34" s="1725"/>
      <c r="X34" s="1725"/>
      <c r="Y34" s="1725"/>
      <c r="Z34" s="1725"/>
      <c r="AA34" s="1725"/>
      <c r="AB34" s="1725"/>
      <c r="AC34" s="1725"/>
      <c r="AD34" s="1725"/>
      <c r="AE34" s="1725"/>
      <c r="AF34" s="1725"/>
      <c r="AG34" s="1726"/>
      <c r="AH34" s="1726"/>
      <c r="AI34" s="1726"/>
      <c r="AJ34" s="1726"/>
      <c r="AK34" s="1676"/>
      <c r="AL34" s="1676"/>
      <c r="AM34" s="1676"/>
      <c r="AN34" s="1676"/>
      <c r="AO34" s="1676"/>
      <c r="AP34" s="1676"/>
      <c r="AQ34" s="1676"/>
      <c r="AR34" s="1676"/>
      <c r="AS34" s="1676"/>
      <c r="AT34" s="1676"/>
      <c r="AU34" s="1676"/>
      <c r="AV34" s="1676"/>
      <c r="AW34" s="1676"/>
      <c r="AX34" s="1676"/>
      <c r="AY34" s="1676"/>
      <c r="AZ34" s="1676"/>
      <c r="BA34" s="1676"/>
      <c r="BB34" s="1676"/>
      <c r="BC34" s="1676"/>
      <c r="BD34" s="1676"/>
      <c r="BE34" s="1676"/>
      <c r="BF34" s="1676"/>
      <c r="BG34" s="1676"/>
      <c r="BH34" s="1676"/>
      <c r="BI34" s="1676"/>
      <c r="BJ34" s="1676"/>
      <c r="BK34" s="1676"/>
      <c r="BL34" s="1676"/>
      <c r="BM34" s="1676"/>
      <c r="BN34" s="1676"/>
      <c r="BO34" s="1676"/>
      <c r="BP34" s="1676"/>
      <c r="BQ34" s="1676"/>
      <c r="BR34" s="1676"/>
      <c r="BS34" s="1676"/>
      <c r="BT34" s="1696"/>
      <c r="BU34" s="1696"/>
      <c r="BV34" s="1696"/>
      <c r="BW34" s="1696"/>
      <c r="BX34" s="1697"/>
      <c r="BY34" s="1697"/>
      <c r="BZ34" s="1697"/>
      <c r="CA34" s="1697"/>
      <c r="CB34" s="1697"/>
      <c r="CC34" s="1697"/>
      <c r="CD34" s="1697"/>
      <c r="CE34" s="1695"/>
      <c r="CF34" s="1698"/>
      <c r="CG34" s="1698"/>
      <c r="CH34" s="1698"/>
      <c r="CI34" s="1699"/>
      <c r="CJ34" s="1698"/>
      <c r="CK34" s="1698"/>
      <c r="CL34" s="1698"/>
      <c r="CM34" s="1699"/>
      <c r="CN34" s="1697"/>
      <c r="CO34" s="1698"/>
      <c r="CP34" s="1698"/>
      <c r="CQ34" s="1699"/>
      <c r="CR34" s="1697"/>
      <c r="CS34" s="1697"/>
      <c r="CT34" s="1697"/>
      <c r="CU34" s="1699"/>
      <c r="CV34" s="1697"/>
      <c r="CW34" s="1697"/>
      <c r="CX34" s="1697"/>
      <c r="CY34" s="1720"/>
      <c r="CZ34" s="1697"/>
      <c r="DA34" s="1697"/>
      <c r="DB34" s="1697"/>
      <c r="DC34" s="1720"/>
      <c r="DD34" s="1697"/>
      <c r="DE34" s="1697"/>
      <c r="DF34" s="1697"/>
      <c r="DG34" s="1720"/>
      <c r="DH34" s="1698"/>
      <c r="DI34" s="1698"/>
      <c r="DJ34" s="1698"/>
      <c r="DK34" s="1698"/>
      <c r="DL34" s="2185"/>
      <c r="DM34" s="2185"/>
      <c r="DN34" s="2185"/>
      <c r="DO34" s="2185"/>
      <c r="DP34" s="2295"/>
      <c r="DQ34" s="2296"/>
      <c r="DR34" s="2296"/>
      <c r="DS34" s="2297"/>
      <c r="DT34" s="2296"/>
      <c r="DU34" s="2296"/>
      <c r="DV34" s="2296"/>
      <c r="DW34" s="2298"/>
    </row>
    <row r="35" spans="2:127">
      <c r="B35" s="451" t="s">
        <v>552</v>
      </c>
      <c r="C35" s="518" t="s">
        <v>48</v>
      </c>
      <c r="D35" s="1725">
        <v>11473.1</v>
      </c>
      <c r="E35" s="1725">
        <v>12901.5</v>
      </c>
      <c r="F35" s="1725">
        <v>15409.3</v>
      </c>
      <c r="G35" s="1725">
        <v>21284.6</v>
      </c>
      <c r="H35" s="1725">
        <v>11528.1</v>
      </c>
      <c r="I35" s="1725">
        <v>16925.3</v>
      </c>
      <c r="J35" s="1725">
        <v>22179.1</v>
      </c>
      <c r="K35" s="1725">
        <v>34251.1</v>
      </c>
      <c r="L35" s="1725">
        <v>16560.900000000001</v>
      </c>
      <c r="M35" s="1725">
        <v>24577.200000000001</v>
      </c>
      <c r="N35" s="1725">
        <v>28587</v>
      </c>
      <c r="O35" s="1725">
        <v>46909.9</v>
      </c>
      <c r="P35" s="1725">
        <v>22582.2</v>
      </c>
      <c r="Q35" s="1725">
        <v>30821</v>
      </c>
      <c r="R35" s="1725">
        <v>34966.800000000003</v>
      </c>
      <c r="S35" s="1725">
        <v>57853.7</v>
      </c>
      <c r="T35" s="1725">
        <v>25080.3</v>
      </c>
      <c r="U35" s="1725">
        <v>34497.9</v>
      </c>
      <c r="V35" s="1725">
        <v>37843.199999999997</v>
      </c>
      <c r="W35" s="1725">
        <v>67304.5</v>
      </c>
      <c r="X35" s="1725">
        <v>28288.6</v>
      </c>
      <c r="Y35" s="1725">
        <v>38297.9</v>
      </c>
      <c r="Z35" s="1725">
        <v>41437</v>
      </c>
      <c r="AA35" s="1725">
        <v>70969.2</v>
      </c>
      <c r="AB35" s="1725">
        <v>29128.9</v>
      </c>
      <c r="AC35" s="1725">
        <v>35534.400000000001</v>
      </c>
      <c r="AD35" s="1725">
        <v>37000.9</v>
      </c>
      <c r="AE35" s="1725">
        <v>59839.3</v>
      </c>
      <c r="AF35" s="1725">
        <v>27345.4</v>
      </c>
      <c r="AG35" s="1726">
        <v>32844.300000000003</v>
      </c>
      <c r="AH35" s="1726">
        <v>35378.900000000009</v>
      </c>
      <c r="AI35" s="1726">
        <v>55513.599999999999</v>
      </c>
      <c r="AJ35" s="1726">
        <v>27150.000000000004</v>
      </c>
      <c r="AK35" s="1676">
        <v>33178.800000000003</v>
      </c>
      <c r="AL35" s="1676">
        <v>36412.5</v>
      </c>
      <c r="AM35" s="1676">
        <v>58391.999999999993</v>
      </c>
      <c r="AN35" s="1676">
        <v>29312.099999999995</v>
      </c>
      <c r="AO35" s="1676">
        <v>36665.5</v>
      </c>
      <c r="AP35" s="1676">
        <v>40976.300000000003</v>
      </c>
      <c r="AQ35" s="1676">
        <v>67387.3</v>
      </c>
      <c r="AR35" s="1676">
        <v>29984.300000000003</v>
      </c>
      <c r="AS35" s="1676">
        <v>39492.999999999993</v>
      </c>
      <c r="AT35" s="1676">
        <v>44087.399999999994</v>
      </c>
      <c r="AU35" s="1676">
        <v>76304</v>
      </c>
      <c r="AV35" s="1676">
        <v>33345.899999999994</v>
      </c>
      <c r="AW35" s="1676">
        <v>45091.30000000001</v>
      </c>
      <c r="AX35" s="1676">
        <v>52183.199999999997</v>
      </c>
      <c r="AY35" s="1676">
        <v>91432.1</v>
      </c>
      <c r="AZ35" s="1676">
        <v>41435.699999999997</v>
      </c>
      <c r="BA35" s="1676">
        <v>56337.8</v>
      </c>
      <c r="BB35" s="1676">
        <v>63567.600000000006</v>
      </c>
      <c r="BC35" s="1676">
        <v>108572.9</v>
      </c>
      <c r="BD35" s="1676">
        <v>48805.9</v>
      </c>
      <c r="BE35" s="1676">
        <v>67020.900000000009</v>
      </c>
      <c r="BF35" s="1676">
        <v>68566.099999999991</v>
      </c>
      <c r="BG35" s="1676">
        <v>115225.9</v>
      </c>
      <c r="BH35" s="1730">
        <v>49934</v>
      </c>
      <c r="BI35" s="1730">
        <v>65701</v>
      </c>
      <c r="BJ35" s="1730">
        <v>68433.5</v>
      </c>
      <c r="BK35" s="1730">
        <v>113607.5</v>
      </c>
      <c r="BL35" s="1676">
        <v>39937.199999999997</v>
      </c>
      <c r="BM35" s="1676">
        <v>61487.1</v>
      </c>
      <c r="BN35" s="1676">
        <v>64689</v>
      </c>
      <c r="BO35" s="1676">
        <v>116599.5</v>
      </c>
      <c r="BP35" s="1696">
        <v>43233.8</v>
      </c>
      <c r="BQ35" s="1696">
        <v>68488.800000000003</v>
      </c>
      <c r="BR35" s="1696">
        <v>73983.899999999994</v>
      </c>
      <c r="BS35" s="1696">
        <v>133307.1</v>
      </c>
      <c r="BT35" s="1698">
        <v>46890.8</v>
      </c>
      <c r="BU35" s="1698">
        <v>70875.199999999997</v>
      </c>
      <c r="BV35" s="1698">
        <v>74398.3</v>
      </c>
      <c r="BW35" s="1698">
        <v>122935.49999999999</v>
      </c>
      <c r="BX35" s="1697">
        <v>45546.200000000004</v>
      </c>
      <c r="BY35" s="1697">
        <v>67719.899999999994</v>
      </c>
      <c r="BZ35" s="1697">
        <v>73280.100000000006</v>
      </c>
      <c r="CA35" s="1697">
        <v>121371</v>
      </c>
      <c r="CB35" s="1697">
        <v>54108.900000000009</v>
      </c>
      <c r="CC35" s="1697">
        <v>73723.3</v>
      </c>
      <c r="CD35" s="1697">
        <v>81108.700000000012</v>
      </c>
      <c r="CE35" s="1695">
        <v>132835.79999999999</v>
      </c>
      <c r="CF35" s="1698">
        <v>56681.69999999999</v>
      </c>
      <c r="CG35" s="1698">
        <v>80266.3</v>
      </c>
      <c r="CH35" s="1698">
        <v>86331.9</v>
      </c>
      <c r="CI35" s="1699">
        <v>142995.5</v>
      </c>
      <c r="CJ35" s="1698">
        <v>55431.200000000004</v>
      </c>
      <c r="CK35" s="1698">
        <v>76887.199999999997</v>
      </c>
      <c r="CL35" s="1698">
        <v>80650.600000000006</v>
      </c>
      <c r="CM35" s="1715">
        <v>129379.3</v>
      </c>
      <c r="CN35" s="1697">
        <v>57264.899999999994</v>
      </c>
      <c r="CO35" s="1697">
        <v>77385.8</v>
      </c>
      <c r="CP35" s="1697">
        <v>82250.700000000012</v>
      </c>
      <c r="CQ35" s="1699">
        <v>132027</v>
      </c>
      <c r="CR35" s="1697">
        <v>64334.2</v>
      </c>
      <c r="CS35" s="1731">
        <v>86609.4</v>
      </c>
      <c r="CT35" s="1697">
        <v>97127.3</v>
      </c>
      <c r="CU35" s="1699">
        <v>154725</v>
      </c>
      <c r="CV35" s="1697">
        <v>73723</v>
      </c>
      <c r="CW35" s="1697">
        <v>96387.000000000015</v>
      </c>
      <c r="CX35" s="1697">
        <v>104009.5</v>
      </c>
      <c r="CY35" s="1720">
        <v>168896.3</v>
      </c>
      <c r="CZ35" s="1697">
        <v>79214.399999999994</v>
      </c>
      <c r="DA35" s="1697">
        <v>92514.7</v>
      </c>
      <c r="DB35" s="1697">
        <v>106161</v>
      </c>
      <c r="DC35" s="1720">
        <v>156826.1</v>
      </c>
      <c r="DD35" s="1697">
        <v>77503.599999999991</v>
      </c>
      <c r="DE35" s="1697">
        <v>96982.8</v>
      </c>
      <c r="DF35" s="1697">
        <v>112107.8</v>
      </c>
      <c r="DG35" s="1720">
        <v>163945.70000000001</v>
      </c>
      <c r="DH35" s="1698">
        <v>88305.000000000015</v>
      </c>
      <c r="DI35" s="1698">
        <v>103485.6</v>
      </c>
      <c r="DJ35" s="1698">
        <v>123983.7</v>
      </c>
      <c r="DK35" s="1698">
        <v>193886.8</v>
      </c>
      <c r="DL35" s="2185">
        <v>100922.6</v>
      </c>
      <c r="DM35" s="2185">
        <v>129526.8</v>
      </c>
      <c r="DN35" s="2185">
        <v>143898.4</v>
      </c>
      <c r="DO35" s="2185">
        <v>237030.3</v>
      </c>
      <c r="DP35" s="2295">
        <v>108893.5</v>
      </c>
      <c r="DQ35" s="2296">
        <v>142440.9</v>
      </c>
      <c r="DR35" s="2296">
        <v>146643.6</v>
      </c>
      <c r="DS35" s="2297">
        <v>232843.9</v>
      </c>
      <c r="DT35" s="2296">
        <v>118137.8</v>
      </c>
      <c r="DU35" s="2296">
        <v>141020.20000000001</v>
      </c>
      <c r="DV35" s="2296">
        <v>158733.29999999999</v>
      </c>
      <c r="DW35" s="2298">
        <v>251694.4</v>
      </c>
    </row>
    <row r="36" spans="2:127" ht="18" customHeight="1">
      <c r="B36" s="485" t="s">
        <v>393</v>
      </c>
      <c r="C36" s="523" t="s">
        <v>48</v>
      </c>
      <c r="D36" s="1725">
        <v>2438</v>
      </c>
      <c r="E36" s="1725">
        <v>2285.3000000000002</v>
      </c>
      <c r="F36" s="1725">
        <v>1940.7</v>
      </c>
      <c r="G36" s="1725">
        <v>989.8</v>
      </c>
      <c r="H36" s="1725">
        <v>971.2</v>
      </c>
      <c r="I36" s="1725">
        <v>1176.5999999999999</v>
      </c>
      <c r="J36" s="1725">
        <v>1946.6</v>
      </c>
      <c r="K36" s="1725">
        <v>5707</v>
      </c>
      <c r="L36" s="1725">
        <v>1218</v>
      </c>
      <c r="M36" s="1725">
        <v>1404.5</v>
      </c>
      <c r="N36" s="1725">
        <v>1284.0999999999999</v>
      </c>
      <c r="O36" s="1725">
        <v>4022.5</v>
      </c>
      <c r="P36" s="1725">
        <v>1357.8</v>
      </c>
      <c r="Q36" s="1725">
        <v>1595.3</v>
      </c>
      <c r="R36" s="1725">
        <v>1622.3</v>
      </c>
      <c r="S36" s="1725">
        <v>2700.5</v>
      </c>
      <c r="T36" s="1725">
        <v>94.2</v>
      </c>
      <c r="U36" s="1725">
        <v>1527.4</v>
      </c>
      <c r="V36" s="1725">
        <v>2730.6</v>
      </c>
      <c r="W36" s="1725">
        <v>3513.3</v>
      </c>
      <c r="X36" s="1725">
        <v>1217.7</v>
      </c>
      <c r="Y36" s="1725">
        <v>1892.8</v>
      </c>
      <c r="Z36" s="1725">
        <v>1624.5</v>
      </c>
      <c r="AA36" s="1725">
        <v>1828.6</v>
      </c>
      <c r="AB36" s="1725">
        <v>-3008.3</v>
      </c>
      <c r="AC36" s="1725">
        <v>627.70000000000005</v>
      </c>
      <c r="AD36" s="1725">
        <v>1468.8</v>
      </c>
      <c r="AE36" s="1725">
        <v>1368.1</v>
      </c>
      <c r="AF36" s="1725">
        <v>-3058</v>
      </c>
      <c r="AG36" s="1726">
        <v>920.9</v>
      </c>
      <c r="AH36" s="1726">
        <v>1211.5</v>
      </c>
      <c r="AI36" s="1726">
        <v>749.8</v>
      </c>
      <c r="AJ36" s="1726">
        <v>697.5</v>
      </c>
      <c r="AK36" s="1676">
        <v>1443.7</v>
      </c>
      <c r="AL36" s="1676">
        <v>1451</v>
      </c>
      <c r="AM36" s="1676">
        <v>1770.6</v>
      </c>
      <c r="AN36" s="1676">
        <v>4343.3999999999996</v>
      </c>
      <c r="AO36" s="1676">
        <v>6205.7</v>
      </c>
      <c r="AP36" s="1676">
        <v>2693.5</v>
      </c>
      <c r="AQ36" s="1676">
        <v>4210.8</v>
      </c>
      <c r="AR36" s="1676">
        <v>4986.8</v>
      </c>
      <c r="AS36" s="1676">
        <v>6780.3</v>
      </c>
      <c r="AT36" s="1676">
        <v>4373.2</v>
      </c>
      <c r="AU36" s="1676">
        <v>-6570.1</v>
      </c>
      <c r="AV36" s="1676">
        <v>3945.4</v>
      </c>
      <c r="AW36" s="1676">
        <v>1585.5</v>
      </c>
      <c r="AX36" s="1676">
        <v>3850.4</v>
      </c>
      <c r="AY36" s="1676">
        <v>4053.5</v>
      </c>
      <c r="AZ36" s="1676">
        <v>8802</v>
      </c>
      <c r="BA36" s="1676">
        <v>8375.4</v>
      </c>
      <c r="BB36" s="1676">
        <v>5173.7</v>
      </c>
      <c r="BC36" s="1676">
        <v>9872.9</v>
      </c>
      <c r="BD36" s="1676">
        <v>8724.6</v>
      </c>
      <c r="BE36" s="1676">
        <v>3820.7</v>
      </c>
      <c r="BF36" s="1676">
        <v>5296.9</v>
      </c>
      <c r="BG36" s="1676">
        <v>1782.9</v>
      </c>
      <c r="BH36" s="1732">
        <v>-4756.7</v>
      </c>
      <c r="BI36" s="1732">
        <v>-3525.4</v>
      </c>
      <c r="BJ36" s="1732">
        <v>-1423.2</v>
      </c>
      <c r="BK36" s="1732">
        <v>-2608.1999999999998</v>
      </c>
      <c r="BL36" s="1676">
        <v>3826.4</v>
      </c>
      <c r="BM36" s="1676">
        <v>4862.2</v>
      </c>
      <c r="BN36" s="1676">
        <v>5775.6</v>
      </c>
      <c r="BO36" s="1676">
        <v>3326.2</v>
      </c>
      <c r="BP36" s="1696">
        <v>7409</v>
      </c>
      <c r="BQ36" s="1696">
        <v>9515.5</v>
      </c>
      <c r="BR36" s="1696">
        <v>9108.7000000000007</v>
      </c>
      <c r="BS36" s="1696">
        <v>4230.8999999999996</v>
      </c>
      <c r="BT36" s="1698">
        <v>8294.5</v>
      </c>
      <c r="BU36" s="1698">
        <v>7152.2</v>
      </c>
      <c r="BV36" s="1698">
        <v>3812.3</v>
      </c>
      <c r="BW36" s="1698">
        <v>2897.1</v>
      </c>
      <c r="BX36" s="1697">
        <v>285.39999999999998</v>
      </c>
      <c r="BY36" s="1697">
        <v>700.1</v>
      </c>
      <c r="BZ36" s="1697">
        <v>-2375.4</v>
      </c>
      <c r="CA36" s="1697">
        <v>6574.7</v>
      </c>
      <c r="CB36" s="1697">
        <v>2779.9</v>
      </c>
      <c r="CC36" s="1697">
        <v>4596.3</v>
      </c>
      <c r="CD36" s="1697">
        <v>4361.8</v>
      </c>
      <c r="CE36" s="1695">
        <v>2499</v>
      </c>
      <c r="CF36" s="1698">
        <v>-2655.7</v>
      </c>
      <c r="CG36" s="1698">
        <v>4352.2</v>
      </c>
      <c r="CH36" s="1698">
        <v>5138.6000000000004</v>
      </c>
      <c r="CI36" s="1699">
        <v>3139.2</v>
      </c>
      <c r="CJ36" s="1698">
        <v>4898.7000000000007</v>
      </c>
      <c r="CK36" s="1698">
        <v>4060.3</v>
      </c>
      <c r="CL36" s="1698">
        <v>8260</v>
      </c>
      <c r="CM36" s="1715">
        <v>15129.5</v>
      </c>
      <c r="CN36" s="1697">
        <v>10276</v>
      </c>
      <c r="CO36" s="1697">
        <v>12873.9</v>
      </c>
      <c r="CP36" s="1697">
        <v>8830.1</v>
      </c>
      <c r="CQ36" s="1699">
        <v>16251.2</v>
      </c>
      <c r="CR36" s="1697">
        <v>17210</v>
      </c>
      <c r="CS36" s="1697">
        <v>13395.3</v>
      </c>
      <c r="CT36" s="1697">
        <v>12340.3</v>
      </c>
      <c r="CU36" s="1699">
        <v>14378.8</v>
      </c>
      <c r="CV36" s="1697">
        <v>10833.2</v>
      </c>
      <c r="CW36" s="1697">
        <v>17304.5</v>
      </c>
      <c r="CX36" s="1697">
        <v>8974</v>
      </c>
      <c r="CY36" s="1720">
        <v>-1358.6</v>
      </c>
      <c r="CZ36" s="1697">
        <v>8109.1</v>
      </c>
      <c r="DA36" s="1697">
        <v>2212.5</v>
      </c>
      <c r="DB36" s="1697">
        <v>-4533.8</v>
      </c>
      <c r="DC36" s="1720">
        <v>4064.6</v>
      </c>
      <c r="DD36" s="1697">
        <v>20352</v>
      </c>
      <c r="DE36" s="1697">
        <v>20465.2</v>
      </c>
      <c r="DF36" s="1697">
        <v>40701.200000000004</v>
      </c>
      <c r="DG36" s="1720">
        <v>47936.7</v>
      </c>
      <c r="DH36" s="1698">
        <v>49259.6</v>
      </c>
      <c r="DI36" s="1698">
        <v>26283.1</v>
      </c>
      <c r="DJ36" s="1698">
        <v>46024.2</v>
      </c>
      <c r="DK36" s="1698">
        <v>52327.4</v>
      </c>
      <c r="DL36" s="2185">
        <v>12952.099999999999</v>
      </c>
      <c r="DM36" s="2185">
        <v>-2620</v>
      </c>
      <c r="DN36" s="2185">
        <v>-8025</v>
      </c>
      <c r="DO36" s="2185">
        <v>-10688.9</v>
      </c>
      <c r="DP36" s="2295">
        <v>-7719.6</v>
      </c>
      <c r="DQ36" s="2296">
        <v>-8551.7000000000007</v>
      </c>
      <c r="DR36" s="2296">
        <v>29061.3</v>
      </c>
      <c r="DS36" s="2297">
        <v>24721.4</v>
      </c>
      <c r="DT36" s="2303">
        <v>3072.2000000000003</v>
      </c>
      <c r="DU36" s="2303">
        <v>3209.3</v>
      </c>
      <c r="DV36" s="2303">
        <v>20986.300000000003</v>
      </c>
      <c r="DW36" s="2304">
        <v>15663.5</v>
      </c>
    </row>
    <row r="37" spans="2:127" ht="15" customHeight="1">
      <c r="B37" s="456" t="s">
        <v>158</v>
      </c>
      <c r="C37" s="518" t="s">
        <v>48</v>
      </c>
      <c r="D37" s="1727">
        <v>18227.599999999999</v>
      </c>
      <c r="E37" s="1727">
        <v>19454.900000000001</v>
      </c>
      <c r="F37" s="1727">
        <v>20305</v>
      </c>
      <c r="G37" s="1727">
        <v>21172.9</v>
      </c>
      <c r="H37" s="1727">
        <v>24248.400000000001</v>
      </c>
      <c r="I37" s="1727">
        <v>23193.7</v>
      </c>
      <c r="J37" s="1727">
        <v>23318.799999999999</v>
      </c>
      <c r="K37" s="1727">
        <v>24555.200000000001</v>
      </c>
      <c r="L37" s="1727">
        <v>28442.9</v>
      </c>
      <c r="M37" s="1727">
        <v>29165.4</v>
      </c>
      <c r="N37" s="1727">
        <v>30849.8</v>
      </c>
      <c r="O37" s="1727">
        <v>33478.1</v>
      </c>
      <c r="P37" s="1727">
        <v>38368.699999999997</v>
      </c>
      <c r="Q37" s="1727">
        <v>39323</v>
      </c>
      <c r="R37" s="1727">
        <v>39926.400000000001</v>
      </c>
      <c r="S37" s="1727">
        <v>39916.5</v>
      </c>
      <c r="T37" s="1727">
        <v>36823.100000000006</v>
      </c>
      <c r="U37" s="1727">
        <v>37920.9</v>
      </c>
      <c r="V37" s="1727">
        <v>41803.700000000004</v>
      </c>
      <c r="W37" s="1727">
        <v>45959</v>
      </c>
      <c r="X37" s="1727">
        <v>44103.5</v>
      </c>
      <c r="Y37" s="1727">
        <v>49792.700000000004</v>
      </c>
      <c r="Z37" s="1727">
        <v>52547.5</v>
      </c>
      <c r="AA37" s="1727">
        <v>57056.999999999993</v>
      </c>
      <c r="AB37" s="1727">
        <v>50094.9</v>
      </c>
      <c r="AC37" s="1727">
        <v>49659</v>
      </c>
      <c r="AD37" s="1727">
        <v>56231.1</v>
      </c>
      <c r="AE37" s="1727">
        <v>56497.600000000006</v>
      </c>
      <c r="AF37" s="1727">
        <v>48550.8</v>
      </c>
      <c r="AG37" s="1728">
        <v>56235.8</v>
      </c>
      <c r="AH37" s="1728">
        <v>63232</v>
      </c>
      <c r="AI37" s="1733">
        <v>65193</v>
      </c>
      <c r="AJ37" s="1728">
        <v>59340.5</v>
      </c>
      <c r="AK37" s="1729">
        <v>67895.899999999994</v>
      </c>
      <c r="AL37" s="1729">
        <v>74673.5</v>
      </c>
      <c r="AM37" s="1697">
        <v>80619.600000000006</v>
      </c>
      <c r="AN37" s="1676">
        <v>71035</v>
      </c>
      <c r="AO37" s="1676">
        <v>83415</v>
      </c>
      <c r="AP37" s="1676">
        <v>81686</v>
      </c>
      <c r="AQ37" s="1676">
        <v>83142</v>
      </c>
      <c r="AR37" s="1676">
        <v>75514</v>
      </c>
      <c r="AS37" s="1676">
        <v>85683.000000000015</v>
      </c>
      <c r="AT37" s="1676">
        <v>87508</v>
      </c>
      <c r="AU37" s="1676">
        <v>94234</v>
      </c>
      <c r="AV37" s="1676">
        <v>91695</v>
      </c>
      <c r="AW37" s="1676">
        <v>99270</v>
      </c>
      <c r="AX37" s="1676">
        <v>103160</v>
      </c>
      <c r="AY37" s="1676">
        <v>110087</v>
      </c>
      <c r="AZ37" s="1676">
        <v>108807.99999999999</v>
      </c>
      <c r="BA37" s="1676">
        <v>110361</v>
      </c>
      <c r="BB37" s="1676">
        <v>117136</v>
      </c>
      <c r="BC37" s="1676">
        <v>121282</v>
      </c>
      <c r="BD37" s="1676">
        <v>121976</v>
      </c>
      <c r="BE37" s="1676">
        <v>123051</v>
      </c>
      <c r="BF37" s="1676">
        <v>121609</v>
      </c>
      <c r="BG37" s="1676">
        <v>119449.1</v>
      </c>
      <c r="BH37" s="1696">
        <v>124419</v>
      </c>
      <c r="BI37" s="1696">
        <v>125940</v>
      </c>
      <c r="BJ37" s="1696">
        <v>127151</v>
      </c>
      <c r="BK37" s="1696">
        <v>131534</v>
      </c>
      <c r="BL37" s="1698">
        <v>128434</v>
      </c>
      <c r="BM37" s="1698">
        <v>145298</v>
      </c>
      <c r="BN37" s="1698">
        <v>148532</v>
      </c>
      <c r="BO37" s="1698">
        <v>152842</v>
      </c>
      <c r="BP37" s="1698">
        <v>153801</v>
      </c>
      <c r="BQ37" s="1698">
        <v>161527</v>
      </c>
      <c r="BR37" s="1698">
        <v>167443</v>
      </c>
      <c r="BS37" s="1698">
        <v>179058</v>
      </c>
      <c r="BT37" s="1698">
        <v>174464.9</v>
      </c>
      <c r="BU37" s="1698">
        <v>178630.1</v>
      </c>
      <c r="BV37" s="1698">
        <v>178999.1</v>
      </c>
      <c r="BW37" s="1698">
        <v>182063.9</v>
      </c>
      <c r="BX37" s="1697">
        <v>175242.2</v>
      </c>
      <c r="BY37" s="1697">
        <v>185622.3</v>
      </c>
      <c r="BZ37" s="1697">
        <v>193780.3</v>
      </c>
      <c r="CA37" s="1697">
        <v>194917.2</v>
      </c>
      <c r="CB37" s="1697">
        <v>190128</v>
      </c>
      <c r="CC37" s="1697">
        <v>195988</v>
      </c>
      <c r="CD37" s="1697">
        <v>199617</v>
      </c>
      <c r="CE37" s="1695">
        <v>204726</v>
      </c>
      <c r="CF37" s="1698">
        <v>206637</v>
      </c>
      <c r="CG37" s="1698">
        <v>209343</v>
      </c>
      <c r="CH37" s="1698">
        <v>211625</v>
      </c>
      <c r="CI37" s="1715">
        <v>225815</v>
      </c>
      <c r="CJ37" s="1698">
        <v>222057</v>
      </c>
      <c r="CK37" s="1698">
        <v>236877</v>
      </c>
      <c r="CL37" s="1698">
        <v>228062</v>
      </c>
      <c r="CM37" s="1715">
        <v>244238</v>
      </c>
      <c r="CN37" s="1697">
        <v>253332</v>
      </c>
      <c r="CO37" s="1697">
        <v>254861.9</v>
      </c>
      <c r="CP37" s="1697">
        <v>256614</v>
      </c>
      <c r="CQ37" s="1699">
        <v>267407.09999999998</v>
      </c>
      <c r="CR37" s="1697">
        <v>264813</v>
      </c>
      <c r="CS37" s="1697">
        <v>280327</v>
      </c>
      <c r="CT37" s="1697">
        <v>280158</v>
      </c>
      <c r="CU37" s="1699">
        <v>296442</v>
      </c>
      <c r="CV37" s="1697">
        <v>298024</v>
      </c>
      <c r="CW37" s="1697">
        <v>301400</v>
      </c>
      <c r="CX37" s="1697">
        <v>303054</v>
      </c>
      <c r="CY37" s="1720">
        <v>314947</v>
      </c>
      <c r="CZ37" s="1697">
        <v>308860</v>
      </c>
      <c r="DA37" s="1697">
        <v>262931</v>
      </c>
      <c r="DB37" s="1697">
        <v>314197</v>
      </c>
      <c r="DC37" s="1720">
        <v>352977</v>
      </c>
      <c r="DD37" s="1697">
        <v>350203</v>
      </c>
      <c r="DE37" s="1697">
        <v>373825</v>
      </c>
      <c r="DF37" s="1697">
        <v>374022</v>
      </c>
      <c r="DG37" s="1720">
        <v>420026</v>
      </c>
      <c r="DH37" s="1698">
        <v>431410.5</v>
      </c>
      <c r="DI37" s="1698">
        <v>484830.8</v>
      </c>
      <c r="DJ37" s="1698">
        <v>495912.5</v>
      </c>
      <c r="DK37" s="1698">
        <v>521304.2</v>
      </c>
      <c r="DL37" s="2185">
        <v>514941.1</v>
      </c>
      <c r="DM37" s="2185">
        <v>496413.3</v>
      </c>
      <c r="DN37" s="2185">
        <v>473355.7</v>
      </c>
      <c r="DO37" s="2185">
        <v>492093.8</v>
      </c>
      <c r="DP37" s="2295">
        <v>472299.6</v>
      </c>
      <c r="DQ37" s="2296">
        <v>475493.6</v>
      </c>
      <c r="DR37" s="2296">
        <v>468366.9</v>
      </c>
      <c r="DS37" s="2297">
        <v>490784.8</v>
      </c>
      <c r="DT37" s="2296">
        <v>476420</v>
      </c>
      <c r="DU37" s="2296">
        <v>488648.8</v>
      </c>
      <c r="DV37" s="2296">
        <v>481806</v>
      </c>
      <c r="DW37" s="2298">
        <v>509974.9</v>
      </c>
    </row>
    <row r="38" spans="2:127" ht="15" customHeight="1">
      <c r="B38" s="524" t="s">
        <v>159</v>
      </c>
      <c r="C38" s="518" t="s">
        <v>48</v>
      </c>
      <c r="D38" s="1727">
        <v>15212.3</v>
      </c>
      <c r="E38" s="1727">
        <v>17783.8</v>
      </c>
      <c r="F38" s="1727">
        <v>17669.599999999999</v>
      </c>
      <c r="G38" s="1727">
        <v>21040.1</v>
      </c>
      <c r="H38" s="1727">
        <v>22916.7</v>
      </c>
      <c r="I38" s="1727">
        <v>24716.199999999997</v>
      </c>
      <c r="J38" s="1727">
        <v>25666</v>
      </c>
      <c r="K38" s="1727">
        <v>28124.3</v>
      </c>
      <c r="L38" s="1727">
        <v>30267.599999999999</v>
      </c>
      <c r="M38" s="1727">
        <v>33724.400000000001</v>
      </c>
      <c r="N38" s="1727">
        <v>35454.300000000003</v>
      </c>
      <c r="O38" s="1727">
        <v>42760.9</v>
      </c>
      <c r="P38" s="1727">
        <v>44644.7</v>
      </c>
      <c r="Q38" s="1727">
        <v>45740.3</v>
      </c>
      <c r="R38" s="1727">
        <v>46985.2</v>
      </c>
      <c r="S38" s="1727">
        <v>49559.7</v>
      </c>
      <c r="T38" s="1727">
        <v>46395.100000000006</v>
      </c>
      <c r="U38" s="1727">
        <v>49328.800000000003</v>
      </c>
      <c r="V38" s="1727">
        <v>50287.6</v>
      </c>
      <c r="W38" s="1727">
        <v>56480.4</v>
      </c>
      <c r="X38" s="1727">
        <v>57005.100000000006</v>
      </c>
      <c r="Y38" s="1727">
        <v>63518.5</v>
      </c>
      <c r="Z38" s="1727">
        <v>62420.000000000007</v>
      </c>
      <c r="AA38" s="1727">
        <v>69147.5</v>
      </c>
      <c r="AB38" s="1727">
        <v>58182</v>
      </c>
      <c r="AC38" s="1727">
        <v>57729.8</v>
      </c>
      <c r="AD38" s="1727">
        <v>61962.2</v>
      </c>
      <c r="AE38" s="1727">
        <v>64167.199999999997</v>
      </c>
      <c r="AF38" s="1727">
        <v>56570.299999999996</v>
      </c>
      <c r="AG38" s="1728">
        <v>64150.1</v>
      </c>
      <c r="AH38" s="1728">
        <v>69067.5</v>
      </c>
      <c r="AI38" s="1728">
        <v>72347.899999999994</v>
      </c>
      <c r="AJ38" s="1728">
        <v>67463.5</v>
      </c>
      <c r="AK38" s="1729">
        <v>72650.100000000006</v>
      </c>
      <c r="AL38" s="1729">
        <v>79808.7</v>
      </c>
      <c r="AM38" s="1729">
        <v>85863.7</v>
      </c>
      <c r="AN38" s="1676">
        <v>77519</v>
      </c>
      <c r="AO38" s="1676">
        <v>92876</v>
      </c>
      <c r="AP38" s="1676">
        <v>88406</v>
      </c>
      <c r="AQ38" s="1676">
        <v>87259</v>
      </c>
      <c r="AR38" s="1676">
        <v>77591.999999999985</v>
      </c>
      <c r="AS38" s="1676">
        <v>89070.999999999985</v>
      </c>
      <c r="AT38" s="1676">
        <v>91559</v>
      </c>
      <c r="AU38" s="1676">
        <v>97238.1</v>
      </c>
      <c r="AV38" s="1676">
        <v>95698.1</v>
      </c>
      <c r="AW38" s="1676">
        <v>105447</v>
      </c>
      <c r="AX38" s="1676">
        <v>110543</v>
      </c>
      <c r="AY38" s="1676">
        <v>118121</v>
      </c>
      <c r="AZ38" s="1676">
        <v>117653</v>
      </c>
      <c r="BA38" s="1676">
        <v>122829</v>
      </c>
      <c r="BB38" s="1676">
        <v>128089.99999999999</v>
      </c>
      <c r="BC38" s="1676">
        <v>134251.1</v>
      </c>
      <c r="BD38" s="1696">
        <v>135129</v>
      </c>
      <c r="BE38" s="1696">
        <v>140089</v>
      </c>
      <c r="BF38" s="1696">
        <v>140252</v>
      </c>
      <c r="BG38" s="1696">
        <v>138196</v>
      </c>
      <c r="BH38" s="1698">
        <v>126447</v>
      </c>
      <c r="BI38" s="1698">
        <v>128041</v>
      </c>
      <c r="BJ38" s="1698">
        <v>132001</v>
      </c>
      <c r="BK38" s="1698">
        <v>135768</v>
      </c>
      <c r="BL38" s="1698">
        <v>134249</v>
      </c>
      <c r="BM38" s="1698">
        <v>151176</v>
      </c>
      <c r="BN38" s="1698">
        <v>159714</v>
      </c>
      <c r="BO38" s="1698">
        <v>165164</v>
      </c>
      <c r="BP38" s="1698">
        <v>159601</v>
      </c>
      <c r="BQ38" s="1698">
        <v>171152</v>
      </c>
      <c r="BR38" s="1698">
        <v>176362.1</v>
      </c>
      <c r="BS38" s="1698">
        <v>190485.9</v>
      </c>
      <c r="BT38" s="1698">
        <v>181048</v>
      </c>
      <c r="BU38" s="1698">
        <v>181447</v>
      </c>
      <c r="BV38" s="1698">
        <v>178859</v>
      </c>
      <c r="BW38" s="1698">
        <v>185524</v>
      </c>
      <c r="BX38" s="1697">
        <v>174020</v>
      </c>
      <c r="BY38" s="1697">
        <v>176811</v>
      </c>
      <c r="BZ38" s="1697">
        <v>189463</v>
      </c>
      <c r="CA38" s="1697">
        <v>190973</v>
      </c>
      <c r="CB38" s="1697">
        <v>188730.9</v>
      </c>
      <c r="CC38" s="1697">
        <v>192940.1</v>
      </c>
      <c r="CD38" s="1697">
        <v>196401</v>
      </c>
      <c r="CE38" s="1695">
        <v>205421</v>
      </c>
      <c r="CF38" s="1698">
        <v>194600</v>
      </c>
      <c r="CG38" s="1698">
        <v>200574</v>
      </c>
      <c r="CH38" s="1698">
        <v>207133</v>
      </c>
      <c r="CI38" s="1715">
        <v>213694</v>
      </c>
      <c r="CJ38" s="1698">
        <v>206646</v>
      </c>
      <c r="CK38" s="1698">
        <v>217165</v>
      </c>
      <c r="CL38" s="1698">
        <v>219493</v>
      </c>
      <c r="CM38" s="1715">
        <v>232941</v>
      </c>
      <c r="CN38" s="1697">
        <v>238924.9</v>
      </c>
      <c r="CO38" s="1697">
        <v>237886</v>
      </c>
      <c r="CP38" s="1697">
        <v>241296.1</v>
      </c>
      <c r="CQ38" s="1699">
        <v>257814</v>
      </c>
      <c r="CR38" s="1697">
        <v>254462.1</v>
      </c>
      <c r="CS38" s="1697">
        <v>264417</v>
      </c>
      <c r="CT38" s="1697">
        <v>270253</v>
      </c>
      <c r="CU38" s="1697">
        <v>289168.90000000002</v>
      </c>
      <c r="CV38" s="1697">
        <v>277031.2</v>
      </c>
      <c r="CW38" s="1697">
        <v>281360.59999999998</v>
      </c>
      <c r="CX38" s="1697">
        <v>283832.09999999998</v>
      </c>
      <c r="CY38" s="1720">
        <v>290864.40000000002</v>
      </c>
      <c r="CZ38" s="1697">
        <v>284417.90000000002</v>
      </c>
      <c r="DA38" s="1697">
        <v>229401.30000000002</v>
      </c>
      <c r="DB38" s="1697">
        <v>280525.09999999998</v>
      </c>
      <c r="DC38" s="1720">
        <v>312093</v>
      </c>
      <c r="DD38" s="1697">
        <v>316121.5</v>
      </c>
      <c r="DE38" s="1697">
        <v>338419</v>
      </c>
      <c r="DF38" s="1697">
        <v>362508.7</v>
      </c>
      <c r="DG38" s="1720">
        <v>415814.40000000002</v>
      </c>
      <c r="DH38" s="1698">
        <v>426155.2</v>
      </c>
      <c r="DI38" s="1698">
        <v>462430.2</v>
      </c>
      <c r="DJ38" s="1698">
        <v>484695.1</v>
      </c>
      <c r="DK38" s="1698">
        <v>507968.4</v>
      </c>
      <c r="DL38" s="2185">
        <v>461717</v>
      </c>
      <c r="DM38" s="2185">
        <v>438403</v>
      </c>
      <c r="DN38" s="2185">
        <v>428066</v>
      </c>
      <c r="DO38" s="2185">
        <v>452663</v>
      </c>
      <c r="DP38" s="2295">
        <v>421928.5</v>
      </c>
      <c r="DQ38" s="2296">
        <v>434012.2</v>
      </c>
      <c r="DR38" s="2296">
        <v>441241</v>
      </c>
      <c r="DS38" s="2297">
        <v>464760</v>
      </c>
      <c r="DT38" s="2296">
        <v>449176.39999999997</v>
      </c>
      <c r="DU38" s="2296">
        <v>456734.1</v>
      </c>
      <c r="DV38" s="2296">
        <v>457846</v>
      </c>
      <c r="DW38" s="2298">
        <v>483441.7</v>
      </c>
    </row>
    <row r="39" spans="2:127" ht="15" customHeight="1">
      <c r="B39" s="456" t="s">
        <v>731</v>
      </c>
      <c r="C39" s="525" t="s">
        <v>199</v>
      </c>
      <c r="D39" s="1634" t="s">
        <v>30</v>
      </c>
      <c r="E39" s="1635" t="s">
        <v>30</v>
      </c>
      <c r="F39" s="1635" t="s">
        <v>30</v>
      </c>
      <c r="G39" s="1636" t="s">
        <v>30</v>
      </c>
      <c r="H39" s="1734">
        <v>103.36162726056976</v>
      </c>
      <c r="I39" s="1734">
        <v>105.56508176782518</v>
      </c>
      <c r="J39" s="1734">
        <v>107.20913845407662</v>
      </c>
      <c r="K39" s="1734">
        <v>108.06251461252087</v>
      </c>
      <c r="L39" s="1734">
        <v>106.56258166833442</v>
      </c>
      <c r="M39" s="1734">
        <v>107.01568544885124</v>
      </c>
      <c r="N39" s="1734">
        <v>106.07398704238366</v>
      </c>
      <c r="O39" s="1734">
        <v>105.85648912025982</v>
      </c>
      <c r="P39" s="1735">
        <v>106.16169995006457</v>
      </c>
      <c r="Q39" s="1734">
        <v>105.08359611320759</v>
      </c>
      <c r="R39" s="1734">
        <v>104.55795692864503</v>
      </c>
      <c r="S39" s="1736">
        <v>102.98653735618322</v>
      </c>
      <c r="T39" s="1734">
        <v>102.19777570577209</v>
      </c>
      <c r="U39" s="1734">
        <v>103.63741467413527</v>
      </c>
      <c r="V39" s="1734">
        <v>105.62351075436567</v>
      </c>
      <c r="W39" s="1736">
        <v>106.90675054623964</v>
      </c>
      <c r="X39" s="1734">
        <v>106.6445862814672</v>
      </c>
      <c r="Y39" s="1734">
        <v>105.81618454598045</v>
      </c>
      <c r="Z39" s="1734">
        <v>103.80688602615977</v>
      </c>
      <c r="AA39" s="1734">
        <v>102.86303953277991</v>
      </c>
      <c r="AB39" s="1735">
        <v>102.37608546361621</v>
      </c>
      <c r="AC39" s="1734">
        <v>101.25954384620908</v>
      </c>
      <c r="AD39" s="1734">
        <v>101.01582824614268</v>
      </c>
      <c r="AE39" s="1734">
        <v>100.45552930457013</v>
      </c>
      <c r="AF39" s="1735">
        <v>101.15250064924996</v>
      </c>
      <c r="AG39" s="1734">
        <v>101.26240225905198</v>
      </c>
      <c r="AH39" s="1734">
        <v>102.45479879302077</v>
      </c>
      <c r="AI39" s="1734">
        <v>102.60970403609096</v>
      </c>
      <c r="AJ39" s="1734">
        <v>101.73376372582572</v>
      </c>
      <c r="AK39" s="1734">
        <v>103.53112051520894</v>
      </c>
      <c r="AL39" s="1734">
        <v>103.97081205355924</v>
      </c>
      <c r="AM39" s="1734">
        <v>104.64579620475931</v>
      </c>
      <c r="AN39" s="1734">
        <v>106.96457002922524</v>
      </c>
      <c r="AO39" s="1734">
        <v>105.64508005149591</v>
      </c>
      <c r="AP39" s="1734">
        <v>104.54051707491433</v>
      </c>
      <c r="AQ39" s="1734">
        <v>103.54114173493588</v>
      </c>
      <c r="AR39" s="1734">
        <v>101.85305328089554</v>
      </c>
      <c r="AS39" s="1734">
        <v>102.5632146471666</v>
      </c>
      <c r="AT39" s="1734">
        <v>103.91130487579272</v>
      </c>
      <c r="AU39" s="1734">
        <v>104.50163840387145</v>
      </c>
      <c r="AV39" s="1737">
        <v>105.612134886505</v>
      </c>
      <c r="AW39" s="1737">
        <v>106.33674001412656</v>
      </c>
      <c r="AX39" s="1737">
        <v>106.5330671260262</v>
      </c>
      <c r="AY39" s="1737">
        <v>106.28550340700906</v>
      </c>
      <c r="AZ39" s="1737">
        <v>107.40290045320846</v>
      </c>
      <c r="BA39" s="1737">
        <v>106.81358992473236</v>
      </c>
      <c r="BB39" s="1737">
        <v>106.35179596766137</v>
      </c>
      <c r="BC39" s="1737">
        <v>106.54422373794894</v>
      </c>
      <c r="BD39" s="1737">
        <v>105.93689438354058</v>
      </c>
      <c r="BE39" s="1737">
        <v>105.26787354626083</v>
      </c>
      <c r="BF39" s="1737">
        <v>104.11967203027201</v>
      </c>
      <c r="BG39" s="1737">
        <v>102.55742475209627</v>
      </c>
      <c r="BH39" s="1737">
        <v>101.51330444099665</v>
      </c>
      <c r="BI39" s="1737">
        <v>102.02131732815658</v>
      </c>
      <c r="BJ39" s="1737">
        <v>102.75258928599982</v>
      </c>
      <c r="BK39" s="1737">
        <v>103.95137472173897</v>
      </c>
      <c r="BL39" s="1738">
        <v>101.45602106770748</v>
      </c>
      <c r="BM39" s="1738">
        <v>103.19847522465891</v>
      </c>
      <c r="BN39" s="1738">
        <v>103.65235690135731</v>
      </c>
      <c r="BO39" s="1738">
        <v>104.16083325601784</v>
      </c>
      <c r="BP39" s="1246">
        <v>104.95547643054255</v>
      </c>
      <c r="BQ39" s="1246">
        <v>104.79025756937696</v>
      </c>
      <c r="BR39" s="1246">
        <v>105.17312771543557</v>
      </c>
      <c r="BS39" s="1246">
        <v>105.97871221365853</v>
      </c>
      <c r="BT39" s="1433">
        <v>103.39236194062732</v>
      </c>
      <c r="BU39" s="1433">
        <v>102.20143758030167</v>
      </c>
      <c r="BV39" s="1433">
        <v>100.85555494716093</v>
      </c>
      <c r="BW39" s="1433">
        <v>99.954892112036816</v>
      </c>
      <c r="BX39" s="1433">
        <v>99.45236129280471</v>
      </c>
      <c r="BY39" s="1433">
        <v>99.824373515637234</v>
      </c>
      <c r="BZ39" s="1433">
        <v>101.00888172164591</v>
      </c>
      <c r="CA39" s="1433">
        <v>102.21032780644769</v>
      </c>
      <c r="CB39" s="1433">
        <v>103.75171802003926</v>
      </c>
      <c r="CC39" s="1433">
        <v>103.89607411541914</v>
      </c>
      <c r="CD39" s="1433">
        <v>104.17378197921612</v>
      </c>
      <c r="CE39" s="1433">
        <v>103.8584993748231</v>
      </c>
      <c r="CF39" s="1433">
        <v>104.32203141661552</v>
      </c>
      <c r="CG39" s="1433">
        <v>103.82480359103634</v>
      </c>
      <c r="CH39" s="1433">
        <v>104.14848551768665</v>
      </c>
      <c r="CI39" s="1433">
        <v>105.29908296977059</v>
      </c>
      <c r="CJ39" s="1433">
        <v>103.34946528539587</v>
      </c>
      <c r="CK39" s="1433">
        <v>103.44373498641799</v>
      </c>
      <c r="CL39" s="936">
        <v>102.62694810764907</v>
      </c>
      <c r="CM39" s="1715">
        <v>102.77435968059837</v>
      </c>
      <c r="CN39" s="1676">
        <v>105.10748587962323</v>
      </c>
      <c r="CO39" s="1676">
        <v>104.51551178550619</v>
      </c>
      <c r="CP39" s="1695">
        <v>105.71335961903476</v>
      </c>
      <c r="CQ39" s="1699">
        <v>105.25047675838589</v>
      </c>
      <c r="CR39" s="1676">
        <v>106.0912002058829</v>
      </c>
      <c r="CS39" s="1676">
        <v>106.44040869953872</v>
      </c>
      <c r="CT39" s="1676">
        <v>106.38083204695445</v>
      </c>
      <c r="CU39" s="1699">
        <v>106.08719521022635</v>
      </c>
      <c r="CV39" s="1676">
        <v>105.28702273859356</v>
      </c>
      <c r="CW39" s="1695">
        <v>105.24584763010138</v>
      </c>
      <c r="CX39" s="1695">
        <v>104.37116805105309</v>
      </c>
      <c r="CY39" s="1699">
        <v>103.61098579543328</v>
      </c>
      <c r="CZ39" s="1676">
        <v>102.67076090107518</v>
      </c>
      <c r="DA39" s="1676">
        <v>92.29977411959365</v>
      </c>
      <c r="DB39" s="1676">
        <v>98.920358832585038</v>
      </c>
      <c r="DC39" s="353">
        <v>98.123498265701457</v>
      </c>
      <c r="DD39" s="1676">
        <v>100.25735828313435</v>
      </c>
      <c r="DE39" s="1676">
        <v>112.15164097501477</v>
      </c>
      <c r="DF39" s="1676">
        <v>106.66970456239213</v>
      </c>
      <c r="DG39" s="353">
        <v>108.67824353775204</v>
      </c>
      <c r="DH39" s="1433">
        <v>108.85641243003195</v>
      </c>
      <c r="DI39" s="1433">
        <v>106.26554873279557</v>
      </c>
      <c r="DJ39" s="1433">
        <v>104.10240463203191</v>
      </c>
      <c r="DK39" s="1433">
        <v>102.47865602869861</v>
      </c>
      <c r="DL39" s="1505">
        <v>99.478335604456063</v>
      </c>
      <c r="DM39" s="1505">
        <v>99.495608213391222</v>
      </c>
      <c r="DN39" s="1505">
        <v>100.62604877728268</v>
      </c>
      <c r="DO39" s="1505">
        <v>101.22738283079229</v>
      </c>
      <c r="DP39" s="2282">
        <v>102.52747424377498</v>
      </c>
      <c r="DQ39" s="2283">
        <v>103.60988405044422</v>
      </c>
      <c r="DR39" s="2283">
        <v>103.02406408792477</v>
      </c>
      <c r="DS39" s="2284">
        <v>103.74614331005718</v>
      </c>
      <c r="DT39" s="2283">
        <v>103.16743416339116</v>
      </c>
      <c r="DU39" s="2283">
        <v>103.3306728694092</v>
      </c>
      <c r="DV39" s="2283">
        <v>103.84962052147503</v>
      </c>
      <c r="DW39" s="2285">
        <v>104.08029757306197</v>
      </c>
    </row>
    <row r="40" spans="2:127" ht="15" customHeight="1">
      <c r="B40" s="456"/>
      <c r="C40" s="526" t="s">
        <v>31</v>
      </c>
      <c r="D40" s="1634" t="s">
        <v>30</v>
      </c>
      <c r="E40" s="1635" t="s">
        <v>30</v>
      </c>
      <c r="F40" s="1635" t="s">
        <v>30</v>
      </c>
      <c r="G40" s="1637" t="s">
        <v>30</v>
      </c>
      <c r="H40" s="1637" t="s">
        <v>30</v>
      </c>
      <c r="I40" s="1637" t="s">
        <v>30</v>
      </c>
      <c r="J40" s="1637" t="s">
        <v>30</v>
      </c>
      <c r="K40" s="1637" t="s">
        <v>30</v>
      </c>
      <c r="L40" s="1637" t="s">
        <v>30</v>
      </c>
      <c r="M40" s="1637" t="s">
        <v>30</v>
      </c>
      <c r="N40" s="1637" t="s">
        <v>30</v>
      </c>
      <c r="O40" s="1637" t="s">
        <v>30</v>
      </c>
      <c r="P40" s="1637" t="s">
        <v>30</v>
      </c>
      <c r="Q40" s="1637" t="s">
        <v>30</v>
      </c>
      <c r="R40" s="1637" t="s">
        <v>30</v>
      </c>
      <c r="S40" s="1637" t="s">
        <v>30</v>
      </c>
      <c r="T40" s="1637" t="s">
        <v>30</v>
      </c>
      <c r="U40" s="1637" t="s">
        <v>30</v>
      </c>
      <c r="V40" s="1637" t="s">
        <v>30</v>
      </c>
      <c r="W40" s="1637" t="s">
        <v>30</v>
      </c>
      <c r="X40" s="1637" t="s">
        <v>30</v>
      </c>
      <c r="Y40" s="1637" t="s">
        <v>30</v>
      </c>
      <c r="Z40" s="1637" t="s">
        <v>30</v>
      </c>
      <c r="AA40" s="1637" t="s">
        <v>30</v>
      </c>
      <c r="AB40" s="1637" t="s">
        <v>30</v>
      </c>
      <c r="AC40" s="1637" t="s">
        <v>30</v>
      </c>
      <c r="AD40" s="1637" t="s">
        <v>30</v>
      </c>
      <c r="AE40" s="1637" t="s">
        <v>30</v>
      </c>
      <c r="AF40" s="1637" t="s">
        <v>30</v>
      </c>
      <c r="AG40" s="1635" t="s">
        <v>30</v>
      </c>
      <c r="AH40" s="1635" t="s">
        <v>30</v>
      </c>
      <c r="AI40" s="1635" t="s">
        <v>30</v>
      </c>
      <c r="AJ40" s="1635" t="s">
        <v>30</v>
      </c>
      <c r="AK40" s="1635" t="s">
        <v>30</v>
      </c>
      <c r="AL40" s="1635" t="s">
        <v>30</v>
      </c>
      <c r="AM40" s="1635" t="s">
        <v>30</v>
      </c>
      <c r="AN40" s="1635" t="s">
        <v>30</v>
      </c>
      <c r="AO40" s="1635" t="s">
        <v>30</v>
      </c>
      <c r="AP40" s="1635" t="s">
        <v>30</v>
      </c>
      <c r="AQ40" s="1635" t="s">
        <v>30</v>
      </c>
      <c r="AR40" s="1635" t="s">
        <v>30</v>
      </c>
      <c r="AS40" s="1635" t="s">
        <v>30</v>
      </c>
      <c r="AT40" s="1635" t="s">
        <v>30</v>
      </c>
      <c r="AU40" s="1635" t="s">
        <v>30</v>
      </c>
      <c r="AV40" s="1635" t="s">
        <v>30</v>
      </c>
      <c r="AW40" s="1635" t="s">
        <v>30</v>
      </c>
      <c r="AX40" s="1635" t="s">
        <v>30</v>
      </c>
      <c r="AY40" s="1635" t="s">
        <v>30</v>
      </c>
      <c r="AZ40" s="1635" t="s">
        <v>30</v>
      </c>
      <c r="BA40" s="1635" t="s">
        <v>30</v>
      </c>
      <c r="BB40" s="1635" t="s">
        <v>30</v>
      </c>
      <c r="BC40" s="1635" t="s">
        <v>30</v>
      </c>
      <c r="BD40" s="1635" t="s">
        <v>30</v>
      </c>
      <c r="BE40" s="1635" t="s">
        <v>30</v>
      </c>
      <c r="BF40" s="1635" t="s">
        <v>30</v>
      </c>
      <c r="BG40" s="1635" t="s">
        <v>30</v>
      </c>
      <c r="BH40" s="1635" t="s">
        <v>30</v>
      </c>
      <c r="BI40" s="1635" t="s">
        <v>30</v>
      </c>
      <c r="BJ40" s="1635" t="s">
        <v>30</v>
      </c>
      <c r="BK40" s="1635" t="s">
        <v>30</v>
      </c>
      <c r="BL40" s="1635" t="s">
        <v>30</v>
      </c>
      <c r="BM40" s="1635" t="s">
        <v>30</v>
      </c>
      <c r="BN40" s="1635" t="s">
        <v>30</v>
      </c>
      <c r="BO40" s="1635" t="s">
        <v>30</v>
      </c>
      <c r="BP40" s="936">
        <v>104.95547643054255</v>
      </c>
      <c r="BQ40" s="936">
        <v>104.87096271705927</v>
      </c>
      <c r="BR40" s="936">
        <v>104.97454943274909</v>
      </c>
      <c r="BS40" s="936">
        <v>105.25543793720749</v>
      </c>
      <c r="BT40" s="936">
        <v>103.39236194062732</v>
      </c>
      <c r="BU40" s="936">
        <v>102.78419699884232</v>
      </c>
      <c r="BV40" s="936">
        <v>102.12017417898292</v>
      </c>
      <c r="BW40" s="936">
        <v>101.51183354504285</v>
      </c>
      <c r="BX40" s="936">
        <v>99.45236129280471</v>
      </c>
      <c r="BY40" s="936">
        <v>99.642183757598247</v>
      </c>
      <c r="BZ40" s="936">
        <v>100.10644076692429</v>
      </c>
      <c r="CA40" s="936">
        <v>100.68425056187671</v>
      </c>
      <c r="CB40" s="936">
        <v>103.75171802003926</v>
      </c>
      <c r="CC40" s="936">
        <v>103.82553529313145</v>
      </c>
      <c r="CD40" s="936">
        <v>103.94458916398743</v>
      </c>
      <c r="CE40" s="936">
        <v>103.92048321877188</v>
      </c>
      <c r="CF40" s="936">
        <v>104.32203141661552</v>
      </c>
      <c r="CG40" s="936">
        <v>104.06798180632934</v>
      </c>
      <c r="CH40" s="936">
        <v>104.0955788140938</v>
      </c>
      <c r="CI40" s="936">
        <v>104.43178369591595</v>
      </c>
      <c r="CJ40" s="936">
        <v>103.34946528539587</v>
      </c>
      <c r="CK40" s="936">
        <v>103.39771588073188</v>
      </c>
      <c r="CL40" s="936">
        <v>103.13330307241051</v>
      </c>
      <c r="CM40" s="1715">
        <v>103.03118286712348</v>
      </c>
      <c r="CN40" s="936">
        <v>105.10748587962323</v>
      </c>
      <c r="CO40" s="936">
        <v>104.80502504895348</v>
      </c>
      <c r="CP40" s="936">
        <v>105.11408427892783</v>
      </c>
      <c r="CQ40" s="1715">
        <v>105.15245180470623</v>
      </c>
      <c r="CR40" s="936">
        <v>106.0912002058829</v>
      </c>
      <c r="CS40" s="936">
        <v>106.26916518939957</v>
      </c>
      <c r="CT40" s="936">
        <v>106.30739849821398</v>
      </c>
      <c r="CU40" s="1715">
        <v>106.24585093618106</v>
      </c>
      <c r="CV40" s="1695">
        <v>105.28702273859356</v>
      </c>
      <c r="CW40" s="1695">
        <v>105.26603847628289</v>
      </c>
      <c r="CX40" s="1695">
        <v>104.95800450919988</v>
      </c>
      <c r="CY40" s="1699">
        <v>104.5805323985538</v>
      </c>
      <c r="CZ40" s="1695">
        <v>102.67076090107518</v>
      </c>
      <c r="DA40" s="1695">
        <v>97.376402850996683</v>
      </c>
      <c r="DB40" s="1676">
        <v>97.903360111299705</v>
      </c>
      <c r="DC40" s="353">
        <v>97.964414462536581</v>
      </c>
      <c r="DD40" s="1695">
        <v>100.25735828313435</v>
      </c>
      <c r="DE40" s="1695">
        <v>106.01840187811914</v>
      </c>
      <c r="DF40" s="1676">
        <v>106.24547477297274</v>
      </c>
      <c r="DG40" s="353">
        <v>106.92721702935171</v>
      </c>
      <c r="DH40" s="936">
        <v>108.85641243003195</v>
      </c>
      <c r="DI40" s="936">
        <v>107.54453601749627</v>
      </c>
      <c r="DJ40" s="1433">
        <v>106.33726148822402</v>
      </c>
      <c r="DK40" s="1433">
        <v>105.25546363056446</v>
      </c>
      <c r="DL40" s="2183">
        <v>99.478335604456063</v>
      </c>
      <c r="DM40" s="2183">
        <v>99.486965956766511</v>
      </c>
      <c r="DN40" s="1505">
        <v>99.879910952511324</v>
      </c>
      <c r="DO40" s="1505">
        <v>100.24961221115538</v>
      </c>
      <c r="DP40" s="2286">
        <v>102.52747424377498</v>
      </c>
      <c r="DQ40" s="2287">
        <v>103.07329018141884</v>
      </c>
      <c r="DR40" s="2283">
        <v>103.05633228026664</v>
      </c>
      <c r="DS40" s="2284">
        <v>103.24869707371633</v>
      </c>
      <c r="DT40" s="2287">
        <v>103.16743416339116</v>
      </c>
      <c r="DU40" s="2287">
        <v>103.25000744816157</v>
      </c>
      <c r="DV40" s="2283">
        <v>103.45696334695333</v>
      </c>
      <c r="DW40" s="2285">
        <v>103.63189707633775</v>
      </c>
    </row>
    <row r="41" spans="2:127" ht="15" customHeight="1">
      <c r="B41" s="456" t="s">
        <v>732</v>
      </c>
      <c r="C41" s="526" t="s">
        <v>199</v>
      </c>
      <c r="D41" s="1634" t="s">
        <v>30</v>
      </c>
      <c r="E41" s="1635" t="s">
        <v>30</v>
      </c>
      <c r="F41" s="1635" t="s">
        <v>30</v>
      </c>
      <c r="G41" s="1636" t="s">
        <v>30</v>
      </c>
      <c r="H41" s="1734">
        <v>103.2771031512581</v>
      </c>
      <c r="I41" s="1734">
        <v>104.77786028415905</v>
      </c>
      <c r="J41" s="1734">
        <v>106.55352254420534</v>
      </c>
      <c r="K41" s="1734">
        <v>107.3613390137544</v>
      </c>
      <c r="L41" s="1734">
        <v>105.96851596429832</v>
      </c>
      <c r="M41" s="1734">
        <v>106.02568210704251</v>
      </c>
      <c r="N41" s="1734">
        <v>105.55449319673625</v>
      </c>
      <c r="O41" s="1734">
        <v>105.34414952398359</v>
      </c>
      <c r="P41" s="1735">
        <v>105.92074552586601</v>
      </c>
      <c r="Q41" s="1734">
        <v>104.84325732057722</v>
      </c>
      <c r="R41" s="1734">
        <v>104.27516493947707</v>
      </c>
      <c r="S41" s="1736">
        <v>103.0287474726548</v>
      </c>
      <c r="T41" s="1734">
        <v>102.34038311734585</v>
      </c>
      <c r="U41" s="1734">
        <v>103.41544817480511</v>
      </c>
      <c r="V41" s="1734">
        <v>105.26672236663883</v>
      </c>
      <c r="W41" s="1736">
        <v>106.3914378937969</v>
      </c>
      <c r="X41" s="1734">
        <v>106.46934977326335</v>
      </c>
      <c r="Y41" s="1734">
        <v>105.66537007461831</v>
      </c>
      <c r="Z41" s="1734">
        <v>103.43061075313726</v>
      </c>
      <c r="AA41" s="1734">
        <v>102.62882843670656</v>
      </c>
      <c r="AB41" s="1735">
        <v>102.40003983468608</v>
      </c>
      <c r="AC41" s="1734">
        <v>101.49870224281621</v>
      </c>
      <c r="AD41" s="1734">
        <v>101.0518685459256</v>
      </c>
      <c r="AE41" s="1734">
        <v>100.55207660255647</v>
      </c>
      <c r="AF41" s="1735">
        <v>101.21065979498141</v>
      </c>
      <c r="AG41" s="1734">
        <v>101.17738568170603</v>
      </c>
      <c r="AH41" s="1734">
        <v>102.33501981430433</v>
      </c>
      <c r="AI41" s="1734">
        <v>102.4340764476617</v>
      </c>
      <c r="AJ41" s="1734">
        <v>101.6497890394981</v>
      </c>
      <c r="AK41" s="1734">
        <v>103.34211270501601</v>
      </c>
      <c r="AL41" s="1734">
        <v>103.76620863605579</v>
      </c>
      <c r="AM41" s="1734">
        <v>104.4096162312609</v>
      </c>
      <c r="AN41" s="1734">
        <v>106.6837062102851</v>
      </c>
      <c r="AO41" s="1734">
        <v>105.53155850660565</v>
      </c>
      <c r="AP41" s="1734">
        <v>105.09157795226048</v>
      </c>
      <c r="AQ41" s="1734">
        <v>104.57726212618846</v>
      </c>
      <c r="AR41" s="1734">
        <v>102.35567498584754</v>
      </c>
      <c r="AS41" s="1734">
        <v>102.59513137492029</v>
      </c>
      <c r="AT41" s="1734">
        <v>103.71237157981419</v>
      </c>
      <c r="AU41" s="1734">
        <v>103.70453736381539</v>
      </c>
      <c r="AV41" s="1737">
        <v>105.55839904690029</v>
      </c>
      <c r="AW41" s="1737">
        <v>106.40385855048955</v>
      </c>
      <c r="AX41" s="1737">
        <v>106.39512920430414</v>
      </c>
      <c r="AY41" s="1737">
        <v>106.32259627252398</v>
      </c>
      <c r="AZ41" s="1737">
        <v>107.71727127365531</v>
      </c>
      <c r="BA41" s="1737">
        <v>106.72160260919338</v>
      </c>
      <c r="BB41" s="1737">
        <v>106.27066230985443</v>
      </c>
      <c r="BC41" s="1737">
        <v>106.55173306904931</v>
      </c>
      <c r="BD41" s="1737">
        <v>104.86794210401516</v>
      </c>
      <c r="BE41" s="1737">
        <v>105.38024798268695</v>
      </c>
      <c r="BF41" s="1737">
        <v>103.74931757795392</v>
      </c>
      <c r="BG41" s="1737">
        <v>102.83476610337641</v>
      </c>
      <c r="BH41" s="1737">
        <v>102.21707828671302</v>
      </c>
      <c r="BI41" s="1737">
        <v>101.96315478662639</v>
      </c>
      <c r="BJ41" s="1737">
        <v>103.05298268422463</v>
      </c>
      <c r="BK41" s="1737">
        <v>104.12602372502853</v>
      </c>
      <c r="BL41" s="1739">
        <v>101.64050984784237</v>
      </c>
      <c r="BM41" s="1739">
        <v>103.11759508961551</v>
      </c>
      <c r="BN41" s="1739">
        <v>103.61405445605472</v>
      </c>
      <c r="BO41" s="1739">
        <v>103.94718562291574</v>
      </c>
      <c r="BP41" s="1433">
        <v>104.80822395936353</v>
      </c>
      <c r="BQ41" s="1433">
        <v>104.86285707933672</v>
      </c>
      <c r="BR41" s="1433">
        <v>105.20242184428793</v>
      </c>
      <c r="BS41" s="1433">
        <v>105.79845172393519</v>
      </c>
      <c r="BT41" s="1433">
        <v>103.14269844870879</v>
      </c>
      <c r="BU41" s="1433">
        <v>102.02700444706944</v>
      </c>
      <c r="BV41" s="1433">
        <v>100.80720724138878</v>
      </c>
      <c r="BW41" s="1433">
        <v>99.742566902835947</v>
      </c>
      <c r="BX41" s="1433">
        <v>99.39237688834632</v>
      </c>
      <c r="BY41" s="1433">
        <v>99.817856351486284</v>
      </c>
      <c r="BZ41" s="1433">
        <v>100.78380938410743</v>
      </c>
      <c r="CA41" s="1433">
        <v>102.19645397386418</v>
      </c>
      <c r="CB41" s="1433">
        <v>103.44539744090491</v>
      </c>
      <c r="CC41" s="1433">
        <v>103.77989772192606</v>
      </c>
      <c r="CD41" s="1433">
        <v>104.3094108601682</v>
      </c>
      <c r="CE41" s="1433">
        <v>103.77912592651002</v>
      </c>
      <c r="CF41" s="1433">
        <v>104.2566200225054</v>
      </c>
      <c r="CG41" s="1433">
        <v>104.0220475953396</v>
      </c>
      <c r="CH41" s="1433">
        <v>104.36074848627985</v>
      </c>
      <c r="CI41" s="1433">
        <v>105.4748506924106</v>
      </c>
      <c r="CJ41" s="1433">
        <v>103.10349760619903</v>
      </c>
      <c r="CK41" s="1433">
        <v>103.24139567511355</v>
      </c>
      <c r="CL41" s="1246">
        <v>102.47813117188132</v>
      </c>
      <c r="CM41" s="1699">
        <v>102.79991372631032</v>
      </c>
      <c r="CN41" s="1676">
        <v>104.88372272659392</v>
      </c>
      <c r="CO41" s="1433">
        <v>104.40597459988253</v>
      </c>
      <c r="CP41" s="1246">
        <v>105.66487275198494</v>
      </c>
      <c r="CQ41" s="1699">
        <v>105.0616941840098</v>
      </c>
      <c r="CR41" s="1676">
        <v>106.10719382472354</v>
      </c>
      <c r="CS41" s="1676">
        <v>106.38968165679221</v>
      </c>
      <c r="CT41" s="1676">
        <v>106.4131661430341</v>
      </c>
      <c r="CU41" s="1699">
        <v>106.07766718814906</v>
      </c>
      <c r="CV41" s="1676">
        <v>105.14490695634026</v>
      </c>
      <c r="CW41" s="1695">
        <v>105.15811482067244</v>
      </c>
      <c r="CX41" s="1695">
        <v>104.25035319093112</v>
      </c>
      <c r="CY41" s="1699">
        <v>103.53997526195575</v>
      </c>
      <c r="CZ41" s="1676">
        <v>102.70122471257763</v>
      </c>
      <c r="DA41" s="1676">
        <v>92.612805604764887</v>
      </c>
      <c r="DB41" s="1676">
        <v>98.713886900472374</v>
      </c>
      <c r="DC41" s="353">
        <v>97.838400671545656</v>
      </c>
      <c r="DD41" s="1676">
        <v>99.975490885733748</v>
      </c>
      <c r="DE41" s="1676">
        <v>111.36471368029912</v>
      </c>
      <c r="DF41" s="1676">
        <v>106.62016683778188</v>
      </c>
      <c r="DG41" s="353">
        <v>108.67716063418555</v>
      </c>
      <c r="DH41" s="1433">
        <v>108.92052086930038</v>
      </c>
      <c r="DI41" s="1433">
        <v>106.14248645841688</v>
      </c>
      <c r="DJ41" s="1433">
        <v>104.34224338837397</v>
      </c>
      <c r="DK41" s="1433">
        <v>102.98832566166057</v>
      </c>
      <c r="DL41" s="1505">
        <v>100.71367857929243</v>
      </c>
      <c r="DM41" s="1505">
        <v>101.15139860053988</v>
      </c>
      <c r="DN41" s="1505">
        <v>101.20353255348087</v>
      </c>
      <c r="DO41" s="1505">
        <v>102.03312648563116</v>
      </c>
      <c r="DP41" s="2282">
        <v>101.98277081918991</v>
      </c>
      <c r="DQ41" s="2283">
        <v>102.26497262078686</v>
      </c>
      <c r="DR41" s="2283">
        <v>102.26660160035092</v>
      </c>
      <c r="DS41" s="2284">
        <v>102.50981987117149</v>
      </c>
      <c r="DT41" s="2283">
        <v>102.3309488463523</v>
      </c>
      <c r="DU41" s="2283">
        <v>102.9642892951244</v>
      </c>
      <c r="DV41" s="2283">
        <v>103.36057708708712</v>
      </c>
      <c r="DW41" s="2285">
        <v>103.65816953233676</v>
      </c>
    </row>
    <row r="42" spans="2:127" ht="15" customHeight="1">
      <c r="B42" s="527"/>
      <c r="C42" s="526" t="s">
        <v>31</v>
      </c>
      <c r="D42" s="1634" t="s">
        <v>30</v>
      </c>
      <c r="E42" s="1635" t="s">
        <v>30</v>
      </c>
      <c r="F42" s="1635" t="s">
        <v>30</v>
      </c>
      <c r="G42" s="1637" t="s">
        <v>30</v>
      </c>
      <c r="H42" s="1637" t="s">
        <v>30</v>
      </c>
      <c r="I42" s="1637" t="s">
        <v>30</v>
      </c>
      <c r="J42" s="1637" t="s">
        <v>30</v>
      </c>
      <c r="K42" s="1637" t="s">
        <v>30</v>
      </c>
      <c r="L42" s="1637" t="s">
        <v>30</v>
      </c>
      <c r="M42" s="1637" t="s">
        <v>30</v>
      </c>
      <c r="N42" s="1637" t="s">
        <v>30</v>
      </c>
      <c r="O42" s="1637" t="s">
        <v>30</v>
      </c>
      <c r="P42" s="1637" t="s">
        <v>30</v>
      </c>
      <c r="Q42" s="1637" t="s">
        <v>30</v>
      </c>
      <c r="R42" s="1637" t="s">
        <v>30</v>
      </c>
      <c r="S42" s="1637" t="s">
        <v>30</v>
      </c>
      <c r="T42" s="1637" t="s">
        <v>30</v>
      </c>
      <c r="U42" s="1637" t="s">
        <v>30</v>
      </c>
      <c r="V42" s="1637" t="s">
        <v>30</v>
      </c>
      <c r="W42" s="1637" t="s">
        <v>30</v>
      </c>
      <c r="X42" s="1637" t="s">
        <v>30</v>
      </c>
      <c r="Y42" s="1637" t="s">
        <v>30</v>
      </c>
      <c r="Z42" s="1637" t="s">
        <v>30</v>
      </c>
      <c r="AA42" s="1637" t="s">
        <v>30</v>
      </c>
      <c r="AB42" s="1637" t="s">
        <v>30</v>
      </c>
      <c r="AC42" s="1637" t="s">
        <v>30</v>
      </c>
      <c r="AD42" s="1637" t="s">
        <v>30</v>
      </c>
      <c r="AE42" s="1637" t="s">
        <v>30</v>
      </c>
      <c r="AF42" s="1637" t="s">
        <v>30</v>
      </c>
      <c r="AG42" s="1635" t="s">
        <v>30</v>
      </c>
      <c r="AH42" s="1635" t="s">
        <v>30</v>
      </c>
      <c r="AI42" s="1635" t="s">
        <v>30</v>
      </c>
      <c r="AJ42" s="1635" t="s">
        <v>30</v>
      </c>
      <c r="AK42" s="1635" t="s">
        <v>30</v>
      </c>
      <c r="AL42" s="1635" t="s">
        <v>30</v>
      </c>
      <c r="AM42" s="1635" t="s">
        <v>30</v>
      </c>
      <c r="AN42" s="1635" t="s">
        <v>30</v>
      </c>
      <c r="AO42" s="1635" t="s">
        <v>30</v>
      </c>
      <c r="AP42" s="1635" t="s">
        <v>30</v>
      </c>
      <c r="AQ42" s="1635" t="s">
        <v>30</v>
      </c>
      <c r="AR42" s="1635" t="s">
        <v>30</v>
      </c>
      <c r="AS42" s="1635" t="s">
        <v>30</v>
      </c>
      <c r="AT42" s="1635" t="s">
        <v>30</v>
      </c>
      <c r="AU42" s="1635" t="s">
        <v>30</v>
      </c>
      <c r="AV42" s="1635" t="s">
        <v>30</v>
      </c>
      <c r="AW42" s="1635" t="s">
        <v>30</v>
      </c>
      <c r="AX42" s="1635" t="s">
        <v>30</v>
      </c>
      <c r="AY42" s="1635" t="s">
        <v>30</v>
      </c>
      <c r="AZ42" s="1635" t="s">
        <v>30</v>
      </c>
      <c r="BA42" s="1635" t="s">
        <v>30</v>
      </c>
      <c r="BB42" s="1635" t="s">
        <v>30</v>
      </c>
      <c r="BC42" s="1635" t="s">
        <v>30</v>
      </c>
      <c r="BD42" s="1635" t="s">
        <v>30</v>
      </c>
      <c r="BE42" s="1635" t="s">
        <v>30</v>
      </c>
      <c r="BF42" s="1635" t="s">
        <v>30</v>
      </c>
      <c r="BG42" s="1635" t="s">
        <v>30</v>
      </c>
      <c r="BH42" s="1635" t="s">
        <v>30</v>
      </c>
      <c r="BI42" s="1635" t="s">
        <v>30</v>
      </c>
      <c r="BJ42" s="1635" t="s">
        <v>30</v>
      </c>
      <c r="BK42" s="1635" t="s">
        <v>30</v>
      </c>
      <c r="BL42" s="1635" t="s">
        <v>30</v>
      </c>
      <c r="BM42" s="1635" t="s">
        <v>30</v>
      </c>
      <c r="BN42" s="1635" t="s">
        <v>30</v>
      </c>
      <c r="BO42" s="1635" t="s">
        <v>30</v>
      </c>
      <c r="BP42" s="1433">
        <v>104.80822395936353</v>
      </c>
      <c r="BQ42" s="1433">
        <v>104.83597681486765</v>
      </c>
      <c r="BR42" s="1433">
        <v>104.96061162669366</v>
      </c>
      <c r="BS42" s="1433">
        <v>105.19546067727332</v>
      </c>
      <c r="BT42" s="1433">
        <v>103.14269844870879</v>
      </c>
      <c r="BU42" s="1433">
        <v>102.57660661988723</v>
      </c>
      <c r="BV42" s="1433">
        <v>101.97126277439313</v>
      </c>
      <c r="BW42" s="1433">
        <v>101.34196884442012</v>
      </c>
      <c r="BX42" s="1433">
        <v>99.39237688834632</v>
      </c>
      <c r="BY42" s="1433">
        <v>99.608565140707341</v>
      </c>
      <c r="BZ42" s="1433">
        <v>100.00535561679438</v>
      </c>
      <c r="CA42" s="1433">
        <v>100.60721612933115</v>
      </c>
      <c r="CB42" s="1433">
        <v>103.44539744090491</v>
      </c>
      <c r="CC42" s="1433">
        <v>103.61475529030351</v>
      </c>
      <c r="CD42" s="1433">
        <v>103.84996445867476</v>
      </c>
      <c r="CE42" s="1433">
        <v>103.83016270609477</v>
      </c>
      <c r="CF42" s="1433">
        <v>104.2566200225054</v>
      </c>
      <c r="CG42" s="1433">
        <v>104.13731873005381</v>
      </c>
      <c r="CH42" s="1433">
        <v>104.21368090318713</v>
      </c>
      <c r="CI42" s="1433">
        <v>104.56758100420124</v>
      </c>
      <c r="CJ42" s="1433">
        <v>103.10349760619903</v>
      </c>
      <c r="CK42" s="1433">
        <v>103.17369624415191</v>
      </c>
      <c r="CL42" s="1246">
        <v>102.93655331834954</v>
      </c>
      <c r="CM42" s="1699">
        <v>102.89767032298313</v>
      </c>
      <c r="CN42" s="1676">
        <v>104.88372272659392</v>
      </c>
      <c r="CO42" s="1676">
        <v>104.64196779050019</v>
      </c>
      <c r="CP42" s="1246">
        <v>104.98702768497597</v>
      </c>
      <c r="CQ42" s="1699">
        <v>105.00796234552942</v>
      </c>
      <c r="CR42" s="1676">
        <v>106.10719382472354</v>
      </c>
      <c r="CS42" s="1676">
        <v>106.25003819049772</v>
      </c>
      <c r="CT42" s="1676">
        <v>106.30550028234742</v>
      </c>
      <c r="CU42" s="1699">
        <v>106.24187815013788</v>
      </c>
      <c r="CV42" s="1676">
        <v>105.14490695634026</v>
      </c>
      <c r="CW42" s="1695">
        <v>105.15159429830842</v>
      </c>
      <c r="CX42" s="1695">
        <v>104.84363022387213</v>
      </c>
      <c r="CY42" s="1699">
        <v>104.48035403610729</v>
      </c>
      <c r="CZ42" s="1676">
        <v>102.70122471257763</v>
      </c>
      <c r="DA42" s="1676">
        <v>97.600503802913323</v>
      </c>
      <c r="DB42" s="1676">
        <v>97.978700761106595</v>
      </c>
      <c r="DC42" s="353">
        <v>97.939757122626489</v>
      </c>
      <c r="DD42" s="1676">
        <v>99.975490885733748</v>
      </c>
      <c r="DE42" s="1676">
        <v>105.43245675088822</v>
      </c>
      <c r="DF42" s="1676">
        <v>105.83903491386151</v>
      </c>
      <c r="DG42" s="353">
        <v>106.62931556356341</v>
      </c>
      <c r="DH42" s="1433">
        <v>108.92052086930038</v>
      </c>
      <c r="DI42" s="1433">
        <v>107.51992562178303</v>
      </c>
      <c r="DJ42" s="1433">
        <v>106.41203892632409</v>
      </c>
      <c r="DK42" s="1433">
        <v>105.45597615800347</v>
      </c>
      <c r="DL42" s="1505">
        <v>100.71367857929243</v>
      </c>
      <c r="DM42" s="1505">
        <v>100.93113002320287</v>
      </c>
      <c r="DN42" s="1505">
        <v>101.0250453209778</v>
      </c>
      <c r="DO42" s="1505">
        <v>101.30379559449962</v>
      </c>
      <c r="DP42" s="2282">
        <v>101.98277081918991</v>
      </c>
      <c r="DQ42" s="2283">
        <v>102.12517135371606</v>
      </c>
      <c r="DR42" s="2283">
        <v>102.17327801612541</v>
      </c>
      <c r="DS42" s="2284">
        <v>102.26744892552826</v>
      </c>
      <c r="DT42" s="2283">
        <v>102.3309488463523</v>
      </c>
      <c r="DU42" s="2283">
        <v>102.65023482348157</v>
      </c>
      <c r="DV42" s="2283">
        <v>102.89459556802771</v>
      </c>
      <c r="DW42" s="2285">
        <v>103.11019447290433</v>
      </c>
    </row>
    <row r="43" spans="2:127" ht="15" customHeight="1">
      <c r="B43" s="528" t="s">
        <v>226</v>
      </c>
      <c r="C43" s="526"/>
      <c r="D43" s="1634"/>
      <c r="E43" s="1635"/>
      <c r="F43" s="1635"/>
      <c r="G43" s="1637"/>
      <c r="H43" s="1637"/>
      <c r="I43" s="1637"/>
      <c r="J43" s="1637"/>
      <c r="K43" s="1637"/>
      <c r="L43" s="1637"/>
      <c r="M43" s="1637"/>
      <c r="N43" s="1637"/>
      <c r="O43" s="1637"/>
      <c r="P43" s="1637"/>
      <c r="Q43" s="1637"/>
      <c r="R43" s="1637"/>
      <c r="S43" s="1637"/>
      <c r="T43" s="1637"/>
      <c r="U43" s="1637"/>
      <c r="V43" s="1637"/>
      <c r="W43" s="1637"/>
      <c r="X43" s="1637"/>
      <c r="Y43" s="1637"/>
      <c r="Z43" s="1637"/>
      <c r="AA43" s="1637"/>
      <c r="AB43" s="1637"/>
      <c r="AC43" s="1637"/>
      <c r="AD43" s="1637"/>
      <c r="AE43" s="1637"/>
      <c r="AF43" s="1637"/>
      <c r="AG43" s="1635"/>
      <c r="AH43" s="1635"/>
      <c r="AI43" s="1635"/>
      <c r="AJ43" s="1734"/>
      <c r="AK43" s="1734"/>
      <c r="AL43" s="1734"/>
      <c r="AM43" s="1734"/>
      <c r="AN43" s="1734"/>
      <c r="AO43" s="1734"/>
      <c r="AP43" s="1734"/>
      <c r="AQ43" s="1734"/>
      <c r="AR43" s="1734"/>
      <c r="AS43" s="1734"/>
      <c r="AT43" s="1734"/>
      <c r="AU43" s="1734"/>
      <c r="AV43" s="1737"/>
      <c r="AW43" s="1737"/>
      <c r="AX43" s="1737"/>
      <c r="AY43" s="1737"/>
      <c r="AZ43" s="1737"/>
      <c r="BA43" s="1737"/>
      <c r="BB43" s="1737"/>
      <c r="BC43" s="1737"/>
      <c r="BD43" s="1737"/>
      <c r="BE43" s="1737"/>
      <c r="BF43" s="1737"/>
      <c r="BG43" s="1737"/>
      <c r="BH43" s="1737"/>
      <c r="BI43" s="1737"/>
      <c r="BJ43" s="1737"/>
      <c r="BK43" s="1737"/>
      <c r="BL43" s="1738"/>
      <c r="BM43" s="1738"/>
      <c r="BN43" s="1738"/>
      <c r="BO43" s="1738"/>
      <c r="BP43" s="1246"/>
      <c r="BQ43" s="1246"/>
      <c r="BR43" s="1246"/>
      <c r="BS43" s="1246"/>
      <c r="BT43" s="1433"/>
      <c r="BU43" s="1433"/>
      <c r="BV43" s="1433"/>
      <c r="BW43" s="1433"/>
      <c r="BX43" s="1433"/>
      <c r="BY43" s="1433"/>
      <c r="BZ43" s="1433"/>
      <c r="CA43" s="1433"/>
      <c r="CB43" s="1433"/>
      <c r="CC43" s="1433"/>
      <c r="CD43" s="1433"/>
      <c r="CE43" s="1433"/>
      <c r="CF43" s="1433"/>
      <c r="CG43" s="1433"/>
      <c r="CH43" s="1433"/>
      <c r="CI43" s="1433"/>
      <c r="CJ43" s="1433"/>
      <c r="CK43" s="1433"/>
      <c r="CL43" s="1724"/>
      <c r="CM43" s="1699"/>
      <c r="CN43" s="1676"/>
      <c r="CO43" s="1433"/>
      <c r="CP43" s="1724"/>
      <c r="CQ43" s="1699"/>
      <c r="CR43" s="1676"/>
      <c r="CS43" s="1433"/>
      <c r="CT43" s="1724"/>
      <c r="CU43" s="1699"/>
      <c r="CV43" s="1676"/>
      <c r="CW43" s="1695"/>
      <c r="CX43" s="1695"/>
      <c r="CY43" s="1699"/>
      <c r="CZ43" s="1676"/>
      <c r="DA43" s="1676"/>
      <c r="DB43" s="1676"/>
      <c r="DC43" s="353"/>
      <c r="DD43" s="1676"/>
      <c r="DE43" s="1676"/>
      <c r="DF43" s="1676"/>
      <c r="DG43" s="353"/>
      <c r="DH43" s="1433"/>
      <c r="DI43" s="1433"/>
      <c r="DJ43" s="1433"/>
      <c r="DK43" s="1433"/>
      <c r="DL43" s="1505"/>
      <c r="DM43" s="1505"/>
      <c r="DN43" s="1505"/>
      <c r="DO43" s="1505"/>
      <c r="DP43" s="2282"/>
      <c r="DQ43" s="2283"/>
      <c r="DR43" s="2283"/>
      <c r="DS43" s="2284"/>
      <c r="DT43" s="2283"/>
      <c r="DU43" s="2283"/>
      <c r="DV43" s="2283"/>
      <c r="DW43" s="2285"/>
    </row>
    <row r="44" spans="2:127" ht="15" customHeight="1">
      <c r="B44" s="520" t="s">
        <v>227</v>
      </c>
      <c r="C44" s="526" t="s">
        <v>199</v>
      </c>
      <c r="D44" s="1634" t="s">
        <v>30</v>
      </c>
      <c r="E44" s="1635" t="s">
        <v>30</v>
      </c>
      <c r="F44" s="1635" t="s">
        <v>30</v>
      </c>
      <c r="G44" s="1636" t="s">
        <v>30</v>
      </c>
      <c r="H44" s="1734">
        <v>98.808546937223909</v>
      </c>
      <c r="I44" s="1734">
        <v>98.011949047457975</v>
      </c>
      <c r="J44" s="1734">
        <v>100.64556735186262</v>
      </c>
      <c r="K44" s="1734">
        <v>98.421319733083976</v>
      </c>
      <c r="L44" s="1734">
        <v>98.245906057291421</v>
      </c>
      <c r="M44" s="1734">
        <v>100.3812511404534</v>
      </c>
      <c r="N44" s="1734">
        <v>99.769948466993625</v>
      </c>
      <c r="O44" s="1734">
        <v>99.360178672388372</v>
      </c>
      <c r="P44" s="1735">
        <v>104.55270356379668</v>
      </c>
      <c r="Q44" s="1734">
        <v>99.69988788136429</v>
      </c>
      <c r="R44" s="1734">
        <v>97.473784707403425</v>
      </c>
      <c r="S44" s="1736">
        <v>93.855609904512221</v>
      </c>
      <c r="T44" s="1734">
        <v>96.684024841118386</v>
      </c>
      <c r="U44" s="1734">
        <v>99.63389545447717</v>
      </c>
      <c r="V44" s="1734">
        <v>105.77424093051533</v>
      </c>
      <c r="W44" s="1736">
        <v>109.46551541620639</v>
      </c>
      <c r="X44" s="1734">
        <v>102.60707253035773</v>
      </c>
      <c r="Y44" s="1734">
        <v>102.61424950080014</v>
      </c>
      <c r="Z44" s="1734">
        <v>99.752831171253746</v>
      </c>
      <c r="AA44" s="1734">
        <v>97.65151857677597</v>
      </c>
      <c r="AB44" s="1735">
        <v>102.7465870931547</v>
      </c>
      <c r="AC44" s="1734">
        <v>98.071899881460752</v>
      </c>
      <c r="AD44" s="1734">
        <v>97.783971955791415</v>
      </c>
      <c r="AE44" s="1734">
        <v>96.014146217048321</v>
      </c>
      <c r="AF44" s="1735">
        <v>97.230174242760341</v>
      </c>
      <c r="AG44" s="1734">
        <v>98.545367170027603</v>
      </c>
      <c r="AH44" s="1734">
        <v>102.24179323368703</v>
      </c>
      <c r="AI44" s="1734">
        <v>103.90340018458555</v>
      </c>
      <c r="AJ44" s="1734">
        <v>106.23436721570793</v>
      </c>
      <c r="AK44" s="1734">
        <v>108.70101747978089</v>
      </c>
      <c r="AL44" s="1734">
        <v>109.56280859435277</v>
      </c>
      <c r="AM44" s="1734">
        <v>111.25822452133505</v>
      </c>
      <c r="AN44" s="1734">
        <v>117.00964308197086</v>
      </c>
      <c r="AO44" s="1734">
        <v>113.75940294971272</v>
      </c>
      <c r="AP44" s="1734">
        <v>108.42582174673487</v>
      </c>
      <c r="AQ44" s="1734">
        <v>108.81086571206664</v>
      </c>
      <c r="AR44" s="1734">
        <v>101.20869355664665</v>
      </c>
      <c r="AS44" s="1734">
        <v>104.06714536537154</v>
      </c>
      <c r="AT44" s="1734">
        <v>105.14701388820431</v>
      </c>
      <c r="AU44" s="1734">
        <v>108.4990458182328</v>
      </c>
      <c r="AV44" s="1737">
        <v>110.15898909911117</v>
      </c>
      <c r="AW44" s="1737">
        <v>109.33097455326801</v>
      </c>
      <c r="AX44" s="1737">
        <v>108.73680937837209</v>
      </c>
      <c r="AY44" s="1737">
        <v>109.88593725051901</v>
      </c>
      <c r="AZ44" s="1737">
        <v>113.0286650402313</v>
      </c>
      <c r="BA44" s="1737">
        <v>108.66501434526468</v>
      </c>
      <c r="BB44" s="1737">
        <v>111.04933896807285</v>
      </c>
      <c r="BC44" s="1737">
        <v>110.96868417517656</v>
      </c>
      <c r="BD44" s="1737">
        <v>108.68686270875733</v>
      </c>
      <c r="BE44" s="1737">
        <v>108.96926274174407</v>
      </c>
      <c r="BF44" s="1737">
        <v>104.43643323241409</v>
      </c>
      <c r="BG44" s="1737">
        <v>101.82372146426259</v>
      </c>
      <c r="BH44" s="1737">
        <v>96.963633987191002</v>
      </c>
      <c r="BI44" s="1737">
        <v>98.530697667751411</v>
      </c>
      <c r="BJ44" s="1737">
        <v>101.26056924088435</v>
      </c>
      <c r="BK44" s="1737">
        <v>105.31051404765141</v>
      </c>
      <c r="BL44" s="1738">
        <v>111.5879707851231</v>
      </c>
      <c r="BM44" s="1738">
        <v>112.01028125597392</v>
      </c>
      <c r="BN44" s="1738">
        <v>111.58420344966733</v>
      </c>
      <c r="BO44" s="1738">
        <v>107.39632216318682</v>
      </c>
      <c r="BP44" s="1246">
        <v>107.44732534395401</v>
      </c>
      <c r="BQ44" s="1246">
        <v>103.62352758705686</v>
      </c>
      <c r="BR44" s="1246">
        <v>104.93703856822619</v>
      </c>
      <c r="BS44" s="1246">
        <v>107.07669308312721</v>
      </c>
      <c r="BT44" s="1433">
        <v>104.26791788590735</v>
      </c>
      <c r="BU44" s="1433">
        <v>104.55257781582378</v>
      </c>
      <c r="BV44" s="1433">
        <v>103.80248197099067</v>
      </c>
      <c r="BW44" s="1433">
        <v>99.402686574041965</v>
      </c>
      <c r="BX44" s="1433">
        <v>94.942567144229514</v>
      </c>
      <c r="BY44" s="1433">
        <v>98.20835632484345</v>
      </c>
      <c r="BZ44" s="1433">
        <v>98.274329072180691</v>
      </c>
      <c r="CA44" s="1433">
        <v>100.06583017108454</v>
      </c>
      <c r="CB44" s="1433">
        <v>107.01878610492332</v>
      </c>
      <c r="CC44" s="1433">
        <v>107.08107878869531</v>
      </c>
      <c r="CD44" s="1433">
        <v>108.52723169429372</v>
      </c>
      <c r="CE44" s="1433">
        <v>106.04225828418954</v>
      </c>
      <c r="CF44" s="1433">
        <v>103.38981659107189</v>
      </c>
      <c r="CG44" s="1433">
        <v>103.50631990468311</v>
      </c>
      <c r="CH44" s="1433">
        <v>103.24798553588303</v>
      </c>
      <c r="CI44" s="1433">
        <v>106.47927127535456</v>
      </c>
      <c r="CJ44" s="1433">
        <v>104.35552838806173</v>
      </c>
      <c r="CK44" s="1433">
        <v>106.06329491502053</v>
      </c>
      <c r="CL44" s="936">
        <v>104.39132243401701</v>
      </c>
      <c r="CM44" s="1715">
        <v>103.69541443460521</v>
      </c>
      <c r="CN44" s="1676">
        <v>102.75113028299998</v>
      </c>
      <c r="CO44" s="1676">
        <v>99.636755917671366</v>
      </c>
      <c r="CP44" s="1695">
        <v>100.76784346059455</v>
      </c>
      <c r="CQ44" s="1699">
        <v>103.59964072859029</v>
      </c>
      <c r="CR44" s="1676">
        <v>104.17518844540447</v>
      </c>
      <c r="CS44" s="1676">
        <v>105.63056243833819</v>
      </c>
      <c r="CT44" s="1740">
        <v>104.88485730090756</v>
      </c>
      <c r="CU44" s="1741">
        <v>105.09427347329266</v>
      </c>
      <c r="CV44" s="1676">
        <v>106.30225597174072</v>
      </c>
      <c r="CW44" s="1695">
        <v>105.10083457455612</v>
      </c>
      <c r="CX44" s="1695">
        <v>104.2027475462084</v>
      </c>
      <c r="CY44" s="1699">
        <v>103.97890950869038</v>
      </c>
      <c r="CZ44" s="1676">
        <v>99.5257909462659</v>
      </c>
      <c r="DA44" s="1676">
        <v>86.047449419191068</v>
      </c>
      <c r="DB44" s="1676">
        <v>96.060235365862596</v>
      </c>
      <c r="DC44" s="353">
        <v>101.77794566977228</v>
      </c>
      <c r="DD44" s="1676">
        <v>95.962335901947569</v>
      </c>
      <c r="DE44" s="1676">
        <v>111.22398626466622</v>
      </c>
      <c r="DF44" s="1676">
        <v>96.027429036100372</v>
      </c>
      <c r="DG44" s="353">
        <v>102.6301853917092</v>
      </c>
      <c r="DH44" s="1433">
        <v>113.18189495017722</v>
      </c>
      <c r="DI44" s="1433">
        <v>106.98288392279262</v>
      </c>
      <c r="DJ44" s="1433">
        <v>107.29392870492367</v>
      </c>
      <c r="DK44" s="1433">
        <v>103.58731831682952</v>
      </c>
      <c r="DL44" s="1505">
        <v>97.053139729277333</v>
      </c>
      <c r="DM44" s="1505">
        <v>98.581935390419659</v>
      </c>
      <c r="DN44" s="1505">
        <v>98.853402793382713</v>
      </c>
      <c r="DO44" s="1505">
        <v>101.58886161720415</v>
      </c>
      <c r="DP44" s="2282">
        <v>100.21656355221992</v>
      </c>
      <c r="DQ44" s="2283">
        <v>101.12481328019385</v>
      </c>
      <c r="DR44" s="2283">
        <v>101.36131223633799</v>
      </c>
      <c r="DS44" s="2284">
        <v>101.83522057139393</v>
      </c>
      <c r="DT44" s="2283">
        <v>101.19108203351135</v>
      </c>
      <c r="DU44" s="2283">
        <v>101.65542467012459</v>
      </c>
      <c r="DV44" s="2283">
        <v>104.67245492762345</v>
      </c>
      <c r="DW44" s="2285">
        <v>104.17857449215116</v>
      </c>
    </row>
    <row r="45" spans="2:127" ht="15" customHeight="1">
      <c r="B45" s="529"/>
      <c r="C45" s="526" t="s">
        <v>31</v>
      </c>
      <c r="D45" s="1634" t="s">
        <v>30</v>
      </c>
      <c r="E45" s="1635" t="s">
        <v>30</v>
      </c>
      <c r="F45" s="1635" t="s">
        <v>30</v>
      </c>
      <c r="G45" s="1637" t="s">
        <v>30</v>
      </c>
      <c r="H45" s="1637" t="s">
        <v>30</v>
      </c>
      <c r="I45" s="1637" t="s">
        <v>30</v>
      </c>
      <c r="J45" s="1637" t="s">
        <v>30</v>
      </c>
      <c r="K45" s="1637" t="s">
        <v>30</v>
      </c>
      <c r="L45" s="1637" t="s">
        <v>30</v>
      </c>
      <c r="M45" s="1637" t="s">
        <v>30</v>
      </c>
      <c r="N45" s="1637" t="s">
        <v>30</v>
      </c>
      <c r="O45" s="1637" t="s">
        <v>30</v>
      </c>
      <c r="P45" s="1637" t="s">
        <v>30</v>
      </c>
      <c r="Q45" s="1637" t="s">
        <v>30</v>
      </c>
      <c r="R45" s="1637" t="s">
        <v>30</v>
      </c>
      <c r="S45" s="1637" t="s">
        <v>30</v>
      </c>
      <c r="T45" s="1637" t="s">
        <v>30</v>
      </c>
      <c r="U45" s="1637" t="s">
        <v>30</v>
      </c>
      <c r="V45" s="1637" t="s">
        <v>30</v>
      </c>
      <c r="W45" s="1637" t="s">
        <v>30</v>
      </c>
      <c r="X45" s="1637" t="s">
        <v>30</v>
      </c>
      <c r="Y45" s="1637" t="s">
        <v>30</v>
      </c>
      <c r="Z45" s="1637" t="s">
        <v>30</v>
      </c>
      <c r="AA45" s="1637" t="s">
        <v>30</v>
      </c>
      <c r="AB45" s="1637" t="s">
        <v>30</v>
      </c>
      <c r="AC45" s="1637" t="s">
        <v>30</v>
      </c>
      <c r="AD45" s="1637" t="s">
        <v>30</v>
      </c>
      <c r="AE45" s="1637" t="s">
        <v>30</v>
      </c>
      <c r="AF45" s="1637" t="s">
        <v>30</v>
      </c>
      <c r="AG45" s="1635" t="s">
        <v>30</v>
      </c>
      <c r="AH45" s="1635" t="s">
        <v>30</v>
      </c>
      <c r="AI45" s="1635" t="s">
        <v>30</v>
      </c>
      <c r="AJ45" s="1734"/>
      <c r="AK45" s="1734"/>
      <c r="AL45" s="1734"/>
      <c r="AM45" s="1734"/>
      <c r="AN45" s="1734"/>
      <c r="AO45" s="1734"/>
      <c r="AP45" s="1734"/>
      <c r="AQ45" s="1734"/>
      <c r="AR45" s="1734"/>
      <c r="AS45" s="1734"/>
      <c r="AT45" s="1734"/>
      <c r="AU45" s="1734"/>
      <c r="AV45" s="1737"/>
      <c r="AW45" s="1737"/>
      <c r="AX45" s="1737"/>
      <c r="AY45" s="1737"/>
      <c r="AZ45" s="1737"/>
      <c r="BA45" s="1737"/>
      <c r="BB45" s="1737"/>
      <c r="BC45" s="1737"/>
      <c r="BD45" s="1737"/>
      <c r="BE45" s="1737"/>
      <c r="BF45" s="1737"/>
      <c r="BG45" s="1737"/>
      <c r="BH45" s="1737"/>
      <c r="BI45" s="1737"/>
      <c r="BJ45" s="1737"/>
      <c r="BK45" s="1737"/>
      <c r="BL45" s="1738"/>
      <c r="BM45" s="1738"/>
      <c r="BN45" s="1738"/>
      <c r="BO45" s="1738"/>
      <c r="BP45" s="1433">
        <v>107.44732534395401</v>
      </c>
      <c r="BQ45" s="1433">
        <v>105.60924969695115</v>
      </c>
      <c r="BR45" s="1433">
        <v>105.38882988194946</v>
      </c>
      <c r="BS45" s="1433">
        <v>105.89912383378129</v>
      </c>
      <c r="BT45" s="1433">
        <v>104.26791788590735</v>
      </c>
      <c r="BU45" s="1433">
        <v>104.39683826484823</v>
      </c>
      <c r="BV45" s="1433">
        <v>104.2043617725145</v>
      </c>
      <c r="BW45" s="1433">
        <v>102.70425519968782</v>
      </c>
      <c r="BX45" s="1433">
        <v>94.942567144229514</v>
      </c>
      <c r="BY45" s="1433">
        <v>96.455332639773388</v>
      </c>
      <c r="BZ45" s="1433">
        <v>97.035036210907705</v>
      </c>
      <c r="CA45" s="1433">
        <v>97.921838926442788</v>
      </c>
      <c r="CB45" s="1433">
        <v>107.01878610492332</v>
      </c>
      <c r="CC45" s="1433">
        <v>107.04797056596007</v>
      </c>
      <c r="CD45" s="1433">
        <v>107.50305472612658</v>
      </c>
      <c r="CE45" s="1433">
        <v>107.05903722864237</v>
      </c>
      <c r="CF45" s="1433">
        <v>103.38981659107189</v>
      </c>
      <c r="CG45" s="1433">
        <v>103.44422171695187</v>
      </c>
      <c r="CH45" s="1433">
        <v>103.38096604538005</v>
      </c>
      <c r="CI45" s="1433">
        <v>104.31107753328932</v>
      </c>
      <c r="CJ45" s="1433">
        <v>104.35552838806173</v>
      </c>
      <c r="CK45" s="1433">
        <v>105.15958482392742</v>
      </c>
      <c r="CL45" s="1724">
        <v>104.91465330148611</v>
      </c>
      <c r="CM45" s="1715">
        <v>104.53753925819834</v>
      </c>
      <c r="CN45" s="1433">
        <v>102.75113028299998</v>
      </c>
      <c r="CO45" s="1433">
        <v>101.28507415218149</v>
      </c>
      <c r="CP45" s="936">
        <v>101.1214708323424</v>
      </c>
      <c r="CQ45" s="1715">
        <v>101.86069639315529</v>
      </c>
      <c r="CR45" s="1433">
        <v>104.17518844540447</v>
      </c>
      <c r="CS45" s="1433">
        <v>104.85065976983697</v>
      </c>
      <c r="CT45" s="1742">
        <v>104.86153954455635</v>
      </c>
      <c r="CU45" s="1743">
        <v>104.93251439243696</v>
      </c>
      <c r="CV45" s="1676">
        <v>106.30225597174072</v>
      </c>
      <c r="CW45" s="1695">
        <v>105.74085394483194</v>
      </c>
      <c r="CX45" s="1695">
        <v>105.24683382333795</v>
      </c>
      <c r="CY45" s="1699">
        <v>104.85838365838083</v>
      </c>
      <c r="CZ45" s="1676">
        <v>99.5257909462659</v>
      </c>
      <c r="DA45" s="1676">
        <v>93.263638396629702</v>
      </c>
      <c r="DB45" s="1676">
        <v>94.158151210354006</v>
      </c>
      <c r="DC45" s="353">
        <v>96.498754661848224</v>
      </c>
      <c r="DD45" s="1676">
        <v>95.962335901947569</v>
      </c>
      <c r="DE45" s="1676">
        <v>102.53414968877399</v>
      </c>
      <c r="DF45" s="1676">
        <v>100.34985909101377</v>
      </c>
      <c r="DG45" s="353">
        <v>101.0873861197455</v>
      </c>
      <c r="DH45" s="1433">
        <v>113.18189495017722</v>
      </c>
      <c r="DI45" s="1433">
        <v>110.26913156013727</v>
      </c>
      <c r="DJ45" s="1433">
        <v>109.28548803673588</v>
      </c>
      <c r="DK45" s="1433">
        <v>107.44894624773356</v>
      </c>
      <c r="DL45" s="1505">
        <v>97.053139729277333</v>
      </c>
      <c r="DM45" s="1505">
        <v>97.740750204339164</v>
      </c>
      <c r="DN45" s="1505">
        <v>98.097589099383626</v>
      </c>
      <c r="DO45" s="1505">
        <v>99.212703300699488</v>
      </c>
      <c r="DP45" s="2282">
        <v>100.21656355221992</v>
      </c>
      <c r="DQ45" s="2283">
        <v>100.64704474443027</v>
      </c>
      <c r="DR45" s="2283">
        <v>100.8683728234965</v>
      </c>
      <c r="DS45" s="2284">
        <v>101.1826504987288</v>
      </c>
      <c r="DT45" s="2283">
        <v>101.19108203351135</v>
      </c>
      <c r="DU45" s="2283">
        <v>101.41196836353126</v>
      </c>
      <c r="DV45" s="2283">
        <v>102.44887065361729</v>
      </c>
      <c r="DW45" s="2285">
        <v>103.02975489669983</v>
      </c>
    </row>
    <row r="46" spans="2:127" ht="15" customHeight="1">
      <c r="B46" s="521" t="s">
        <v>109</v>
      </c>
      <c r="C46" s="526" t="s">
        <v>199</v>
      </c>
      <c r="D46" s="1634" t="s">
        <v>30</v>
      </c>
      <c r="E46" s="1635" t="s">
        <v>30</v>
      </c>
      <c r="F46" s="1635" t="s">
        <v>30</v>
      </c>
      <c r="G46" s="1636" t="s">
        <v>30</v>
      </c>
      <c r="H46" s="1734">
        <v>95.559279430247187</v>
      </c>
      <c r="I46" s="1734">
        <v>102.70598847013612</v>
      </c>
      <c r="J46" s="1734">
        <v>98.615147275140828</v>
      </c>
      <c r="K46" s="1734">
        <v>91.528753621258062</v>
      </c>
      <c r="L46" s="1734">
        <v>98.413984357959691</v>
      </c>
      <c r="M46" s="1734">
        <v>101.61803969504936</v>
      </c>
      <c r="N46" s="1734">
        <v>98.703674988370295</v>
      </c>
      <c r="O46" s="1734">
        <v>103.51342188800197</v>
      </c>
      <c r="P46" s="1735">
        <v>83.904071697278184</v>
      </c>
      <c r="Q46" s="1734">
        <v>85.037825721490606</v>
      </c>
      <c r="R46" s="1734">
        <v>92.63688721100057</v>
      </c>
      <c r="S46" s="1736">
        <v>84.531840083344164</v>
      </c>
      <c r="T46" s="1734">
        <v>95.854463969807753</v>
      </c>
      <c r="U46" s="1734">
        <v>105.70942812983</v>
      </c>
      <c r="V46" s="1734">
        <v>92.572418915573166</v>
      </c>
      <c r="W46" s="1736">
        <v>90.081170509771496</v>
      </c>
      <c r="X46" s="1734">
        <v>112.89455820794207</v>
      </c>
      <c r="Y46" s="1734">
        <v>109.40436310156059</v>
      </c>
      <c r="Z46" s="1734">
        <v>105.42185811003013</v>
      </c>
      <c r="AA46" s="1734">
        <v>96.051061468017195</v>
      </c>
      <c r="AB46" s="1735">
        <v>94.32010659680661</v>
      </c>
      <c r="AC46" s="1734">
        <v>91.760711553175213</v>
      </c>
      <c r="AD46" s="1734">
        <v>91.731488775108303</v>
      </c>
      <c r="AE46" s="1734">
        <v>92.590772590772602</v>
      </c>
      <c r="AF46" s="1735">
        <v>93.564068100358426</v>
      </c>
      <c r="AG46" s="1734">
        <v>91.37588095179629</v>
      </c>
      <c r="AH46" s="1734">
        <v>95.682667141005751</v>
      </c>
      <c r="AI46" s="1734">
        <v>97.663590487077258</v>
      </c>
      <c r="AJ46" s="1734">
        <v>95.207280543296832</v>
      </c>
      <c r="AK46" s="1734">
        <v>97.592783505154671</v>
      </c>
      <c r="AL46" s="1734">
        <v>99.364249275808163</v>
      </c>
      <c r="AM46" s="1734">
        <v>96.58028246263541</v>
      </c>
      <c r="AN46" s="1734">
        <v>93.796508634810692</v>
      </c>
      <c r="AO46" s="1734">
        <v>105.28046128167514</v>
      </c>
      <c r="AP46" s="1734">
        <v>92.236493676838151</v>
      </c>
      <c r="AQ46" s="1734">
        <v>93.333517210944422</v>
      </c>
      <c r="AR46" s="1734">
        <v>96.198955874991071</v>
      </c>
      <c r="AS46" s="1734">
        <v>96.203367448002638</v>
      </c>
      <c r="AT46" s="1734">
        <v>99.430589870290305</v>
      </c>
      <c r="AU46" s="1734">
        <v>100.39492605868085</v>
      </c>
      <c r="AV46" s="1737">
        <v>96.991654933205083</v>
      </c>
      <c r="AW46" s="1737">
        <v>90.92177127972441</v>
      </c>
      <c r="AX46" s="1737">
        <v>88.674555573566764</v>
      </c>
      <c r="AY46" s="1737">
        <v>89.225128814902902</v>
      </c>
      <c r="AZ46" s="1737">
        <v>99.331788724354467</v>
      </c>
      <c r="BA46" s="1737">
        <v>102.91846468317057</v>
      </c>
      <c r="BB46" s="1737">
        <v>100.65350241972514</v>
      </c>
      <c r="BC46" s="1737">
        <v>101.82442838526239</v>
      </c>
      <c r="BD46" s="1737">
        <v>100.65173579508514</v>
      </c>
      <c r="BE46" s="1737">
        <v>107.86368576308027</v>
      </c>
      <c r="BF46" s="1737">
        <v>105.18035501733685</v>
      </c>
      <c r="BG46" s="1737">
        <v>99.113339943558842</v>
      </c>
      <c r="BH46" s="1737">
        <v>85.224990356606057</v>
      </c>
      <c r="BI46" s="1737">
        <v>79.71523188914496</v>
      </c>
      <c r="BJ46" s="1737">
        <v>83.918219608064931</v>
      </c>
      <c r="BK46" s="1737">
        <v>90.798724178815363</v>
      </c>
      <c r="BL46" s="1738">
        <v>96.402292890078641</v>
      </c>
      <c r="BM46" s="1738">
        <v>98.365113846648981</v>
      </c>
      <c r="BN46" s="1738">
        <v>105.27409562545462</v>
      </c>
      <c r="BO46" s="1738">
        <v>90.535047974413644</v>
      </c>
      <c r="BP46" s="1246">
        <v>100.42457069870854</v>
      </c>
      <c r="BQ46" s="1246">
        <v>99.056122782476834</v>
      </c>
      <c r="BR46" s="1246">
        <v>94.923034759968942</v>
      </c>
      <c r="BS46" s="1246">
        <v>101.33262509959535</v>
      </c>
      <c r="BT46" s="1433">
        <v>100.32562285928776</v>
      </c>
      <c r="BU46" s="1433">
        <v>98.408511006357315</v>
      </c>
      <c r="BV46" s="1433">
        <v>103.3515813869853</v>
      </c>
      <c r="BW46" s="1433">
        <v>104.7682190891132</v>
      </c>
      <c r="BX46" s="1433">
        <v>101.70697995853489</v>
      </c>
      <c r="BY46" s="1433">
        <v>100.40265868154799</v>
      </c>
      <c r="BZ46" s="1433">
        <v>101.14916225574082</v>
      </c>
      <c r="CA46" s="1433">
        <v>107.22318625567932</v>
      </c>
      <c r="CB46" s="1433">
        <v>92.233842292407459</v>
      </c>
      <c r="CC46" s="1433">
        <v>93.4137195983255</v>
      </c>
      <c r="CD46" s="1433">
        <v>96.010281899471281</v>
      </c>
      <c r="CE46" s="1433">
        <v>92.115678269812079</v>
      </c>
      <c r="CF46" s="1433">
        <v>103.56502568078301</v>
      </c>
      <c r="CG46" s="1433">
        <v>113.75387339530765</v>
      </c>
      <c r="CH46" s="1433">
        <v>104.21850539672077</v>
      </c>
      <c r="CI46" s="1433">
        <v>109.56405612571574</v>
      </c>
      <c r="CJ46" s="1433">
        <v>96.405850824024427</v>
      </c>
      <c r="CK46" s="1433">
        <v>93.929349240483788</v>
      </c>
      <c r="CL46" s="936">
        <v>102.73628308531183</v>
      </c>
      <c r="CM46" s="1715">
        <v>95.30261147886813</v>
      </c>
      <c r="CN46" s="1676">
        <v>96.959730674608281</v>
      </c>
      <c r="CO46" s="1676">
        <v>95.024367802872405</v>
      </c>
      <c r="CP46" s="1695">
        <v>88.031977754605478</v>
      </c>
      <c r="CQ46" s="1699">
        <v>92.278820375335158</v>
      </c>
      <c r="CR46" s="1676">
        <v>95.186038991519482</v>
      </c>
      <c r="CS46" s="1676">
        <v>95.881723087060351</v>
      </c>
      <c r="CT46" s="1740">
        <v>102.08443890458969</v>
      </c>
      <c r="CU46" s="1741">
        <v>95.979632793193289</v>
      </c>
      <c r="CV46" s="1676">
        <v>102.38344821744334</v>
      </c>
      <c r="CW46" s="1695">
        <v>101.91352734700585</v>
      </c>
      <c r="CX46" s="1695">
        <v>92.809510344502584</v>
      </c>
      <c r="CY46" s="1699">
        <v>94.05430078441978</v>
      </c>
      <c r="CZ46" s="1676">
        <v>90.450666267405282</v>
      </c>
      <c r="DA46" s="1676">
        <v>87.551935997171114</v>
      </c>
      <c r="DB46" s="1676">
        <v>85.694093140901714</v>
      </c>
      <c r="DC46" s="353">
        <v>98.489965179961885</v>
      </c>
      <c r="DD46" s="1676">
        <v>98.573034309265111</v>
      </c>
      <c r="DE46" s="1676">
        <v>101.70750177101399</v>
      </c>
      <c r="DF46" s="1676">
        <v>105.41754577009459</v>
      </c>
      <c r="DG46" s="353">
        <v>106.91963109354413</v>
      </c>
      <c r="DH46" s="1433">
        <v>125.87556730475936</v>
      </c>
      <c r="DI46" s="1433">
        <v>123.98702569119084</v>
      </c>
      <c r="DJ46" s="1433">
        <v>112.37417620249846</v>
      </c>
      <c r="DK46" s="1433">
        <v>97.437253444628666</v>
      </c>
      <c r="DL46" s="1505">
        <v>82.878856899027269</v>
      </c>
      <c r="DM46" s="1505">
        <v>73.399289076511693</v>
      </c>
      <c r="DN46" s="1505">
        <v>77.399203680080433</v>
      </c>
      <c r="DO46" s="1505">
        <v>79.920979941958763</v>
      </c>
      <c r="DP46" s="2282">
        <v>88.808245198508573</v>
      </c>
      <c r="DQ46" s="2283">
        <v>95.515817016522632</v>
      </c>
      <c r="DR46" s="2283">
        <v>92.394359086548945</v>
      </c>
      <c r="DS46" s="2284">
        <v>91.683156370656363</v>
      </c>
      <c r="DT46" s="2283">
        <v>92.909661087391839</v>
      </c>
      <c r="DU46" s="2283">
        <v>95.652392188362882</v>
      </c>
      <c r="DV46" s="2283">
        <v>100.46017954208534</v>
      </c>
      <c r="DW46" s="2285">
        <v>106.38535221323183</v>
      </c>
    </row>
    <row r="47" spans="2:127" ht="15" customHeight="1">
      <c r="B47" s="529"/>
      <c r="C47" s="526" t="s">
        <v>31</v>
      </c>
      <c r="D47" s="1634" t="s">
        <v>30</v>
      </c>
      <c r="E47" s="1635" t="s">
        <v>30</v>
      </c>
      <c r="F47" s="1635" t="s">
        <v>30</v>
      </c>
      <c r="G47" s="1637" t="s">
        <v>30</v>
      </c>
      <c r="H47" s="1637" t="s">
        <v>30</v>
      </c>
      <c r="I47" s="1637" t="s">
        <v>30</v>
      </c>
      <c r="J47" s="1637" t="s">
        <v>30</v>
      </c>
      <c r="K47" s="1637" t="s">
        <v>30</v>
      </c>
      <c r="L47" s="1637" t="s">
        <v>30</v>
      </c>
      <c r="M47" s="1637" t="s">
        <v>30</v>
      </c>
      <c r="N47" s="1637" t="s">
        <v>30</v>
      </c>
      <c r="O47" s="1637" t="s">
        <v>30</v>
      </c>
      <c r="P47" s="1637" t="s">
        <v>30</v>
      </c>
      <c r="Q47" s="1637" t="s">
        <v>30</v>
      </c>
      <c r="R47" s="1637" t="s">
        <v>30</v>
      </c>
      <c r="S47" s="1637" t="s">
        <v>30</v>
      </c>
      <c r="T47" s="1637" t="s">
        <v>30</v>
      </c>
      <c r="U47" s="1637" t="s">
        <v>30</v>
      </c>
      <c r="V47" s="1637" t="s">
        <v>30</v>
      </c>
      <c r="W47" s="1637" t="s">
        <v>30</v>
      </c>
      <c r="X47" s="1637" t="s">
        <v>30</v>
      </c>
      <c r="Y47" s="1637" t="s">
        <v>30</v>
      </c>
      <c r="Z47" s="1637" t="s">
        <v>30</v>
      </c>
      <c r="AA47" s="1637" t="s">
        <v>30</v>
      </c>
      <c r="AB47" s="1637" t="s">
        <v>30</v>
      </c>
      <c r="AC47" s="1637" t="s">
        <v>30</v>
      </c>
      <c r="AD47" s="1637" t="s">
        <v>30</v>
      </c>
      <c r="AE47" s="1637" t="s">
        <v>30</v>
      </c>
      <c r="AF47" s="1637" t="s">
        <v>30</v>
      </c>
      <c r="AG47" s="1637" t="s">
        <v>30</v>
      </c>
      <c r="AH47" s="1637" t="s">
        <v>30</v>
      </c>
      <c r="AI47" s="1637" t="s">
        <v>30</v>
      </c>
      <c r="AJ47" s="1637" t="s">
        <v>30</v>
      </c>
      <c r="AK47" s="1637" t="s">
        <v>30</v>
      </c>
      <c r="AL47" s="1637" t="s">
        <v>30</v>
      </c>
      <c r="AM47" s="1637" t="s">
        <v>30</v>
      </c>
      <c r="AN47" s="1637" t="s">
        <v>30</v>
      </c>
      <c r="AO47" s="1637" t="s">
        <v>30</v>
      </c>
      <c r="AP47" s="1637" t="s">
        <v>30</v>
      </c>
      <c r="AQ47" s="1637" t="s">
        <v>30</v>
      </c>
      <c r="AR47" s="1637" t="s">
        <v>30</v>
      </c>
      <c r="AS47" s="1637" t="s">
        <v>30</v>
      </c>
      <c r="AT47" s="1637" t="s">
        <v>30</v>
      </c>
      <c r="AU47" s="1637" t="s">
        <v>30</v>
      </c>
      <c r="AV47" s="1637" t="s">
        <v>30</v>
      </c>
      <c r="AW47" s="1637" t="s">
        <v>30</v>
      </c>
      <c r="AX47" s="1637" t="s">
        <v>30</v>
      </c>
      <c r="AY47" s="1637" t="s">
        <v>30</v>
      </c>
      <c r="AZ47" s="1637" t="s">
        <v>30</v>
      </c>
      <c r="BA47" s="1637" t="s">
        <v>30</v>
      </c>
      <c r="BB47" s="1637" t="s">
        <v>30</v>
      </c>
      <c r="BC47" s="1637" t="s">
        <v>30</v>
      </c>
      <c r="BD47" s="1637" t="s">
        <v>30</v>
      </c>
      <c r="BE47" s="1637" t="s">
        <v>30</v>
      </c>
      <c r="BF47" s="1637" t="s">
        <v>30</v>
      </c>
      <c r="BG47" s="1637" t="s">
        <v>30</v>
      </c>
      <c r="BH47" s="1637" t="s">
        <v>30</v>
      </c>
      <c r="BI47" s="1637" t="s">
        <v>30</v>
      </c>
      <c r="BJ47" s="1637" t="s">
        <v>30</v>
      </c>
      <c r="BK47" s="1637" t="s">
        <v>30</v>
      </c>
      <c r="BL47" s="1637" t="s">
        <v>30</v>
      </c>
      <c r="BM47" s="1637" t="s">
        <v>30</v>
      </c>
      <c r="BN47" s="1637" t="s">
        <v>30</v>
      </c>
      <c r="BO47" s="1637" t="s">
        <v>30</v>
      </c>
      <c r="BP47" s="1433">
        <v>100.42457069870854</v>
      </c>
      <c r="BQ47" s="1433">
        <v>99.774602760650481</v>
      </c>
      <c r="BR47" s="1433">
        <v>98.065730569823145</v>
      </c>
      <c r="BS47" s="1433">
        <v>98.734606403736024</v>
      </c>
      <c r="BT47" s="1433">
        <v>100.32562285928776</v>
      </c>
      <c r="BU47" s="1433">
        <v>99.43483524819527</v>
      </c>
      <c r="BV47" s="1433">
        <v>100.74542300248366</v>
      </c>
      <c r="BW47" s="1433">
        <v>101.54235857022238</v>
      </c>
      <c r="BX47" s="1433">
        <v>101.70697995853489</v>
      </c>
      <c r="BY47" s="1433">
        <v>101.10000316699563</v>
      </c>
      <c r="BZ47" s="1433">
        <v>101.11704292286572</v>
      </c>
      <c r="CA47" s="1433">
        <v>102.37840500198381</v>
      </c>
      <c r="CB47" s="1433">
        <v>92.233842292407459</v>
      </c>
      <c r="CC47" s="1433">
        <v>92.763438505077985</v>
      </c>
      <c r="CD47" s="1433">
        <v>93.806244620079809</v>
      </c>
      <c r="CE47" s="1433">
        <v>93.466934369116643</v>
      </c>
      <c r="CF47" s="1433">
        <v>103.56502568078301</v>
      </c>
      <c r="CG47" s="1433">
        <v>108.15848644908928</v>
      </c>
      <c r="CH47" s="1433">
        <v>106.87269207328005</v>
      </c>
      <c r="CI47" s="1433">
        <v>107.40226128211312</v>
      </c>
      <c r="CJ47" s="1433">
        <v>96.405850824024427</v>
      </c>
      <c r="CK47" s="1433">
        <v>95.223048691931794</v>
      </c>
      <c r="CL47" s="1724">
        <v>97.592741050594995</v>
      </c>
      <c r="CM47" s="1715">
        <v>97.140197864671492</v>
      </c>
      <c r="CN47" s="1433">
        <v>96.959730674608281</v>
      </c>
      <c r="CO47" s="1433">
        <v>96.042618997336305</v>
      </c>
      <c r="CP47" s="1724">
        <v>93.408286620883899</v>
      </c>
      <c r="CQ47" s="1715">
        <v>93.190592542833301</v>
      </c>
      <c r="CR47" s="1433">
        <v>95.186038991519482</v>
      </c>
      <c r="CS47" s="1433">
        <v>95.512955201433201</v>
      </c>
      <c r="CT47" s="1742">
        <v>97.546232477862233</v>
      </c>
      <c r="CU47" s="1743">
        <v>97.253054231227637</v>
      </c>
      <c r="CV47" s="1676">
        <v>102.38344821744334</v>
      </c>
      <c r="CW47" s="1695">
        <v>102.16060035852273</v>
      </c>
      <c r="CX47" s="1695">
        <v>99.15993073776383</v>
      </c>
      <c r="CY47" s="1699">
        <v>98.226810112033235</v>
      </c>
      <c r="CZ47" s="1676">
        <v>90.450666267405282</v>
      </c>
      <c r="DA47" s="1676">
        <v>89.074947163062873</v>
      </c>
      <c r="DB47" s="1676">
        <v>88.070009914017106</v>
      </c>
      <c r="DC47" s="353">
        <v>89.882916671740503</v>
      </c>
      <c r="DD47" s="1676">
        <v>98.573034309265111</v>
      </c>
      <c r="DE47" s="1676">
        <v>100.03708161949693</v>
      </c>
      <c r="DF47" s="1676">
        <v>101.62610450485219</v>
      </c>
      <c r="DG47" s="353">
        <v>102.6118902508841</v>
      </c>
      <c r="DH47" s="1433">
        <v>125.87556730475936</v>
      </c>
      <c r="DI47" s="1433">
        <v>124.98222131299256</v>
      </c>
      <c r="DJ47" s="1433">
        <v>121.09542148053063</v>
      </c>
      <c r="DK47" s="1433">
        <v>116.58237063171583</v>
      </c>
      <c r="DL47" s="1505">
        <v>82.878856899027269</v>
      </c>
      <c r="DM47" s="1505">
        <v>78.413395553115606</v>
      </c>
      <c r="DN47" s="1505">
        <v>78.126483164375657</v>
      </c>
      <c r="DO47" s="1505">
        <v>78.41002843378466</v>
      </c>
      <c r="DP47" s="2282">
        <v>88.808245198508573</v>
      </c>
      <c r="DQ47" s="2283">
        <v>91.784507611829355</v>
      </c>
      <c r="DR47" s="2283">
        <v>91.954855055773109</v>
      </c>
      <c r="DS47" s="2284">
        <v>91.910558390413001</v>
      </c>
      <c r="DT47" s="2283">
        <v>92.909661087391839</v>
      </c>
      <c r="DU47" s="2283">
        <v>94.211213862274576</v>
      </c>
      <c r="DV47" s="2283">
        <v>95.950542286917766</v>
      </c>
      <c r="DW47" s="2285">
        <v>97.6360888671054</v>
      </c>
    </row>
    <row r="48" spans="2:127" ht="15.75" customHeight="1">
      <c r="B48" s="521" t="s">
        <v>67</v>
      </c>
      <c r="C48" s="526" t="s">
        <v>199</v>
      </c>
      <c r="D48" s="1634" t="s">
        <v>30</v>
      </c>
      <c r="E48" s="1635" t="s">
        <v>30</v>
      </c>
      <c r="F48" s="1635" t="s">
        <v>30</v>
      </c>
      <c r="G48" s="1636" t="s">
        <v>30</v>
      </c>
      <c r="H48" s="1734">
        <v>99.759974397269048</v>
      </c>
      <c r="I48" s="1734">
        <v>96.430630906287931</v>
      </c>
      <c r="J48" s="1734">
        <v>101.53354374039012</v>
      </c>
      <c r="K48" s="1734">
        <v>98.072149217700257</v>
      </c>
      <c r="L48" s="1734">
        <v>100.06693703980783</v>
      </c>
      <c r="M48" s="1734">
        <v>100.21566290546428</v>
      </c>
      <c r="N48" s="1734">
        <v>100.57367106671423</v>
      </c>
      <c r="O48" s="1734">
        <v>97.080650780545383</v>
      </c>
      <c r="P48" s="1735">
        <v>108.2891226956755</v>
      </c>
      <c r="Q48" s="1734">
        <v>102.0629642347244</v>
      </c>
      <c r="R48" s="1734">
        <v>98.811899662512914</v>
      </c>
      <c r="S48" s="1736">
        <v>93.469628526974645</v>
      </c>
      <c r="T48" s="1734">
        <v>95.765810704406576</v>
      </c>
      <c r="U48" s="1734">
        <v>98.318942045896492</v>
      </c>
      <c r="V48" s="1734">
        <v>106.53798166725564</v>
      </c>
      <c r="W48" s="1736">
        <v>108.92944683910657</v>
      </c>
      <c r="X48" s="1734">
        <v>100.8435331153598</v>
      </c>
      <c r="Y48" s="1734">
        <v>100.69196669910261</v>
      </c>
      <c r="Z48" s="1734">
        <v>100.17700328860349</v>
      </c>
      <c r="AA48" s="1734">
        <v>97.885309716352538</v>
      </c>
      <c r="AB48" s="1735">
        <v>104.66667180942977</v>
      </c>
      <c r="AC48" s="1734">
        <v>98.239215950090511</v>
      </c>
      <c r="AD48" s="1734">
        <v>98.224870038381169</v>
      </c>
      <c r="AE48" s="1734">
        <v>94.873658832839496</v>
      </c>
      <c r="AF48" s="1735">
        <v>97.440982418672107</v>
      </c>
      <c r="AG48" s="1734">
        <v>99.618199647282225</v>
      </c>
      <c r="AH48" s="1734">
        <v>103.85136313894662</v>
      </c>
      <c r="AI48" s="1734">
        <v>106.71736463991586</v>
      </c>
      <c r="AJ48" s="1734">
        <v>109.08187767063275</v>
      </c>
      <c r="AK48" s="1734">
        <v>112.23831808755813</v>
      </c>
      <c r="AL48" s="1734">
        <v>112.19478574119852</v>
      </c>
      <c r="AM48" s="1734">
        <v>116.05058759962175</v>
      </c>
      <c r="AN48" s="1734">
        <v>124.14256916939929</v>
      </c>
      <c r="AO48" s="1734">
        <v>118.7590101312075</v>
      </c>
      <c r="AP48" s="1734">
        <v>109.61346428696402</v>
      </c>
      <c r="AQ48" s="1734">
        <v>110.8997214327286</v>
      </c>
      <c r="AR48" s="1734">
        <v>101.86657877389582</v>
      </c>
      <c r="AS48" s="1734">
        <v>104.01986639495222</v>
      </c>
      <c r="AT48" s="1734">
        <v>106.19102560886905</v>
      </c>
      <c r="AU48" s="1734">
        <v>110.24412836544914</v>
      </c>
      <c r="AV48" s="1737">
        <v>116.50510968868497</v>
      </c>
      <c r="AW48" s="1737">
        <v>115.55334180485171</v>
      </c>
      <c r="AX48" s="1737">
        <v>113.22572985085991</v>
      </c>
      <c r="AY48" s="1737">
        <v>116.71748180678128</v>
      </c>
      <c r="AZ48" s="1737">
        <v>118.98736990258899</v>
      </c>
      <c r="BA48" s="1737">
        <v>111.46859656534029</v>
      </c>
      <c r="BB48" s="1737">
        <v>113.45932595990132</v>
      </c>
      <c r="BC48" s="1737">
        <v>112.98458068975637</v>
      </c>
      <c r="BD48" s="1737">
        <v>111.76729336046927</v>
      </c>
      <c r="BE48" s="1737">
        <v>113.2015098867585</v>
      </c>
      <c r="BF48" s="1737">
        <v>107.3535082744755</v>
      </c>
      <c r="BG48" s="1737">
        <v>104.81365358641837</v>
      </c>
      <c r="BH48" s="1737">
        <v>95.426345545487706</v>
      </c>
      <c r="BI48" s="1737">
        <v>99.332738011985384</v>
      </c>
      <c r="BJ48" s="1737">
        <v>102.13698018378059</v>
      </c>
      <c r="BK48" s="1737">
        <v>106.5475790208491</v>
      </c>
      <c r="BL48" s="1738">
        <v>112.31343491358736</v>
      </c>
      <c r="BM48" s="1738">
        <v>112.47066141999736</v>
      </c>
      <c r="BN48" s="1738">
        <v>111.934199441316</v>
      </c>
      <c r="BO48" s="1738">
        <v>107.16719761762138</v>
      </c>
      <c r="BP48" s="1246">
        <v>107.7646496354964</v>
      </c>
      <c r="BQ48" s="1246">
        <v>103.15274838313022</v>
      </c>
      <c r="BR48" s="1246">
        <v>104.5624353907759</v>
      </c>
      <c r="BS48" s="1246">
        <v>106.35300708908373</v>
      </c>
      <c r="BT48" s="1433">
        <v>104.82614767455225</v>
      </c>
      <c r="BU48" s="1433">
        <v>105.59357853691446</v>
      </c>
      <c r="BV48" s="1433">
        <v>104.1701799528954</v>
      </c>
      <c r="BW48" s="1433">
        <v>98.484545667833899</v>
      </c>
      <c r="BX48" s="1433">
        <v>92.425959182942194</v>
      </c>
      <c r="BY48" s="1433">
        <v>95.730694003720302</v>
      </c>
      <c r="BZ48" s="1433">
        <v>96.72256109369836</v>
      </c>
      <c r="CA48" s="1433">
        <v>99.702412015528452</v>
      </c>
      <c r="CB48" s="1433">
        <v>113.86611800537851</v>
      </c>
      <c r="CC48" s="1433">
        <v>112.6257356466956</v>
      </c>
      <c r="CD48" s="1433">
        <v>111.41323342808482</v>
      </c>
      <c r="CE48" s="1433">
        <v>109.65832084128144</v>
      </c>
      <c r="CF48" s="1433">
        <v>106.99478736750004</v>
      </c>
      <c r="CG48" s="1433">
        <v>106.31257686289919</v>
      </c>
      <c r="CH48" s="1433">
        <v>105.77264538163804</v>
      </c>
      <c r="CI48" s="1433">
        <v>109.03658208810121</v>
      </c>
      <c r="CJ48" s="1433">
        <v>104.84290015223017</v>
      </c>
      <c r="CK48" s="1433">
        <v>108.23111341639131</v>
      </c>
      <c r="CL48" s="936">
        <v>105.03125020933963</v>
      </c>
      <c r="CM48" s="1715">
        <v>103.90410266217943</v>
      </c>
      <c r="CN48" s="1676">
        <v>102.70965355101261</v>
      </c>
      <c r="CO48" s="1676">
        <v>98.409048437609755</v>
      </c>
      <c r="CP48" s="1695">
        <v>101.15578713585873</v>
      </c>
      <c r="CQ48" s="1699">
        <v>104.24136127144659</v>
      </c>
      <c r="CR48" s="1676">
        <v>105.3545531433641</v>
      </c>
      <c r="CS48" s="1676">
        <v>107.14668266844633</v>
      </c>
      <c r="CT48" s="1740">
        <v>105.085396690601</v>
      </c>
      <c r="CU48" s="1741">
        <v>105.3894270457002</v>
      </c>
      <c r="CV48" s="1676">
        <v>108.02336629482352</v>
      </c>
      <c r="CW48" s="1695">
        <v>106.43723726919599</v>
      </c>
      <c r="CX48" s="1695">
        <v>106.58802071004854</v>
      </c>
      <c r="CY48" s="1699">
        <v>104.91259571168186</v>
      </c>
      <c r="CZ48" s="1676">
        <v>97.706211322435195</v>
      </c>
      <c r="DA48" s="1676">
        <v>80.564909289007957</v>
      </c>
      <c r="DB48" s="1676">
        <v>95.666439154356539</v>
      </c>
      <c r="DC48" s="353">
        <v>100.27459019116658</v>
      </c>
      <c r="DD48" s="1676">
        <v>95.938220786865557</v>
      </c>
      <c r="DE48" s="1676">
        <v>113.5384855508012</v>
      </c>
      <c r="DF48" s="1676">
        <v>93.25364570882148</v>
      </c>
      <c r="DG48" s="353">
        <v>98.373270662729041</v>
      </c>
      <c r="DH48" s="1433">
        <v>115.46991752349447</v>
      </c>
      <c r="DI48" s="1433">
        <v>112.29340502337544</v>
      </c>
      <c r="DJ48" s="1433">
        <v>112.4970655835257</v>
      </c>
      <c r="DK48" s="1433">
        <v>110.02192992747899</v>
      </c>
      <c r="DL48" s="1505">
        <v>106.04835676476061</v>
      </c>
      <c r="DM48" s="1505">
        <v>105.52654043470586</v>
      </c>
      <c r="DN48" s="1505">
        <v>102.55321820170822</v>
      </c>
      <c r="DO48" s="1505">
        <v>105.28608432062856</v>
      </c>
      <c r="DP48" s="2282">
        <v>99.874222256933194</v>
      </c>
      <c r="DQ48" s="2283">
        <v>101.42259125694876</v>
      </c>
      <c r="DR48" s="2283">
        <v>101.32994843853677</v>
      </c>
      <c r="DS48" s="2284">
        <v>101.35202362513103</v>
      </c>
      <c r="DT48" s="2283">
        <v>101.86524091145731</v>
      </c>
      <c r="DU48" s="2283">
        <v>102.45557714511</v>
      </c>
      <c r="DV48" s="2283">
        <v>105.68672536160418</v>
      </c>
      <c r="DW48" s="2285">
        <v>104.22474167299154</v>
      </c>
    </row>
    <row r="49" spans="2:127" ht="15" customHeight="1">
      <c r="B49" s="529"/>
      <c r="C49" s="526" t="s">
        <v>31</v>
      </c>
      <c r="D49" s="1634" t="s">
        <v>30</v>
      </c>
      <c r="E49" s="1635" t="s">
        <v>30</v>
      </c>
      <c r="F49" s="1635" t="s">
        <v>30</v>
      </c>
      <c r="G49" s="1637" t="s">
        <v>30</v>
      </c>
      <c r="H49" s="1637" t="s">
        <v>30</v>
      </c>
      <c r="I49" s="1637" t="s">
        <v>30</v>
      </c>
      <c r="J49" s="1637" t="s">
        <v>30</v>
      </c>
      <c r="K49" s="1637" t="s">
        <v>30</v>
      </c>
      <c r="L49" s="1637" t="s">
        <v>30</v>
      </c>
      <c r="M49" s="1637" t="s">
        <v>30</v>
      </c>
      <c r="N49" s="1637" t="s">
        <v>30</v>
      </c>
      <c r="O49" s="1637" t="s">
        <v>30</v>
      </c>
      <c r="P49" s="1637" t="s">
        <v>30</v>
      </c>
      <c r="Q49" s="1637" t="s">
        <v>30</v>
      </c>
      <c r="R49" s="1637" t="s">
        <v>30</v>
      </c>
      <c r="S49" s="1637" t="s">
        <v>30</v>
      </c>
      <c r="T49" s="1637" t="s">
        <v>30</v>
      </c>
      <c r="U49" s="1637" t="s">
        <v>30</v>
      </c>
      <c r="V49" s="1637" t="s">
        <v>30</v>
      </c>
      <c r="W49" s="1637" t="s">
        <v>30</v>
      </c>
      <c r="X49" s="1637" t="s">
        <v>30</v>
      </c>
      <c r="Y49" s="1637" t="s">
        <v>30</v>
      </c>
      <c r="Z49" s="1637" t="s">
        <v>30</v>
      </c>
      <c r="AA49" s="1637" t="s">
        <v>30</v>
      </c>
      <c r="AB49" s="1637" t="s">
        <v>30</v>
      </c>
      <c r="AC49" s="1637" t="s">
        <v>30</v>
      </c>
      <c r="AD49" s="1637" t="s">
        <v>30</v>
      </c>
      <c r="AE49" s="1637" t="s">
        <v>30</v>
      </c>
      <c r="AF49" s="1637" t="s">
        <v>30</v>
      </c>
      <c r="AG49" s="1637" t="s">
        <v>30</v>
      </c>
      <c r="AH49" s="1637" t="s">
        <v>30</v>
      </c>
      <c r="AI49" s="1637" t="s">
        <v>30</v>
      </c>
      <c r="AJ49" s="1637" t="s">
        <v>30</v>
      </c>
      <c r="AK49" s="1637" t="s">
        <v>30</v>
      </c>
      <c r="AL49" s="1637" t="s">
        <v>30</v>
      </c>
      <c r="AM49" s="1637" t="s">
        <v>30</v>
      </c>
      <c r="AN49" s="1637" t="s">
        <v>30</v>
      </c>
      <c r="AO49" s="1637" t="s">
        <v>30</v>
      </c>
      <c r="AP49" s="1637" t="s">
        <v>30</v>
      </c>
      <c r="AQ49" s="1637" t="s">
        <v>30</v>
      </c>
      <c r="AR49" s="1637" t="s">
        <v>30</v>
      </c>
      <c r="AS49" s="1637" t="s">
        <v>30</v>
      </c>
      <c r="AT49" s="1637" t="s">
        <v>30</v>
      </c>
      <c r="AU49" s="1637" t="s">
        <v>30</v>
      </c>
      <c r="AV49" s="1637" t="s">
        <v>30</v>
      </c>
      <c r="AW49" s="1637" t="s">
        <v>30</v>
      </c>
      <c r="AX49" s="1637" t="s">
        <v>30</v>
      </c>
      <c r="AY49" s="1637" t="s">
        <v>30</v>
      </c>
      <c r="AZ49" s="1637" t="s">
        <v>30</v>
      </c>
      <c r="BA49" s="1637" t="s">
        <v>30</v>
      </c>
      <c r="BB49" s="1637" t="s">
        <v>30</v>
      </c>
      <c r="BC49" s="1637" t="s">
        <v>30</v>
      </c>
      <c r="BD49" s="1637" t="s">
        <v>30</v>
      </c>
      <c r="BE49" s="1637" t="s">
        <v>30</v>
      </c>
      <c r="BF49" s="1637" t="s">
        <v>30</v>
      </c>
      <c r="BG49" s="1637" t="s">
        <v>30</v>
      </c>
      <c r="BH49" s="1637" t="s">
        <v>30</v>
      </c>
      <c r="BI49" s="1637" t="s">
        <v>30</v>
      </c>
      <c r="BJ49" s="1637" t="s">
        <v>30</v>
      </c>
      <c r="BK49" s="1637" t="s">
        <v>30</v>
      </c>
      <c r="BL49" s="1637" t="s">
        <v>30</v>
      </c>
      <c r="BM49" s="1637" t="s">
        <v>30</v>
      </c>
      <c r="BN49" s="1637" t="s">
        <v>30</v>
      </c>
      <c r="BO49" s="1637" t="s">
        <v>30</v>
      </c>
      <c r="BP49" s="1433">
        <v>107.7646496354964</v>
      </c>
      <c r="BQ49" s="1433">
        <v>105.52955782637767</v>
      </c>
      <c r="BR49" s="1433">
        <v>105.18725693988131</v>
      </c>
      <c r="BS49" s="1433">
        <v>105.54250751459919</v>
      </c>
      <c r="BT49" s="1433">
        <v>104.82614767455225</v>
      </c>
      <c r="BU49" s="1433">
        <v>105.17086162606005</v>
      </c>
      <c r="BV49" s="1433">
        <v>104.82348306348699</v>
      </c>
      <c r="BW49" s="1433">
        <v>102.80034104406708</v>
      </c>
      <c r="BX49" s="1433">
        <v>92.425959182942194</v>
      </c>
      <c r="BY49" s="1433">
        <v>93.966430313931738</v>
      </c>
      <c r="BZ49" s="1433">
        <v>94.902605296478399</v>
      </c>
      <c r="CA49" s="1433">
        <v>96.306615097756477</v>
      </c>
      <c r="CB49" s="1433">
        <v>113.86611800537851</v>
      </c>
      <c r="CC49" s="1433">
        <v>113.27785173620597</v>
      </c>
      <c r="CD49" s="1433">
        <v>112.66072140862724</v>
      </c>
      <c r="CE49" s="1433">
        <v>111.7261253709178</v>
      </c>
      <c r="CF49" s="1433">
        <v>106.99478736750004</v>
      </c>
      <c r="CG49" s="1433">
        <v>106.67495281498887</v>
      </c>
      <c r="CH49" s="1433">
        <v>106.36535426201037</v>
      </c>
      <c r="CI49" s="1433">
        <v>107.17305546170135</v>
      </c>
      <c r="CJ49" s="1433">
        <v>104.84290015223017</v>
      </c>
      <c r="CK49" s="1433">
        <v>106.44415417550039</v>
      </c>
      <c r="CL49" s="1724">
        <v>105.96451156325959</v>
      </c>
      <c r="CM49" s="1715">
        <v>105.32094861388117</v>
      </c>
      <c r="CN49" s="1433">
        <v>102.70965355101261</v>
      </c>
      <c r="CO49" s="1433">
        <v>100.67198468771643</v>
      </c>
      <c r="CP49" s="1724">
        <v>100.83359470728206</v>
      </c>
      <c r="CQ49" s="1715">
        <v>101.85177419539302</v>
      </c>
      <c r="CR49" s="1433">
        <v>105.3545531433641</v>
      </c>
      <c r="CS49" s="1433">
        <v>106.18793225749246</v>
      </c>
      <c r="CT49" s="1742">
        <v>105.81343936751458</v>
      </c>
      <c r="CU49" s="1743">
        <v>105.68151924757707</v>
      </c>
      <c r="CV49" s="1676">
        <v>108.02336629482352</v>
      </c>
      <c r="CW49" s="1695">
        <v>107.28012816117396</v>
      </c>
      <c r="CX49" s="1695">
        <v>107.04371834320212</v>
      </c>
      <c r="CY49" s="1699">
        <v>106.37925565464582</v>
      </c>
      <c r="CZ49" s="1676">
        <v>97.706211322435195</v>
      </c>
      <c r="DA49" s="1676">
        <v>89.722724117163025</v>
      </c>
      <c r="DB49" s="1676">
        <v>91.765640357580168</v>
      </c>
      <c r="DC49" s="353">
        <v>94.422872711559052</v>
      </c>
      <c r="DD49" s="1676">
        <v>95.938220786865557</v>
      </c>
      <c r="DE49" s="1676">
        <v>103.33863511272112</v>
      </c>
      <c r="DF49" s="1676">
        <v>99.625638995507714</v>
      </c>
      <c r="DG49" s="353">
        <v>99.209194617186441</v>
      </c>
      <c r="DH49" s="1433">
        <v>115.46991752349447</v>
      </c>
      <c r="DI49" s="1433">
        <v>113.97740013128148</v>
      </c>
      <c r="DJ49" s="1433">
        <v>113.45478024554933</v>
      </c>
      <c r="DK49" s="1433">
        <v>112.34277369815197</v>
      </c>
      <c r="DL49" s="1505">
        <v>106.04835676476061</v>
      </c>
      <c r="DM49" s="1505">
        <v>105.80766864805977</v>
      </c>
      <c r="DN49" s="1505">
        <v>104.64308852555126</v>
      </c>
      <c r="DO49" s="1505">
        <v>104.85724710139512</v>
      </c>
      <c r="DP49" s="2282">
        <v>99.874222256933194</v>
      </c>
      <c r="DQ49" s="2283">
        <v>100.62822522082141</v>
      </c>
      <c r="DR49" s="2283">
        <v>100.86772067040795</v>
      </c>
      <c r="DS49" s="2284">
        <v>101.02887405169412</v>
      </c>
      <c r="DT49" s="2283">
        <v>101.86524091145731</v>
      </c>
      <c r="DU49" s="2283">
        <v>102.15242131831141</v>
      </c>
      <c r="DV49" s="2283">
        <v>103.38794459060739</v>
      </c>
      <c r="DW49" s="2285">
        <v>103.67630689952347</v>
      </c>
    </row>
    <row r="50" spans="2:127" ht="19.2" customHeight="1">
      <c r="B50" s="521" t="s">
        <v>161</v>
      </c>
      <c r="C50" s="526" t="s">
        <v>199</v>
      </c>
      <c r="D50" s="1634" t="s">
        <v>30</v>
      </c>
      <c r="E50" s="1635" t="s">
        <v>30</v>
      </c>
      <c r="F50" s="1635" t="s">
        <v>30</v>
      </c>
      <c r="G50" s="1636" t="s">
        <v>30</v>
      </c>
      <c r="H50" s="1734">
        <v>98.148941075722121</v>
      </c>
      <c r="I50" s="1734">
        <v>104.99666571401353</v>
      </c>
      <c r="J50" s="1734">
        <v>96.878628203983226</v>
      </c>
      <c r="K50" s="1734">
        <v>106.72662686115937</v>
      </c>
      <c r="L50" s="1734">
        <v>88.921075800176112</v>
      </c>
      <c r="M50" s="1734">
        <v>98.453861565795947</v>
      </c>
      <c r="N50" s="1734">
        <v>93.61959236284541</v>
      </c>
      <c r="O50" s="1734">
        <v>104.68591911658429</v>
      </c>
      <c r="P50" s="1735">
        <v>101.29746584573107</v>
      </c>
      <c r="Q50" s="1734">
        <v>95.917292242855254</v>
      </c>
      <c r="R50" s="1734">
        <v>88.819641170915958</v>
      </c>
      <c r="S50" s="1736">
        <v>98.966798810703665</v>
      </c>
      <c r="T50" s="1734">
        <v>101.05959355547415</v>
      </c>
      <c r="U50" s="1734">
        <v>101.9569001740801</v>
      </c>
      <c r="V50" s="1734">
        <v>112.42408646423054</v>
      </c>
      <c r="W50" s="1736">
        <v>125.23743284727551</v>
      </c>
      <c r="X50" s="1734">
        <v>96.332710439140428</v>
      </c>
      <c r="Y50" s="1734">
        <v>99.868676643593901</v>
      </c>
      <c r="Z50" s="1734">
        <v>83.386155623352394</v>
      </c>
      <c r="AA50" s="1734">
        <v>89.430469776905483</v>
      </c>
      <c r="AB50" s="1735">
        <v>102.89325789543398</v>
      </c>
      <c r="AC50" s="1734">
        <v>105.64751197168438</v>
      </c>
      <c r="AD50" s="1734">
        <v>101.02386451116251</v>
      </c>
      <c r="AE50" s="1734">
        <v>105.48449575239228</v>
      </c>
      <c r="AF50" s="1735">
        <v>99.00538151066695</v>
      </c>
      <c r="AG50" s="1734">
        <v>97.669855781872627</v>
      </c>
      <c r="AH50" s="1734">
        <v>92.673424355261432</v>
      </c>
      <c r="AI50" s="1734">
        <v>93.965723395775214</v>
      </c>
      <c r="AJ50" s="1734">
        <v>105.03425294260663</v>
      </c>
      <c r="AK50" s="1734">
        <v>102.17366967684158</v>
      </c>
      <c r="AL50" s="1734">
        <v>100.4663275193798</v>
      </c>
      <c r="AM50" s="1734">
        <v>101.95049922655038</v>
      </c>
      <c r="AN50" s="1734">
        <v>107.20351171195961</v>
      </c>
      <c r="AO50" s="1734">
        <v>99.048474277721155</v>
      </c>
      <c r="AP50" s="1734">
        <v>120.51354882690453</v>
      </c>
      <c r="AQ50" s="1734">
        <v>110.71304649548925</v>
      </c>
      <c r="AR50" s="1734">
        <v>100.59390492488109</v>
      </c>
      <c r="AS50" s="1734">
        <v>112.19642380571122</v>
      </c>
      <c r="AT50" s="1734">
        <v>99.951181911613546</v>
      </c>
      <c r="AU50" s="1734">
        <v>104.73752541459471</v>
      </c>
      <c r="AV50" s="1737">
        <v>93.623128473953727</v>
      </c>
      <c r="AW50" s="1737">
        <v>92.579334687489606</v>
      </c>
      <c r="AX50" s="1737">
        <v>92.844672590353611</v>
      </c>
      <c r="AY50" s="1737">
        <v>91.195138578716012</v>
      </c>
      <c r="AZ50" s="1737">
        <v>95.923519670175722</v>
      </c>
      <c r="BA50" s="1737">
        <v>99.979064168324115</v>
      </c>
      <c r="BB50" s="1737">
        <v>101.58009580898397</v>
      </c>
      <c r="BC50" s="1737">
        <v>108.69453188891254</v>
      </c>
      <c r="BD50" s="1737">
        <v>98.866146034926359</v>
      </c>
      <c r="BE50" s="1737">
        <v>87.000732474471107</v>
      </c>
      <c r="BF50" s="1737">
        <v>70.106388054005038</v>
      </c>
      <c r="BG50" s="1737">
        <v>86.030766263201059</v>
      </c>
      <c r="BH50" s="1737">
        <v>112.27020190613848</v>
      </c>
      <c r="BI50" s="1737">
        <v>108.6074678189951</v>
      </c>
      <c r="BJ50" s="1737">
        <v>130.17475728155344</v>
      </c>
      <c r="BK50" s="1737">
        <v>108.08290483014413</v>
      </c>
      <c r="BL50" s="1738">
        <v>120.84473958425312</v>
      </c>
      <c r="BM50" s="1738">
        <v>122.74734875142575</v>
      </c>
      <c r="BN50" s="1738">
        <v>123.60785563115859</v>
      </c>
      <c r="BO50" s="1738">
        <v>117.52973156642881</v>
      </c>
      <c r="BP50" s="1246">
        <v>112.50376782470926</v>
      </c>
      <c r="BQ50" s="1246">
        <v>114.01684777502898</v>
      </c>
      <c r="BR50" s="1246">
        <v>127.53632085123799</v>
      </c>
      <c r="BS50" s="1246">
        <v>115.23586310091841</v>
      </c>
      <c r="BT50" s="1433">
        <v>105.07672179746048</v>
      </c>
      <c r="BU50" s="1433">
        <v>106.25185059853646</v>
      </c>
      <c r="BV50" s="1433">
        <v>103.3766931430107</v>
      </c>
      <c r="BW50" s="1433">
        <v>101.38474602103247</v>
      </c>
      <c r="BX50" s="1433">
        <v>101.16931711880261</v>
      </c>
      <c r="BY50" s="1433">
        <v>109.45310946847155</v>
      </c>
      <c r="BZ50" s="1433">
        <v>110.74201004224116</v>
      </c>
      <c r="CA50" s="1433">
        <v>97.8931711509222</v>
      </c>
      <c r="CB50" s="1433">
        <v>91.006474957150999</v>
      </c>
      <c r="CC50" s="1433">
        <v>92.741384360050773</v>
      </c>
      <c r="CD50" s="1433">
        <v>99.945068875179587</v>
      </c>
      <c r="CE50" s="1433">
        <v>94.301060032522926</v>
      </c>
      <c r="CF50" s="1433">
        <v>87.244930351859622</v>
      </c>
      <c r="CG50" s="1433">
        <v>82.256951457617987</v>
      </c>
      <c r="CH50" s="1433">
        <v>80.167491932428376</v>
      </c>
      <c r="CI50" s="1433">
        <v>91.603915917378728</v>
      </c>
      <c r="CJ50" s="1433">
        <v>105.90717810541619</v>
      </c>
      <c r="CK50" s="1433">
        <v>103.15925534236456</v>
      </c>
      <c r="CL50" s="936">
        <v>100.30266659708811</v>
      </c>
      <c r="CM50" s="1699">
        <v>104.74409286579218</v>
      </c>
      <c r="CN50" s="1676">
        <v>105.17247568110845</v>
      </c>
      <c r="CO50" s="1676">
        <v>108.45627648169889</v>
      </c>
      <c r="CP50" s="1695">
        <v>108.11630779144068</v>
      </c>
      <c r="CQ50" s="1699">
        <v>104.60725322252928</v>
      </c>
      <c r="CR50" s="1676">
        <v>103.93256387921019</v>
      </c>
      <c r="CS50" s="1676">
        <v>102.54839542286847</v>
      </c>
      <c r="CT50" s="1740">
        <v>102.95718133347988</v>
      </c>
      <c r="CU50" s="1741">
        <v>105.71666262262127</v>
      </c>
      <c r="CV50" s="1676">
        <v>100.48335155257482</v>
      </c>
      <c r="CW50" s="1695">
        <v>100.02579158678444</v>
      </c>
      <c r="CX50" s="1695">
        <v>92.576579018704251</v>
      </c>
      <c r="CY50" s="1699">
        <v>101.16498844231366</v>
      </c>
      <c r="CZ50" s="1676">
        <v>112.85031820628204</v>
      </c>
      <c r="DA50" s="1676">
        <v>112.2537485960698</v>
      </c>
      <c r="DB50" s="1676">
        <v>108.88879648495436</v>
      </c>
      <c r="DC50" s="353">
        <v>109.93758050133755</v>
      </c>
      <c r="DD50" s="1676">
        <v>90.569971026205025</v>
      </c>
      <c r="DE50" s="1676">
        <v>101.66673466889718</v>
      </c>
      <c r="DF50" s="1676">
        <v>107.6501909320712</v>
      </c>
      <c r="DG50" s="353">
        <v>122.58076424119055</v>
      </c>
      <c r="DH50" s="1433">
        <v>95.988092215634424</v>
      </c>
      <c r="DI50" s="1433">
        <v>62.107713971029035</v>
      </c>
      <c r="DJ50" s="1433">
        <v>46.995600377684433</v>
      </c>
      <c r="DK50" s="1433">
        <v>66.386084755386605</v>
      </c>
      <c r="DL50" s="1505">
        <v>71.6483510022167</v>
      </c>
      <c r="DM50" s="1505">
        <v>79.430742189714735</v>
      </c>
      <c r="DN50" s="1505">
        <v>78.392704112400764</v>
      </c>
      <c r="DO50" s="1505">
        <v>84.239970282317984</v>
      </c>
      <c r="DP50" s="2282">
        <v>105.14995025347045</v>
      </c>
      <c r="DQ50" s="2283">
        <v>99.193731737918654</v>
      </c>
      <c r="DR50" s="2283">
        <v>106.42651319456982</v>
      </c>
      <c r="DS50" s="2284">
        <v>104.95199401026183</v>
      </c>
      <c r="DT50" s="2283">
        <v>101.35453834498267</v>
      </c>
      <c r="DU50" s="2283">
        <v>100.10478828339082</v>
      </c>
      <c r="DV50" s="2283">
        <v>96.96098828596179</v>
      </c>
      <c r="DW50" s="2285">
        <v>101.15591750952318</v>
      </c>
    </row>
    <row r="51" spans="2:127" ht="15" customHeight="1">
      <c r="B51" s="530"/>
      <c r="C51" s="526" t="s">
        <v>31</v>
      </c>
      <c r="D51" s="1634" t="s">
        <v>30</v>
      </c>
      <c r="E51" s="1635" t="s">
        <v>30</v>
      </c>
      <c r="F51" s="1635" t="s">
        <v>30</v>
      </c>
      <c r="G51" s="1637" t="s">
        <v>30</v>
      </c>
      <c r="H51" s="1637" t="s">
        <v>30</v>
      </c>
      <c r="I51" s="1637" t="s">
        <v>30</v>
      </c>
      <c r="J51" s="1637" t="s">
        <v>30</v>
      </c>
      <c r="K51" s="1637" t="s">
        <v>30</v>
      </c>
      <c r="L51" s="1637" t="s">
        <v>30</v>
      </c>
      <c r="M51" s="1637" t="s">
        <v>30</v>
      </c>
      <c r="N51" s="1637" t="s">
        <v>30</v>
      </c>
      <c r="O51" s="1637" t="s">
        <v>30</v>
      </c>
      <c r="P51" s="1637" t="s">
        <v>30</v>
      </c>
      <c r="Q51" s="1637" t="s">
        <v>30</v>
      </c>
      <c r="R51" s="1637" t="s">
        <v>30</v>
      </c>
      <c r="S51" s="1637" t="s">
        <v>30</v>
      </c>
      <c r="T51" s="1637" t="s">
        <v>30</v>
      </c>
      <c r="U51" s="1637" t="s">
        <v>30</v>
      </c>
      <c r="V51" s="1637" t="s">
        <v>30</v>
      </c>
      <c r="W51" s="1637" t="s">
        <v>30</v>
      </c>
      <c r="X51" s="1637" t="s">
        <v>30</v>
      </c>
      <c r="Y51" s="1637" t="s">
        <v>30</v>
      </c>
      <c r="Z51" s="1637" t="s">
        <v>30</v>
      </c>
      <c r="AA51" s="1637" t="s">
        <v>30</v>
      </c>
      <c r="AB51" s="1637" t="s">
        <v>30</v>
      </c>
      <c r="AC51" s="1637" t="s">
        <v>30</v>
      </c>
      <c r="AD51" s="1637" t="s">
        <v>30</v>
      </c>
      <c r="AE51" s="1637" t="s">
        <v>30</v>
      </c>
      <c r="AF51" s="1637" t="s">
        <v>30</v>
      </c>
      <c r="AG51" s="1637" t="s">
        <v>30</v>
      </c>
      <c r="AH51" s="1637" t="s">
        <v>30</v>
      </c>
      <c r="AI51" s="1637" t="s">
        <v>30</v>
      </c>
      <c r="AJ51" s="1637" t="s">
        <v>30</v>
      </c>
      <c r="AK51" s="1637" t="s">
        <v>30</v>
      </c>
      <c r="AL51" s="1637" t="s">
        <v>30</v>
      </c>
      <c r="AM51" s="1637" t="s">
        <v>30</v>
      </c>
      <c r="AN51" s="1637" t="s">
        <v>30</v>
      </c>
      <c r="AO51" s="1637" t="s">
        <v>30</v>
      </c>
      <c r="AP51" s="1637" t="s">
        <v>30</v>
      </c>
      <c r="AQ51" s="1637" t="s">
        <v>30</v>
      </c>
      <c r="AR51" s="1637" t="s">
        <v>30</v>
      </c>
      <c r="AS51" s="1637" t="s">
        <v>30</v>
      </c>
      <c r="AT51" s="1637" t="s">
        <v>30</v>
      </c>
      <c r="AU51" s="1637" t="s">
        <v>30</v>
      </c>
      <c r="AV51" s="1637" t="s">
        <v>30</v>
      </c>
      <c r="AW51" s="1637" t="s">
        <v>30</v>
      </c>
      <c r="AX51" s="1637" t="s">
        <v>30</v>
      </c>
      <c r="AY51" s="1637" t="s">
        <v>30</v>
      </c>
      <c r="AZ51" s="1637" t="s">
        <v>30</v>
      </c>
      <c r="BA51" s="1637" t="s">
        <v>30</v>
      </c>
      <c r="BB51" s="1637" t="s">
        <v>30</v>
      </c>
      <c r="BC51" s="1637" t="s">
        <v>30</v>
      </c>
      <c r="BD51" s="1637" t="s">
        <v>30</v>
      </c>
      <c r="BE51" s="1637" t="s">
        <v>30</v>
      </c>
      <c r="BF51" s="1637" t="s">
        <v>30</v>
      </c>
      <c r="BG51" s="1637" t="s">
        <v>30</v>
      </c>
      <c r="BH51" s="1637" t="s">
        <v>30</v>
      </c>
      <c r="BI51" s="1637" t="s">
        <v>30</v>
      </c>
      <c r="BJ51" s="1637" t="s">
        <v>30</v>
      </c>
      <c r="BK51" s="1637" t="s">
        <v>30</v>
      </c>
      <c r="BL51" s="1637" t="s">
        <v>30</v>
      </c>
      <c r="BM51" s="1637" t="s">
        <v>30</v>
      </c>
      <c r="BN51" s="1637" t="s">
        <v>30</v>
      </c>
      <c r="BO51" s="1637" t="s">
        <v>30</v>
      </c>
      <c r="BP51" s="1433">
        <v>112.50376782470926</v>
      </c>
      <c r="BQ51" s="1433">
        <v>113.14747051300273</v>
      </c>
      <c r="BR51" s="1433">
        <v>115.7133265706759</v>
      </c>
      <c r="BS51" s="1433">
        <v>115.5589187267462</v>
      </c>
      <c r="BT51" s="1433">
        <v>105.07672179746048</v>
      </c>
      <c r="BU51" s="1433">
        <v>105.56670120593483</v>
      </c>
      <c r="BV51" s="1433">
        <v>105.15744827314219</v>
      </c>
      <c r="BW51" s="1433">
        <v>103.90996966671786</v>
      </c>
      <c r="BX51" s="1433">
        <v>101.16931711880261</v>
      </c>
      <c r="BY51" s="1433">
        <v>104.57872460706501</v>
      </c>
      <c r="BZ51" s="1433">
        <v>105.74471742323036</v>
      </c>
      <c r="CA51" s="1433">
        <v>103.28508798270374</v>
      </c>
      <c r="CB51" s="1433">
        <v>91.006474957150999</v>
      </c>
      <c r="CC51" s="1433">
        <v>91.739417352929024</v>
      </c>
      <c r="CD51" s="1433">
        <v>93.349007863051369</v>
      </c>
      <c r="CE51" s="1433">
        <v>93.625587818460872</v>
      </c>
      <c r="CF51" s="1433">
        <v>87.244930351859622</v>
      </c>
      <c r="CG51" s="1433">
        <v>85.100061520645625</v>
      </c>
      <c r="CH51" s="1433">
        <v>84.030141326433792</v>
      </c>
      <c r="CI51" s="1433">
        <v>86.266023272442567</v>
      </c>
      <c r="CJ51" s="1433">
        <v>105.90717810541619</v>
      </c>
      <c r="CK51" s="1433">
        <v>104.75559010471449</v>
      </c>
      <c r="CL51" s="1246">
        <v>103.80995653125512</v>
      </c>
      <c r="CM51" s="1699">
        <v>104.09403063919707</v>
      </c>
      <c r="CN51" s="1676">
        <v>105.17247568110845</v>
      </c>
      <c r="CO51" s="1676">
        <v>106.52819929185635</v>
      </c>
      <c r="CP51" s="1246">
        <v>106.85756445236372</v>
      </c>
      <c r="CQ51" s="1699">
        <v>106.18515040713099</v>
      </c>
      <c r="CR51" s="1676">
        <v>103.93256387921019</v>
      </c>
      <c r="CS51" s="1433">
        <v>103.36113261964468</v>
      </c>
      <c r="CT51" s="1744">
        <v>103.27816569483564</v>
      </c>
      <c r="CU51" s="1741">
        <v>103.98368096855135</v>
      </c>
      <c r="CV51" s="1676">
        <v>100.48335155257482</v>
      </c>
      <c r="CW51" s="1695">
        <v>100.29696867820923</v>
      </c>
      <c r="CX51" s="1695">
        <v>98.711776296015955</v>
      </c>
      <c r="CY51" s="1699">
        <v>99.44050909759595</v>
      </c>
      <c r="CZ51" s="1676">
        <v>112.85031820628204</v>
      </c>
      <c r="DA51" s="1676">
        <v>112.60952721304534</v>
      </c>
      <c r="DB51" s="1676">
        <v>111.89245502263898</v>
      </c>
      <c r="DC51" s="353">
        <v>111.30331085784455</v>
      </c>
      <c r="DD51" s="1676">
        <v>90.569971026205025</v>
      </c>
      <c r="DE51" s="1676">
        <v>95.042717706811572</v>
      </c>
      <c r="DF51" s="1676">
        <v>97.602893827462566</v>
      </c>
      <c r="DG51" s="353">
        <v>104.91869366168905</v>
      </c>
      <c r="DH51" s="1433">
        <v>95.988092215634424</v>
      </c>
      <c r="DI51" s="1433">
        <v>81.872965257266969</v>
      </c>
      <c r="DJ51" s="1433">
        <v>74.050711332890259</v>
      </c>
      <c r="DK51" s="1433">
        <v>71.429418496403756</v>
      </c>
      <c r="DL51" s="1505">
        <v>71.6483510022167</v>
      </c>
      <c r="DM51" s="1505">
        <v>74.305733026663233</v>
      </c>
      <c r="DN51" s="1505">
        <v>74.937933178950473</v>
      </c>
      <c r="DO51" s="1505">
        <v>77.782751197123503</v>
      </c>
      <c r="DP51" s="2282">
        <v>105.14995025347045</v>
      </c>
      <c r="DQ51" s="2283">
        <v>102.77764269292493</v>
      </c>
      <c r="DR51" s="2283">
        <v>103.41980610643145</v>
      </c>
      <c r="DS51" s="2284">
        <v>103.93188860185616</v>
      </c>
      <c r="DT51" s="2283">
        <v>101.35453834498267</v>
      </c>
      <c r="DU51" s="2283">
        <v>100.87578282395204</v>
      </c>
      <c r="DV51" s="2283">
        <v>100.13651553647702</v>
      </c>
      <c r="DW51" s="2285">
        <v>100.48174621629546</v>
      </c>
    </row>
    <row r="52" spans="2:127" ht="24" customHeight="1">
      <c r="B52" s="521" t="s">
        <v>94</v>
      </c>
      <c r="C52" s="526" t="s">
        <v>199</v>
      </c>
      <c r="D52" s="1634" t="s">
        <v>30</v>
      </c>
      <c r="E52" s="1635" t="s">
        <v>30</v>
      </c>
      <c r="F52" s="1635" t="s">
        <v>30</v>
      </c>
      <c r="G52" s="1636" t="s">
        <v>30</v>
      </c>
      <c r="H52" s="1734">
        <v>94.399761691986896</v>
      </c>
      <c r="I52" s="1734">
        <v>98.463268365817129</v>
      </c>
      <c r="J52" s="1734">
        <v>98.353239232718053</v>
      </c>
      <c r="K52" s="1734">
        <v>106.12892981899013</v>
      </c>
      <c r="L52" s="1734">
        <v>98.135616627537644</v>
      </c>
      <c r="M52" s="1734">
        <v>107.56600128782998</v>
      </c>
      <c r="N52" s="1734">
        <v>102.72831236726026</v>
      </c>
      <c r="O52" s="1734">
        <v>118.72101537710518</v>
      </c>
      <c r="P52" s="1735">
        <v>118.42293906810035</v>
      </c>
      <c r="Q52" s="1734">
        <v>114.40797036658574</v>
      </c>
      <c r="R52" s="1734">
        <v>108.10695491395251</v>
      </c>
      <c r="S52" s="1736">
        <v>117.6335877862595</v>
      </c>
      <c r="T52" s="1734">
        <v>102.16931703281553</v>
      </c>
      <c r="U52" s="1734">
        <v>105.92331077767972</v>
      </c>
      <c r="V52" s="1734">
        <v>113.8819164029248</v>
      </c>
      <c r="W52" s="1736">
        <v>128.42687747035572</v>
      </c>
      <c r="X52" s="1734">
        <v>133.19996665833128</v>
      </c>
      <c r="Y52" s="1734">
        <v>134.28645473393226</v>
      </c>
      <c r="Z52" s="1734">
        <v>120.34663962385915</v>
      </c>
      <c r="AA52" s="1734">
        <v>123.93544160562205</v>
      </c>
      <c r="AB52" s="1735">
        <v>92.21594974954283</v>
      </c>
      <c r="AC52" s="1734">
        <v>94.079123946534963</v>
      </c>
      <c r="AD52" s="1734">
        <v>98.895474137931075</v>
      </c>
      <c r="AE52" s="1734">
        <v>96.15273952895717</v>
      </c>
      <c r="AF52" s="1735">
        <v>97.053539346029467</v>
      </c>
      <c r="AG52" s="1734">
        <v>100.87934761249755</v>
      </c>
      <c r="AH52" s="1734">
        <v>104.17523652817771</v>
      </c>
      <c r="AI52" s="1734">
        <v>105.62753668435843</v>
      </c>
      <c r="AJ52" s="1734">
        <v>94.523461385085724</v>
      </c>
      <c r="AK52" s="1734">
        <v>101.11185832772922</v>
      </c>
      <c r="AL52" s="1734">
        <v>99.687116564417153</v>
      </c>
      <c r="AM52" s="1734">
        <v>103.48173316053104</v>
      </c>
      <c r="AN52" s="1734">
        <v>101.32205892221995</v>
      </c>
      <c r="AO52" s="1734">
        <v>100.27146250424161</v>
      </c>
      <c r="AP52" s="1734">
        <v>96.404545197580404</v>
      </c>
      <c r="AQ52" s="1734">
        <v>98.187291826799907</v>
      </c>
      <c r="AR52" s="1734">
        <v>106.0317652764306</v>
      </c>
      <c r="AS52" s="1734">
        <v>105.82618546690404</v>
      </c>
      <c r="AT52" s="1734">
        <v>109.74953773743484</v>
      </c>
      <c r="AU52" s="1734">
        <v>107.54480396354515</v>
      </c>
      <c r="AV52" s="1737">
        <v>93.770716653331817</v>
      </c>
      <c r="AW52" s="1737">
        <v>98.112979315350174</v>
      </c>
      <c r="AX52" s="1737">
        <v>97.068812372642256</v>
      </c>
      <c r="AY52" s="1737">
        <v>101.76547515257195</v>
      </c>
      <c r="AZ52" s="1737">
        <v>105.30234946719735</v>
      </c>
      <c r="BA52" s="1737">
        <v>101.47009966777406</v>
      </c>
      <c r="BB52" s="1737">
        <v>103.88349514563106</v>
      </c>
      <c r="BC52" s="1737">
        <v>101.95741840116351</v>
      </c>
      <c r="BD52" s="1737">
        <v>102.61899339558182</v>
      </c>
      <c r="BE52" s="1737">
        <v>99.257251086270273</v>
      </c>
      <c r="BF52" s="1737">
        <v>103.56689694064568</v>
      </c>
      <c r="BG52" s="1737">
        <v>102.94736842105263</v>
      </c>
      <c r="BH52" s="1737">
        <v>112.64133087612696</v>
      </c>
      <c r="BI52" s="1737">
        <v>104.74187980542918</v>
      </c>
      <c r="BJ52" s="1737">
        <v>99.035073670723889</v>
      </c>
      <c r="BK52" s="1737">
        <v>102.08042770804278</v>
      </c>
      <c r="BL52" s="1738">
        <v>97.230073487846226</v>
      </c>
      <c r="BM52" s="1738">
        <v>104.79927308772513</v>
      </c>
      <c r="BN52" s="1738">
        <v>100.11446886446885</v>
      </c>
      <c r="BO52" s="1738">
        <v>107.03412944125023</v>
      </c>
      <c r="BP52" s="1246">
        <v>98.718914845516181</v>
      </c>
      <c r="BQ52" s="1246">
        <v>94.006137865911242</v>
      </c>
      <c r="BR52" s="1246">
        <v>104.38535003942873</v>
      </c>
      <c r="BS52" s="1246">
        <v>104.11841022720081</v>
      </c>
      <c r="BT52" s="1433">
        <v>103.07409353652133</v>
      </c>
      <c r="BU52" s="1433">
        <v>101.64817434904553</v>
      </c>
      <c r="BV52" s="1433">
        <v>97.614783458156978</v>
      </c>
      <c r="BW52" s="1433">
        <v>100.43532797166681</v>
      </c>
      <c r="BX52" s="1433">
        <v>95.490078171978325</v>
      </c>
      <c r="BY52" s="1433">
        <v>98.474337942348285</v>
      </c>
      <c r="BZ52" s="1433">
        <v>95.582655826558209</v>
      </c>
      <c r="CA52" s="1433">
        <v>101.11068664487739</v>
      </c>
      <c r="CB52" s="1433">
        <v>102.74221755858693</v>
      </c>
      <c r="CC52" s="1433">
        <v>101.17457654021452</v>
      </c>
      <c r="CD52" s="1433">
        <v>107.0362392774818</v>
      </c>
      <c r="CE52" s="1433">
        <v>102.86593549611591</v>
      </c>
      <c r="CF52" s="1433">
        <v>103.09431226520793</v>
      </c>
      <c r="CG52" s="1433">
        <v>105.41066392672104</v>
      </c>
      <c r="CH52" s="1433">
        <v>101.40310687951893</v>
      </c>
      <c r="CI52" s="1433">
        <v>103.91480351248674</v>
      </c>
      <c r="CJ52" s="1433">
        <v>104.51522362560254</v>
      </c>
      <c r="CK52" s="1433">
        <v>100.95730041283579</v>
      </c>
      <c r="CL52" s="1695">
        <v>102.78293135435992</v>
      </c>
      <c r="CM52" s="1699">
        <v>104.72424313541421</v>
      </c>
      <c r="CN52" s="1676">
        <v>104.89858293970551</v>
      </c>
      <c r="CO52" s="1676">
        <v>103.60684792035899</v>
      </c>
      <c r="CP52" s="1695">
        <v>102.58319686061242</v>
      </c>
      <c r="CQ52" s="1699">
        <v>101.17947687912874</v>
      </c>
      <c r="CR52" s="1676">
        <v>102.50418632973054</v>
      </c>
      <c r="CS52" s="1676">
        <v>107.49412035154108</v>
      </c>
      <c r="CT52" s="1676">
        <v>111.13904351469451</v>
      </c>
      <c r="CU52" s="1676">
        <v>106.71384190541944</v>
      </c>
      <c r="CV52" s="1676">
        <v>103.56725715398095</v>
      </c>
      <c r="CW52" s="1695">
        <v>102.79446921237962</v>
      </c>
      <c r="CX52" s="1695">
        <v>99.867531765341937</v>
      </c>
      <c r="CY52" s="1699">
        <v>103.81384698002903</v>
      </c>
      <c r="CZ52" s="1676">
        <v>104.00854796985716</v>
      </c>
      <c r="DA52" s="1676">
        <v>102.93697146681266</v>
      </c>
      <c r="DB52" s="1676">
        <v>103.1792594941727</v>
      </c>
      <c r="DC52" s="353">
        <v>108.26734845738486</v>
      </c>
      <c r="DD52" s="1676">
        <v>115.13974686600797</v>
      </c>
      <c r="DE52" s="1676">
        <v>119.64486957477803</v>
      </c>
      <c r="DF52" s="1676">
        <v>115.37133385514986</v>
      </c>
      <c r="DG52" s="353">
        <v>114.34103968547331</v>
      </c>
      <c r="DH52" s="1433">
        <v>106.7248752672844</v>
      </c>
      <c r="DI52" s="1433">
        <v>104.10729959480092</v>
      </c>
      <c r="DJ52" s="1433">
        <v>103.27989311957242</v>
      </c>
      <c r="DK52" s="1433">
        <v>99.024443542596671</v>
      </c>
      <c r="DL52" s="1505">
        <v>93.023255813953512</v>
      </c>
      <c r="DM52" s="1505">
        <v>95.981926738744548</v>
      </c>
      <c r="DN52" s="1505">
        <v>96.355802528791173</v>
      </c>
      <c r="DO52" s="1505">
        <v>100.01420847572969</v>
      </c>
      <c r="DP52" s="2282">
        <v>110.05647095227047</v>
      </c>
      <c r="DQ52" s="2283">
        <v>109.8112662394618</v>
      </c>
      <c r="DR52" s="2283">
        <v>110.51923913473318</v>
      </c>
      <c r="DS52" s="2284">
        <v>106.557342271628</v>
      </c>
      <c r="DT52" s="2283">
        <v>103.94498685444769</v>
      </c>
      <c r="DU52" s="2283">
        <v>102.49244247023259</v>
      </c>
      <c r="DV52" s="2283">
        <v>105.4678923134903</v>
      </c>
      <c r="DW52" s="2285">
        <v>109.1143226892256</v>
      </c>
    </row>
    <row r="53" spans="2:127" ht="15" customHeight="1">
      <c r="B53" s="530"/>
      <c r="C53" s="526" t="s">
        <v>31</v>
      </c>
      <c r="D53" s="1634" t="s">
        <v>30</v>
      </c>
      <c r="E53" s="1635" t="s">
        <v>30</v>
      </c>
      <c r="F53" s="1635" t="s">
        <v>30</v>
      </c>
      <c r="G53" s="1637" t="s">
        <v>30</v>
      </c>
      <c r="H53" s="1637" t="s">
        <v>30</v>
      </c>
      <c r="I53" s="1637" t="s">
        <v>30</v>
      </c>
      <c r="J53" s="1637" t="s">
        <v>30</v>
      </c>
      <c r="K53" s="1637" t="s">
        <v>30</v>
      </c>
      <c r="L53" s="1637" t="s">
        <v>30</v>
      </c>
      <c r="M53" s="1637" t="s">
        <v>30</v>
      </c>
      <c r="N53" s="1637" t="s">
        <v>30</v>
      </c>
      <c r="O53" s="1637" t="s">
        <v>30</v>
      </c>
      <c r="P53" s="1637" t="s">
        <v>30</v>
      </c>
      <c r="Q53" s="1637" t="s">
        <v>30</v>
      </c>
      <c r="R53" s="1637" t="s">
        <v>30</v>
      </c>
      <c r="S53" s="1637" t="s">
        <v>30</v>
      </c>
      <c r="T53" s="1637" t="s">
        <v>30</v>
      </c>
      <c r="U53" s="1637" t="s">
        <v>30</v>
      </c>
      <c r="V53" s="1637" t="s">
        <v>30</v>
      </c>
      <c r="W53" s="1637" t="s">
        <v>30</v>
      </c>
      <c r="X53" s="1637" t="s">
        <v>30</v>
      </c>
      <c r="Y53" s="1637" t="s">
        <v>30</v>
      </c>
      <c r="Z53" s="1637" t="s">
        <v>30</v>
      </c>
      <c r="AA53" s="1637" t="s">
        <v>30</v>
      </c>
      <c r="AB53" s="1637" t="s">
        <v>30</v>
      </c>
      <c r="AC53" s="1637" t="s">
        <v>30</v>
      </c>
      <c r="AD53" s="1637" t="s">
        <v>30</v>
      </c>
      <c r="AE53" s="1637" t="s">
        <v>30</v>
      </c>
      <c r="AF53" s="1637" t="s">
        <v>30</v>
      </c>
      <c r="AG53" s="1637" t="s">
        <v>30</v>
      </c>
      <c r="AH53" s="1637" t="s">
        <v>30</v>
      </c>
      <c r="AI53" s="1637" t="s">
        <v>30</v>
      </c>
      <c r="AJ53" s="1637" t="s">
        <v>30</v>
      </c>
      <c r="AK53" s="1637" t="s">
        <v>30</v>
      </c>
      <c r="AL53" s="1637" t="s">
        <v>30</v>
      </c>
      <c r="AM53" s="1637" t="s">
        <v>30</v>
      </c>
      <c r="AN53" s="1637" t="s">
        <v>30</v>
      </c>
      <c r="AO53" s="1637" t="s">
        <v>30</v>
      </c>
      <c r="AP53" s="1637" t="s">
        <v>30</v>
      </c>
      <c r="AQ53" s="1637" t="s">
        <v>30</v>
      </c>
      <c r="AR53" s="1637" t="s">
        <v>30</v>
      </c>
      <c r="AS53" s="1637" t="s">
        <v>30</v>
      </c>
      <c r="AT53" s="1637" t="s">
        <v>30</v>
      </c>
      <c r="AU53" s="1637" t="s">
        <v>30</v>
      </c>
      <c r="AV53" s="1637" t="s">
        <v>30</v>
      </c>
      <c r="AW53" s="1637" t="s">
        <v>30</v>
      </c>
      <c r="AX53" s="1637" t="s">
        <v>30</v>
      </c>
      <c r="AY53" s="1637" t="s">
        <v>30</v>
      </c>
      <c r="AZ53" s="1637" t="s">
        <v>30</v>
      </c>
      <c r="BA53" s="1637" t="s">
        <v>30</v>
      </c>
      <c r="BB53" s="1637" t="s">
        <v>30</v>
      </c>
      <c r="BC53" s="1637" t="s">
        <v>30</v>
      </c>
      <c r="BD53" s="1637" t="s">
        <v>30</v>
      </c>
      <c r="BE53" s="1637" t="s">
        <v>30</v>
      </c>
      <c r="BF53" s="1637" t="s">
        <v>30</v>
      </c>
      <c r="BG53" s="1637" t="s">
        <v>30</v>
      </c>
      <c r="BH53" s="1637" t="s">
        <v>30</v>
      </c>
      <c r="BI53" s="1637" t="s">
        <v>30</v>
      </c>
      <c r="BJ53" s="1637" t="s">
        <v>30</v>
      </c>
      <c r="BK53" s="1637" t="s">
        <v>30</v>
      </c>
      <c r="BL53" s="1637" t="s">
        <v>30</v>
      </c>
      <c r="BM53" s="1637" t="s">
        <v>30</v>
      </c>
      <c r="BN53" s="1637" t="s">
        <v>30</v>
      </c>
      <c r="BO53" s="1637" t="s">
        <v>30</v>
      </c>
      <c r="BP53" s="1433">
        <v>98.718914845516181</v>
      </c>
      <c r="BQ53" s="1433">
        <v>95.821480406386073</v>
      </c>
      <c r="BR53" s="1433">
        <v>97.952597954778383</v>
      </c>
      <c r="BS53" s="1433">
        <v>100.46795326921836</v>
      </c>
      <c r="BT53" s="1433">
        <v>103.07409353652133</v>
      </c>
      <c r="BU53" s="1433">
        <v>102.21578090215002</v>
      </c>
      <c r="BV53" s="1433">
        <v>100.98036001180365</v>
      </c>
      <c r="BW53" s="1433">
        <v>100.74845223593825</v>
      </c>
      <c r="BX53" s="1433">
        <v>95.490078171978325</v>
      </c>
      <c r="BY53" s="1433">
        <v>97.285067873303163</v>
      </c>
      <c r="BZ53" s="1433">
        <v>96.830662078515232</v>
      </c>
      <c r="CA53" s="1433">
        <v>98.637188858630708</v>
      </c>
      <c r="CB53" s="1433">
        <v>102.74221755858693</v>
      </c>
      <c r="CC53" s="1433">
        <v>101.79114333273722</v>
      </c>
      <c r="CD53" s="1433">
        <v>103.19099582467679</v>
      </c>
      <c r="CE53" s="1433">
        <v>103.05233146538515</v>
      </c>
      <c r="CF53" s="1433">
        <v>103.09431226520793</v>
      </c>
      <c r="CG53" s="1433">
        <v>104.48685092457517</v>
      </c>
      <c r="CH53" s="1433">
        <v>103.65866553875436</v>
      </c>
      <c r="CI53" s="1433">
        <v>103.77023742349927</v>
      </c>
      <c r="CJ53" s="1433">
        <v>104.51522362560254</v>
      </c>
      <c r="CK53" s="1433">
        <v>102.36375257781695</v>
      </c>
      <c r="CL53" s="1246">
        <v>102.47414804022603</v>
      </c>
      <c r="CM53" s="1699">
        <v>103.44365570521377</v>
      </c>
      <c r="CN53" s="1676">
        <v>104.89858293970551</v>
      </c>
      <c r="CO53" s="1676">
        <v>104.12903805544325</v>
      </c>
      <c r="CP53" s="1246">
        <v>103.71691476303849</v>
      </c>
      <c r="CQ53" s="1699">
        <v>102.63924893486947</v>
      </c>
      <c r="CR53" s="1676">
        <v>102.50418632973054</v>
      </c>
      <c r="CS53" s="1433">
        <v>105.44469337779401</v>
      </c>
      <c r="CT53" s="1744">
        <v>106.91534174788802</v>
      </c>
      <c r="CU53" s="1741">
        <v>106.83122976544807</v>
      </c>
      <c r="CV53" s="1676">
        <v>103.56725715398095</v>
      </c>
      <c r="CW53" s="1695">
        <v>103.10279212457768</v>
      </c>
      <c r="CX53" s="1695">
        <v>102.24795348372071</v>
      </c>
      <c r="CY53" s="1699">
        <v>102.89542371390148</v>
      </c>
      <c r="CZ53" s="1676">
        <v>104.00854796985716</v>
      </c>
      <c r="DA53" s="1676">
        <v>103.36923677213868</v>
      </c>
      <c r="DB53" s="1676">
        <v>103.32067926669457</v>
      </c>
      <c r="DC53" s="353">
        <v>105.37126676790685</v>
      </c>
      <c r="DD53" s="1676">
        <v>115.13974686600797</v>
      </c>
      <c r="DE53" s="1676">
        <v>117.81657534358439</v>
      </c>
      <c r="DF53" s="1676">
        <v>117.17632024690015</v>
      </c>
      <c r="DG53" s="353">
        <v>115.99182965820034</v>
      </c>
      <c r="DH53" s="1433">
        <v>106.7248752672844</v>
      </c>
      <c r="DI53" s="1433">
        <v>105.16192951345759</v>
      </c>
      <c r="DJ53" s="1433">
        <v>104.7030657061113</v>
      </c>
      <c r="DK53" s="1433">
        <v>102.37344355827629</v>
      </c>
      <c r="DL53" s="1505">
        <v>93.023255813953512</v>
      </c>
      <c r="DM53" s="1505">
        <v>94.76802832002133</v>
      </c>
      <c r="DN53" s="1505">
        <v>95.148459924262539</v>
      </c>
      <c r="DO53" s="1505">
        <v>97.056460362796088</v>
      </c>
      <c r="DP53" s="2282">
        <v>110.05647095227047</v>
      </c>
      <c r="DQ53" s="2283">
        <v>109.90937453573024</v>
      </c>
      <c r="DR53" s="2283">
        <v>110.05478082953832</v>
      </c>
      <c r="DS53" s="2284">
        <v>108.65579353495582</v>
      </c>
      <c r="DT53" s="2283">
        <v>103.94498685444769</v>
      </c>
      <c r="DU53" s="2283">
        <v>103.07368599130868</v>
      </c>
      <c r="DV53" s="2283">
        <v>103.65772254709553</v>
      </c>
      <c r="DW53" s="2285">
        <v>105.76052829409943</v>
      </c>
    </row>
    <row r="54" spans="2:127" ht="15" customHeight="1">
      <c r="B54" s="451" t="s">
        <v>228</v>
      </c>
      <c r="C54" s="526" t="s">
        <v>199</v>
      </c>
      <c r="D54" s="1634" t="s">
        <v>30</v>
      </c>
      <c r="E54" s="1635" t="s">
        <v>30</v>
      </c>
      <c r="F54" s="1635" t="s">
        <v>30</v>
      </c>
      <c r="G54" s="1636" t="s">
        <v>30</v>
      </c>
      <c r="H54" s="1734">
        <v>97.865848342719616</v>
      </c>
      <c r="I54" s="1734">
        <v>103.82192546490019</v>
      </c>
      <c r="J54" s="1734">
        <v>107.81129382291681</v>
      </c>
      <c r="K54" s="1734">
        <v>121.45231043065927</v>
      </c>
      <c r="L54" s="1734">
        <v>112.42459452146372</v>
      </c>
      <c r="M54" s="1734">
        <v>112.9206277350234</v>
      </c>
      <c r="N54" s="1734">
        <v>108.01632147810238</v>
      </c>
      <c r="O54" s="1734">
        <v>106.55404218332455</v>
      </c>
      <c r="P54" s="1735">
        <v>116.32675304151165</v>
      </c>
      <c r="Q54" s="1734">
        <v>112.82763655536738</v>
      </c>
      <c r="R54" s="1734">
        <v>110.3638737912049</v>
      </c>
      <c r="S54" s="1736">
        <v>110.64983650771789</v>
      </c>
      <c r="T54" s="1734">
        <v>101.92494693587344</v>
      </c>
      <c r="U54" s="1734">
        <v>98.879310344827616</v>
      </c>
      <c r="V54" s="1734">
        <v>101.05013501735938</v>
      </c>
      <c r="W54" s="1736">
        <v>101.69670494107991</v>
      </c>
      <c r="X54" s="1734">
        <v>95.769128746774697</v>
      </c>
      <c r="Y54" s="1734">
        <v>95.194808411562164</v>
      </c>
      <c r="Z54" s="1734">
        <v>90.632304661851606</v>
      </c>
      <c r="AA54" s="1734">
        <v>92.215663996302538</v>
      </c>
      <c r="AB54" s="1735">
        <v>102.8335879951652</v>
      </c>
      <c r="AC54" s="1734">
        <v>100.89150227617606</v>
      </c>
      <c r="AD54" s="1734">
        <v>100.85803966720128</v>
      </c>
      <c r="AE54" s="1734">
        <v>98.279225001083617</v>
      </c>
      <c r="AF54" s="1735">
        <v>88.805640777221555</v>
      </c>
      <c r="AG54" s="1734">
        <v>90.280572234280186</v>
      </c>
      <c r="AH54" s="1734">
        <v>97.321446313014576</v>
      </c>
      <c r="AI54" s="1734">
        <v>94.967362359523577</v>
      </c>
      <c r="AJ54" s="1734">
        <v>83.962084857699466</v>
      </c>
      <c r="AK54" s="1734">
        <v>94.409502634333748</v>
      </c>
      <c r="AL54" s="1734">
        <v>100.45577448198317</v>
      </c>
      <c r="AM54" s="1734">
        <v>102.37287466961224</v>
      </c>
      <c r="AN54" s="1734">
        <v>98.705954098555665</v>
      </c>
      <c r="AO54" s="1734">
        <v>99.180680932960641</v>
      </c>
      <c r="AP54" s="1734">
        <v>99.400904756082682</v>
      </c>
      <c r="AQ54" s="1734">
        <v>104.8341631632989</v>
      </c>
      <c r="AR54" s="1734">
        <v>97.61364265544546</v>
      </c>
      <c r="AS54" s="1734">
        <v>106.58654711455075</v>
      </c>
      <c r="AT54" s="1734">
        <v>102.21446595759731</v>
      </c>
      <c r="AU54" s="1734">
        <v>99.540714947326393</v>
      </c>
      <c r="AV54" s="1737">
        <v>100.33653097641893</v>
      </c>
      <c r="AW54" s="1737">
        <v>106.96276239555131</v>
      </c>
      <c r="AX54" s="1737">
        <v>107.30116497638274</v>
      </c>
      <c r="AY54" s="1737">
        <v>113.47232999336505</v>
      </c>
      <c r="AZ54" s="1737">
        <v>127.60084453828202</v>
      </c>
      <c r="BA54" s="1737">
        <v>105.67846367386302</v>
      </c>
      <c r="BB54" s="1737">
        <v>101.29285643711094</v>
      </c>
      <c r="BC54" s="1737">
        <v>96.474987293980959</v>
      </c>
      <c r="BD54" s="1737">
        <v>95.36709793196404</v>
      </c>
      <c r="BE54" s="1737">
        <v>103.09610445205479</v>
      </c>
      <c r="BF54" s="1737">
        <v>95.656142919512931</v>
      </c>
      <c r="BG54" s="1737">
        <v>90.150486245467448</v>
      </c>
      <c r="BH54" s="1737">
        <v>117.26535588222784</v>
      </c>
      <c r="BI54" s="1737">
        <v>113.35893796443182</v>
      </c>
      <c r="BJ54" s="1737">
        <v>117.48085469244521</v>
      </c>
      <c r="BK54" s="1737">
        <v>111.50749543315001</v>
      </c>
      <c r="BL54" s="1738">
        <v>95.127694683743485</v>
      </c>
      <c r="BM54" s="1738">
        <v>101.7760979233078</v>
      </c>
      <c r="BN54" s="1738">
        <v>103.20822128447136</v>
      </c>
      <c r="BO54" s="1738">
        <v>105.4877840618136</v>
      </c>
      <c r="BP54" s="1246">
        <v>123.68870664616432</v>
      </c>
      <c r="BQ54" s="1246">
        <v>126.01137824584097</v>
      </c>
      <c r="BR54" s="1246">
        <v>121.58930436324702</v>
      </c>
      <c r="BS54" s="1246">
        <v>115.33296228301171</v>
      </c>
      <c r="BT54" s="1433">
        <v>104.38671668813966</v>
      </c>
      <c r="BU54" s="1433">
        <v>97.538519812807735</v>
      </c>
      <c r="BV54" s="1433">
        <v>89.220126533080006</v>
      </c>
      <c r="BW54" s="1433">
        <v>91.892417336863929</v>
      </c>
      <c r="BX54" s="1433">
        <v>93.285213742866517</v>
      </c>
      <c r="BY54" s="1433">
        <v>84.21410428344528</v>
      </c>
      <c r="BZ54" s="1433">
        <v>99.527650431098323</v>
      </c>
      <c r="CA54" s="1433">
        <v>103.40072276941694</v>
      </c>
      <c r="CB54" s="1433">
        <v>111.57730216677911</v>
      </c>
      <c r="CC54" s="1433">
        <v>110.67848853539913</v>
      </c>
      <c r="CD54" s="1433">
        <v>108.1411267158031</v>
      </c>
      <c r="CE54" s="1433">
        <v>107.06019013031406</v>
      </c>
      <c r="CF54" s="1433">
        <v>110.36193886686276</v>
      </c>
      <c r="CG54" s="1433">
        <v>108.71776256194387</v>
      </c>
      <c r="CH54" s="1433">
        <v>110.63114797386133</v>
      </c>
      <c r="CI54" s="1433">
        <v>111.90198879244042</v>
      </c>
      <c r="CJ54" s="1433">
        <v>96.298608674253003</v>
      </c>
      <c r="CK54" s="1433">
        <v>98.357580444422979</v>
      </c>
      <c r="CL54" s="1246">
        <v>90.358629775350892</v>
      </c>
      <c r="CM54" s="1699">
        <v>97.941554705743044</v>
      </c>
      <c r="CN54" s="1676">
        <v>92.554013081367685</v>
      </c>
      <c r="CO54" s="1676">
        <v>99.082452247852544</v>
      </c>
      <c r="CP54" s="1246">
        <v>106.88440066439054</v>
      </c>
      <c r="CQ54" s="1699">
        <v>97.505380351660236</v>
      </c>
      <c r="CR54" s="1676">
        <v>120.5076443670303</v>
      </c>
      <c r="CS54" s="1433">
        <v>114.98992757077613</v>
      </c>
      <c r="CT54" s="1744">
        <v>109.5514410037063</v>
      </c>
      <c r="CU54" s="1741">
        <v>109.1407443426563</v>
      </c>
      <c r="CV54" s="1676">
        <v>106.0271274559837</v>
      </c>
      <c r="CW54" s="1695">
        <v>102.281630545911</v>
      </c>
      <c r="CX54" s="1695">
        <v>101.41756020691312</v>
      </c>
      <c r="CY54" s="1699">
        <v>96.489629904869361</v>
      </c>
      <c r="CZ54" s="1676">
        <v>102.04988308651599</v>
      </c>
      <c r="DA54" s="1676">
        <v>96.401323811182735</v>
      </c>
      <c r="DB54" s="1676">
        <v>85.212150843926707</v>
      </c>
      <c r="DC54" s="353">
        <v>91.444015174436259</v>
      </c>
      <c r="DD54" s="1676">
        <v>93.257535867282925</v>
      </c>
      <c r="DE54" s="1676">
        <v>109.0570168407843</v>
      </c>
      <c r="DF54" s="1676">
        <v>111.27709811904165</v>
      </c>
      <c r="DG54" s="353">
        <v>112.71327498937123</v>
      </c>
      <c r="DH54" s="1433">
        <v>115.55164767948622</v>
      </c>
      <c r="DI54" s="1433">
        <v>103.05525599078761</v>
      </c>
      <c r="DJ54" s="1433">
        <v>98.45176666329418</v>
      </c>
      <c r="DK54" s="1433">
        <v>98.596832566319875</v>
      </c>
      <c r="DL54" s="1505">
        <v>99.147775804439746</v>
      </c>
      <c r="DM54" s="1505">
        <v>99.557984441705301</v>
      </c>
      <c r="DN54" s="1505">
        <v>98.709057751788777</v>
      </c>
      <c r="DO54" s="1505">
        <v>102.43280109421229</v>
      </c>
      <c r="DP54" s="2282">
        <v>90.035073587407027</v>
      </c>
      <c r="DQ54" s="2283">
        <v>94.999740802820071</v>
      </c>
      <c r="DR54" s="2283">
        <v>97.938167509836944</v>
      </c>
      <c r="DS54" s="2284">
        <v>92.899740886469914</v>
      </c>
      <c r="DT54" s="2283">
        <v>101.03039382879359</v>
      </c>
      <c r="DU54" s="2283">
        <v>99.752148239581345</v>
      </c>
      <c r="DV54" s="2283">
        <v>100.27582296634759</v>
      </c>
      <c r="DW54" s="2285">
        <v>105.00541441066223</v>
      </c>
    </row>
    <row r="55" spans="2:127" ht="15" customHeight="1">
      <c r="B55" s="529"/>
      <c r="C55" s="526" t="s">
        <v>31</v>
      </c>
      <c r="D55" s="1634" t="s">
        <v>30</v>
      </c>
      <c r="E55" s="1635" t="s">
        <v>30</v>
      </c>
      <c r="F55" s="1635" t="s">
        <v>30</v>
      </c>
      <c r="G55" s="1637" t="s">
        <v>30</v>
      </c>
      <c r="H55" s="1637" t="s">
        <v>30</v>
      </c>
      <c r="I55" s="1637" t="s">
        <v>30</v>
      </c>
      <c r="J55" s="1637" t="s">
        <v>30</v>
      </c>
      <c r="K55" s="1637" t="s">
        <v>30</v>
      </c>
      <c r="L55" s="1637" t="s">
        <v>30</v>
      </c>
      <c r="M55" s="1637" t="s">
        <v>30</v>
      </c>
      <c r="N55" s="1637" t="s">
        <v>30</v>
      </c>
      <c r="O55" s="1637" t="s">
        <v>30</v>
      </c>
      <c r="P55" s="1637" t="s">
        <v>30</v>
      </c>
      <c r="Q55" s="1637" t="s">
        <v>30</v>
      </c>
      <c r="R55" s="1637" t="s">
        <v>30</v>
      </c>
      <c r="S55" s="1637" t="s">
        <v>30</v>
      </c>
      <c r="T55" s="1637" t="s">
        <v>30</v>
      </c>
      <c r="U55" s="1637" t="s">
        <v>30</v>
      </c>
      <c r="V55" s="1637" t="s">
        <v>30</v>
      </c>
      <c r="W55" s="1637" t="s">
        <v>30</v>
      </c>
      <c r="X55" s="1637" t="s">
        <v>30</v>
      </c>
      <c r="Y55" s="1637" t="s">
        <v>30</v>
      </c>
      <c r="Z55" s="1637" t="s">
        <v>30</v>
      </c>
      <c r="AA55" s="1637" t="s">
        <v>30</v>
      </c>
      <c r="AB55" s="1637" t="s">
        <v>30</v>
      </c>
      <c r="AC55" s="1637" t="s">
        <v>30</v>
      </c>
      <c r="AD55" s="1637" t="s">
        <v>30</v>
      </c>
      <c r="AE55" s="1637" t="s">
        <v>30</v>
      </c>
      <c r="AF55" s="1637" t="s">
        <v>30</v>
      </c>
      <c r="AG55" s="1637" t="s">
        <v>30</v>
      </c>
      <c r="AH55" s="1637" t="s">
        <v>30</v>
      </c>
      <c r="AI55" s="1637" t="s">
        <v>30</v>
      </c>
      <c r="AJ55" s="1637" t="s">
        <v>30</v>
      </c>
      <c r="AK55" s="1637" t="s">
        <v>30</v>
      </c>
      <c r="AL55" s="1637" t="s">
        <v>30</v>
      </c>
      <c r="AM55" s="1637" t="s">
        <v>30</v>
      </c>
      <c r="AN55" s="1637" t="s">
        <v>30</v>
      </c>
      <c r="AO55" s="1637" t="s">
        <v>30</v>
      </c>
      <c r="AP55" s="1637" t="s">
        <v>30</v>
      </c>
      <c r="AQ55" s="1637" t="s">
        <v>30</v>
      </c>
      <c r="AR55" s="1637" t="s">
        <v>30</v>
      </c>
      <c r="AS55" s="1637" t="s">
        <v>30</v>
      </c>
      <c r="AT55" s="1637" t="s">
        <v>30</v>
      </c>
      <c r="AU55" s="1637" t="s">
        <v>30</v>
      </c>
      <c r="AV55" s="1637" t="s">
        <v>30</v>
      </c>
      <c r="AW55" s="1637" t="s">
        <v>30</v>
      </c>
      <c r="AX55" s="1637" t="s">
        <v>30</v>
      </c>
      <c r="AY55" s="1637" t="s">
        <v>30</v>
      </c>
      <c r="AZ55" s="1637" t="s">
        <v>30</v>
      </c>
      <c r="BA55" s="1637" t="s">
        <v>30</v>
      </c>
      <c r="BB55" s="1637" t="s">
        <v>30</v>
      </c>
      <c r="BC55" s="1637" t="s">
        <v>30</v>
      </c>
      <c r="BD55" s="1637" t="s">
        <v>30</v>
      </c>
      <c r="BE55" s="1637" t="s">
        <v>30</v>
      </c>
      <c r="BF55" s="1637" t="s">
        <v>30</v>
      </c>
      <c r="BG55" s="1637" t="s">
        <v>30</v>
      </c>
      <c r="BH55" s="1637" t="s">
        <v>30</v>
      </c>
      <c r="BI55" s="1637" t="s">
        <v>30</v>
      </c>
      <c r="BJ55" s="1637" t="s">
        <v>30</v>
      </c>
      <c r="BK55" s="1637" t="s">
        <v>30</v>
      </c>
      <c r="BL55" s="1637" t="s">
        <v>30</v>
      </c>
      <c r="BM55" s="1637" t="s">
        <v>30</v>
      </c>
      <c r="BN55" s="1637" t="s">
        <v>30</v>
      </c>
      <c r="BO55" s="1637" t="s">
        <v>30</v>
      </c>
      <c r="BP55" s="1433">
        <v>123.68870664616432</v>
      </c>
      <c r="BQ55" s="1433">
        <v>125.1534084840717</v>
      </c>
      <c r="BR55" s="1433">
        <v>123.63867293815507</v>
      </c>
      <c r="BS55" s="1433">
        <v>120.85519117823102</v>
      </c>
      <c r="BT55" s="1433">
        <v>104.38671668813966</v>
      </c>
      <c r="BU55" s="1433">
        <v>99.934664535155065</v>
      </c>
      <c r="BV55" s="1433">
        <v>95.392946178197889</v>
      </c>
      <c r="BW55" s="1433">
        <v>94.282016777582612</v>
      </c>
      <c r="BX55" s="1433">
        <v>93.285213742866517</v>
      </c>
      <c r="BY55" s="1433">
        <v>87.463884080043002</v>
      </c>
      <c r="BZ55" s="1433">
        <v>92.243569634257611</v>
      </c>
      <c r="CA55" s="1433">
        <v>95.649114050411796</v>
      </c>
      <c r="CB55" s="1433">
        <v>111.57730216677911</v>
      </c>
      <c r="CC55" s="1433">
        <v>111.02952273049777</v>
      </c>
      <c r="CD55" s="1433">
        <v>109.80388088924613</v>
      </c>
      <c r="CE55" s="1433">
        <v>108.9070826005176</v>
      </c>
      <c r="CF55" s="1433">
        <v>110.36193886686276</v>
      </c>
      <c r="CG55" s="1433">
        <v>109.3660677724727</v>
      </c>
      <c r="CH55" s="1433">
        <v>109.89807368617923</v>
      </c>
      <c r="CI55" s="1433">
        <v>110.54680984771534</v>
      </c>
      <c r="CJ55" s="1433">
        <v>96.298608674253003</v>
      </c>
      <c r="CK55" s="1433">
        <v>97.536818737544706</v>
      </c>
      <c r="CL55" s="1246">
        <v>94.545905402168984</v>
      </c>
      <c r="CM55" s="1699">
        <v>95.679314790157335</v>
      </c>
      <c r="CN55" s="1676">
        <v>92.554013081367685</v>
      </c>
      <c r="CO55" s="1676">
        <v>96.510614642647909</v>
      </c>
      <c r="CP55" s="1246">
        <v>100.60209995723663</v>
      </c>
      <c r="CQ55" s="1699">
        <v>99.569235713641461</v>
      </c>
      <c r="CR55" s="1676">
        <v>120.5076443670303</v>
      </c>
      <c r="CS55" s="1433">
        <v>117.08248375296877</v>
      </c>
      <c r="CT55" s="1744">
        <v>113.9243691703268</v>
      </c>
      <c r="CU55" s="1741">
        <v>112.36569988520593</v>
      </c>
      <c r="CV55" s="1676">
        <v>106.0271274559837</v>
      </c>
      <c r="CW55" s="1695">
        <v>103.73592044237216</v>
      </c>
      <c r="CX55" s="1695">
        <v>102.7993139189749</v>
      </c>
      <c r="CY55" s="1699">
        <v>100.80585151201305</v>
      </c>
      <c r="CZ55" s="1676">
        <v>102.04988308651599</v>
      </c>
      <c r="DA55" s="1676">
        <v>98.63797372463479</v>
      </c>
      <c r="DB55" s="1676">
        <v>93.300345234121181</v>
      </c>
      <c r="DC55" s="353">
        <v>92.7369487403016</v>
      </c>
      <c r="DD55" s="1676">
        <v>93.257535867282925</v>
      </c>
      <c r="DE55" s="1676">
        <v>102.526533573367</v>
      </c>
      <c r="DF55" s="1676">
        <v>105.77373976685021</v>
      </c>
      <c r="DG55" s="353">
        <v>107.83083647855196</v>
      </c>
      <c r="DH55" s="1433">
        <v>115.55164767948622</v>
      </c>
      <c r="DI55" s="1433">
        <v>107.58088703577673</v>
      </c>
      <c r="DJ55" s="1433">
        <v>103.99066969188415</v>
      </c>
      <c r="DK55" s="1433">
        <v>102.35461312713913</v>
      </c>
      <c r="DL55" s="1505">
        <v>99.147775804439746</v>
      </c>
      <c r="DM55" s="1505">
        <v>99.39895660866577</v>
      </c>
      <c r="DN55" s="1505">
        <v>99.142780605411147</v>
      </c>
      <c r="DO55" s="1505">
        <v>100.12031647816717</v>
      </c>
      <c r="DP55" s="2282">
        <v>90.035073587407027</v>
      </c>
      <c r="DQ55" s="2283">
        <v>93.103827634676435</v>
      </c>
      <c r="DR55" s="2283">
        <v>94.859055855189027</v>
      </c>
      <c r="DS55" s="2284">
        <v>94.254173577757456</v>
      </c>
      <c r="DT55" s="2283">
        <v>101.03039382879359</v>
      </c>
      <c r="DU55" s="2283">
        <v>100.23954048740664</v>
      </c>
      <c r="DV55" s="2283">
        <v>100.25325038264816</v>
      </c>
      <c r="DW55" s="2285">
        <v>101.73681676199588</v>
      </c>
    </row>
    <row r="56" spans="2:127" ht="13.5" customHeight="1">
      <c r="B56" s="451" t="s">
        <v>390</v>
      </c>
      <c r="C56" s="526" t="s">
        <v>199</v>
      </c>
      <c r="D56" s="1634" t="s">
        <v>30</v>
      </c>
      <c r="E56" s="1635" t="s">
        <v>30</v>
      </c>
      <c r="F56" s="1635" t="s">
        <v>30</v>
      </c>
      <c r="G56" s="1636" t="s">
        <v>30</v>
      </c>
      <c r="H56" s="1734">
        <v>115.49869191854462</v>
      </c>
      <c r="I56" s="1734">
        <v>116.15495252212452</v>
      </c>
      <c r="J56" s="1734">
        <v>109.02455919845175</v>
      </c>
      <c r="K56" s="1734">
        <v>105.03039702233249</v>
      </c>
      <c r="L56" s="1734">
        <v>109.37777572702419</v>
      </c>
      <c r="M56" s="1734">
        <v>103.72270637553467</v>
      </c>
      <c r="N56" s="1734">
        <v>110.92538254889925</v>
      </c>
      <c r="O56" s="1734">
        <v>103.1925750486203</v>
      </c>
      <c r="P56" s="1735">
        <v>105.90896954878237</v>
      </c>
      <c r="Q56" s="1734">
        <v>106.62834168660228</v>
      </c>
      <c r="R56" s="1734">
        <v>110.21801683158496</v>
      </c>
      <c r="S56" s="1736">
        <v>101.93132961545059</v>
      </c>
      <c r="T56" s="1734">
        <v>102.44522566385849</v>
      </c>
      <c r="U56" s="1734">
        <v>103.26029471633649</v>
      </c>
      <c r="V56" s="1734">
        <v>104.00901834767285</v>
      </c>
      <c r="W56" s="1736">
        <v>103.49072518561901</v>
      </c>
      <c r="X56" s="1734">
        <v>109.33443978632526</v>
      </c>
      <c r="Y56" s="1734">
        <v>105.72810917559519</v>
      </c>
      <c r="Z56" s="1734">
        <v>106.55710558687159</v>
      </c>
      <c r="AA56" s="1734">
        <v>101.81884046039093</v>
      </c>
      <c r="AB56" s="1735">
        <v>101.28889662267567</v>
      </c>
      <c r="AC56" s="1734">
        <v>102.84553856097848</v>
      </c>
      <c r="AD56" s="1734">
        <v>102.78546192366447</v>
      </c>
      <c r="AE56" s="1734">
        <v>103.35646770314995</v>
      </c>
      <c r="AF56" s="1735">
        <v>104.99097161638498</v>
      </c>
      <c r="AG56" s="1734">
        <v>102.18926410780406</v>
      </c>
      <c r="AH56" s="1734">
        <v>102.68569674647028</v>
      </c>
      <c r="AI56" s="1734">
        <v>103.69179131867308</v>
      </c>
      <c r="AJ56" s="1734">
        <v>95.932417042893974</v>
      </c>
      <c r="AK56" s="1734">
        <v>100.85839078394827</v>
      </c>
      <c r="AL56" s="1734">
        <v>99.068042273709437</v>
      </c>
      <c r="AM56" s="1734">
        <v>101.04150237547765</v>
      </c>
      <c r="AN56" s="1734">
        <v>105.36526782123002</v>
      </c>
      <c r="AO56" s="1734">
        <v>103.52966024133707</v>
      </c>
      <c r="AP56" s="1734">
        <v>101.03785537194594</v>
      </c>
      <c r="AQ56" s="1734">
        <v>100.08407595865758</v>
      </c>
      <c r="AR56" s="1734">
        <v>100.61296267894322</v>
      </c>
      <c r="AS56" s="1734">
        <v>101.82541612554385</v>
      </c>
      <c r="AT56" s="1734">
        <v>103.77466570245899</v>
      </c>
      <c r="AU56" s="1734">
        <v>103.94569159886287</v>
      </c>
      <c r="AV56" s="1737">
        <v>102.99560430318186</v>
      </c>
      <c r="AW56" s="1737">
        <v>105.02535615803097</v>
      </c>
      <c r="AX56" s="1737">
        <v>104.26273600338729</v>
      </c>
      <c r="AY56" s="1737">
        <v>105.96393523722756</v>
      </c>
      <c r="AZ56" s="1737">
        <v>107.24695799361636</v>
      </c>
      <c r="BA56" s="1737">
        <v>102.92864687653747</v>
      </c>
      <c r="BB56" s="1737">
        <v>104.67102336880284</v>
      </c>
      <c r="BC56" s="1737">
        <v>103.82103207760858</v>
      </c>
      <c r="BD56" s="1737">
        <v>109.03874324177795</v>
      </c>
      <c r="BE56" s="1737">
        <v>107.57620916145831</v>
      </c>
      <c r="BF56" s="1737">
        <v>104.27306815270579</v>
      </c>
      <c r="BG56" s="1737">
        <v>102.35972366771288</v>
      </c>
      <c r="BH56" s="1737">
        <v>105.08936697364497</v>
      </c>
      <c r="BI56" s="1737">
        <v>105.40700776664495</v>
      </c>
      <c r="BJ56" s="1737">
        <v>107.23038925113613</v>
      </c>
      <c r="BK56" s="1737">
        <v>107.33953938387356</v>
      </c>
      <c r="BL56" s="1738">
        <v>96.780864860222451</v>
      </c>
      <c r="BM56" s="1738">
        <v>97.466426591381392</v>
      </c>
      <c r="BN56" s="1738">
        <v>98.266724239395771</v>
      </c>
      <c r="BO56" s="1738">
        <v>100.102971765142</v>
      </c>
      <c r="BP56" s="1246">
        <v>99.418733528730826</v>
      </c>
      <c r="BQ56" s="1246">
        <v>101.08826060754612</v>
      </c>
      <c r="BR56" s="1246">
        <v>100.45697310948722</v>
      </c>
      <c r="BS56" s="1246">
        <v>98.455421832639288</v>
      </c>
      <c r="BT56" s="1433">
        <v>106.58510809188448</v>
      </c>
      <c r="BU56" s="1433">
        <v>103.46171728765523</v>
      </c>
      <c r="BV56" s="1433">
        <v>103.08037453268273</v>
      </c>
      <c r="BW56" s="1433">
        <v>99.605368531758657</v>
      </c>
      <c r="BX56" s="1433">
        <v>97.931687917068402</v>
      </c>
      <c r="BY56" s="1433">
        <v>99.476710698710718</v>
      </c>
      <c r="BZ56" s="1433">
        <v>99.695182697082956</v>
      </c>
      <c r="CA56" s="1433">
        <v>101.31139418792334</v>
      </c>
      <c r="CB56" s="1433">
        <v>96.116046599022937</v>
      </c>
      <c r="CC56" s="1433">
        <v>95.848286045381485</v>
      </c>
      <c r="CD56" s="1433">
        <v>95.747009956648355</v>
      </c>
      <c r="CE56" s="1433">
        <v>94.865137269650248</v>
      </c>
      <c r="CF56" s="1433">
        <v>106.0457708430293</v>
      </c>
      <c r="CG56" s="1433">
        <v>105.79073260277019</v>
      </c>
      <c r="CH56" s="1433">
        <v>104.81237822493294</v>
      </c>
      <c r="CI56" s="1433">
        <v>107.61658415229871</v>
      </c>
      <c r="CJ56" s="1433">
        <v>103.30458525075905</v>
      </c>
      <c r="CK56" s="1433">
        <v>104.65196372713199</v>
      </c>
      <c r="CL56" s="1246">
        <v>104.64671736193311</v>
      </c>
      <c r="CM56" s="1715">
        <v>103.87990126800777</v>
      </c>
      <c r="CN56" s="1676">
        <v>108.2649458502009</v>
      </c>
      <c r="CO56" s="1676">
        <v>108.01170691900887</v>
      </c>
      <c r="CP56" s="1246">
        <v>108.8528203616498</v>
      </c>
      <c r="CQ56" s="1699">
        <v>108.74766718743352</v>
      </c>
      <c r="CR56" s="1676">
        <v>104.1581943879626</v>
      </c>
      <c r="CS56" s="1433">
        <v>101.97002147491811</v>
      </c>
      <c r="CT56" s="1744">
        <v>102.12179626595199</v>
      </c>
      <c r="CU56" s="1741">
        <v>102.71407914572515</v>
      </c>
      <c r="CV56" s="1676">
        <v>102.34710998823553</v>
      </c>
      <c r="CW56" s="1695">
        <v>105.82489486751126</v>
      </c>
      <c r="CX56" s="1695">
        <v>103.41494478413263</v>
      </c>
      <c r="CY56" s="1699">
        <v>102.94693655356468</v>
      </c>
      <c r="CZ56" s="1676">
        <v>97.617603995164004</v>
      </c>
      <c r="DA56" s="1676">
        <v>84.844465629080091</v>
      </c>
      <c r="DB56" s="1676">
        <v>115.49897552375361</v>
      </c>
      <c r="DC56" s="353">
        <v>91.592458438758356</v>
      </c>
      <c r="DD56" s="1676">
        <v>106.11714812158812</v>
      </c>
      <c r="DE56" s="1676">
        <v>118.21960725235667</v>
      </c>
      <c r="DF56" s="1676">
        <v>109.26247887129598</v>
      </c>
      <c r="DG56" s="353">
        <v>113.88042280007784</v>
      </c>
      <c r="DH56" s="1433">
        <v>107.21776570090475</v>
      </c>
      <c r="DI56" s="1433">
        <v>106.65092741740352</v>
      </c>
      <c r="DJ56" s="1433">
        <v>100.33672093767909</v>
      </c>
      <c r="DK56" s="1433">
        <v>96.435643127239132</v>
      </c>
      <c r="DL56" s="1505">
        <v>98.848581663960218</v>
      </c>
      <c r="DM56" s="1505">
        <v>95.866443527522065</v>
      </c>
      <c r="DN56" s="1505">
        <v>103.66049240340358</v>
      </c>
      <c r="DO56" s="1505">
        <v>103.07811608527598</v>
      </c>
      <c r="DP56" s="2282">
        <v>104.93098885137373</v>
      </c>
      <c r="DQ56" s="2283">
        <v>104.37359613905619</v>
      </c>
      <c r="DR56" s="2283">
        <v>99.134601181370414</v>
      </c>
      <c r="DS56" s="2284">
        <v>102.85214127664347</v>
      </c>
      <c r="DT56" s="2283">
        <v>101.84227773122836</v>
      </c>
      <c r="DU56" s="2283">
        <v>105.95255074001599</v>
      </c>
      <c r="DV56" s="2283">
        <v>104.17309900444035</v>
      </c>
      <c r="DW56" s="2285">
        <v>105.13418448262118</v>
      </c>
    </row>
    <row r="57" spans="2:127" ht="13.5" customHeight="1">
      <c r="B57" s="529"/>
      <c r="C57" s="526" t="s">
        <v>31</v>
      </c>
      <c r="D57" s="1634" t="s">
        <v>30</v>
      </c>
      <c r="E57" s="1635" t="s">
        <v>30</v>
      </c>
      <c r="F57" s="1635" t="s">
        <v>30</v>
      </c>
      <c r="G57" s="1637" t="s">
        <v>30</v>
      </c>
      <c r="H57" s="1637" t="s">
        <v>30</v>
      </c>
      <c r="I57" s="1637" t="s">
        <v>30</v>
      </c>
      <c r="J57" s="1637" t="s">
        <v>30</v>
      </c>
      <c r="K57" s="1637" t="s">
        <v>30</v>
      </c>
      <c r="L57" s="1637" t="s">
        <v>30</v>
      </c>
      <c r="M57" s="1637" t="s">
        <v>30</v>
      </c>
      <c r="N57" s="1637" t="s">
        <v>30</v>
      </c>
      <c r="O57" s="1637" t="s">
        <v>30</v>
      </c>
      <c r="P57" s="1637" t="s">
        <v>30</v>
      </c>
      <c r="Q57" s="1637" t="s">
        <v>30</v>
      </c>
      <c r="R57" s="1637" t="s">
        <v>30</v>
      </c>
      <c r="S57" s="1637" t="s">
        <v>30</v>
      </c>
      <c r="T57" s="1637" t="s">
        <v>30</v>
      </c>
      <c r="U57" s="1637" t="s">
        <v>30</v>
      </c>
      <c r="V57" s="1637" t="s">
        <v>30</v>
      </c>
      <c r="W57" s="1637" t="s">
        <v>30</v>
      </c>
      <c r="X57" s="1637" t="s">
        <v>30</v>
      </c>
      <c r="Y57" s="1637" t="s">
        <v>30</v>
      </c>
      <c r="Z57" s="1637" t="s">
        <v>30</v>
      </c>
      <c r="AA57" s="1637" t="s">
        <v>30</v>
      </c>
      <c r="AB57" s="1637" t="s">
        <v>30</v>
      </c>
      <c r="AC57" s="1637" t="s">
        <v>30</v>
      </c>
      <c r="AD57" s="1637" t="s">
        <v>30</v>
      </c>
      <c r="AE57" s="1637" t="s">
        <v>30</v>
      </c>
      <c r="AF57" s="1637" t="s">
        <v>30</v>
      </c>
      <c r="AG57" s="1637" t="s">
        <v>30</v>
      </c>
      <c r="AH57" s="1637" t="s">
        <v>30</v>
      </c>
      <c r="AI57" s="1637" t="s">
        <v>30</v>
      </c>
      <c r="AJ57" s="1637" t="s">
        <v>30</v>
      </c>
      <c r="AK57" s="1637" t="s">
        <v>30</v>
      </c>
      <c r="AL57" s="1637" t="s">
        <v>30</v>
      </c>
      <c r="AM57" s="1637" t="s">
        <v>30</v>
      </c>
      <c r="AN57" s="1637" t="s">
        <v>30</v>
      </c>
      <c r="AO57" s="1637" t="s">
        <v>30</v>
      </c>
      <c r="AP57" s="1637" t="s">
        <v>30</v>
      </c>
      <c r="AQ57" s="1637" t="s">
        <v>30</v>
      </c>
      <c r="AR57" s="1637" t="s">
        <v>30</v>
      </c>
      <c r="AS57" s="1637" t="s">
        <v>30</v>
      </c>
      <c r="AT57" s="1637" t="s">
        <v>30</v>
      </c>
      <c r="AU57" s="1637" t="s">
        <v>30</v>
      </c>
      <c r="AV57" s="1637" t="s">
        <v>30</v>
      </c>
      <c r="AW57" s="1637" t="s">
        <v>30</v>
      </c>
      <c r="AX57" s="1637" t="s">
        <v>30</v>
      </c>
      <c r="AY57" s="1637" t="s">
        <v>30</v>
      </c>
      <c r="AZ57" s="1637" t="s">
        <v>30</v>
      </c>
      <c r="BA57" s="1637" t="s">
        <v>30</v>
      </c>
      <c r="BB57" s="1637" t="s">
        <v>30</v>
      </c>
      <c r="BC57" s="1637" t="s">
        <v>30</v>
      </c>
      <c r="BD57" s="1637" t="s">
        <v>30</v>
      </c>
      <c r="BE57" s="1637" t="s">
        <v>30</v>
      </c>
      <c r="BF57" s="1637" t="s">
        <v>30</v>
      </c>
      <c r="BG57" s="1637" t="s">
        <v>30</v>
      </c>
      <c r="BH57" s="1637" t="s">
        <v>30</v>
      </c>
      <c r="BI57" s="1637" t="s">
        <v>30</v>
      </c>
      <c r="BJ57" s="1637" t="s">
        <v>30</v>
      </c>
      <c r="BK57" s="1637" t="s">
        <v>30</v>
      </c>
      <c r="BL57" s="1637" t="s">
        <v>30</v>
      </c>
      <c r="BM57" s="1637" t="s">
        <v>30</v>
      </c>
      <c r="BN57" s="1637" t="s">
        <v>30</v>
      </c>
      <c r="BO57" s="1637" t="s">
        <v>30</v>
      </c>
      <c r="BP57" s="1433">
        <v>99.418733528730826</v>
      </c>
      <c r="BQ57" s="1433">
        <v>100.23410856480916</v>
      </c>
      <c r="BR57" s="1433">
        <v>100.31052098323363</v>
      </c>
      <c r="BS57" s="1433">
        <v>99.827856524933452</v>
      </c>
      <c r="BT57" s="1433">
        <v>106.58510809188448</v>
      </c>
      <c r="BU57" s="1433">
        <v>105.03476243681111</v>
      </c>
      <c r="BV57" s="1433">
        <v>104.36036313399117</v>
      </c>
      <c r="BW57" s="1433">
        <v>103.13587955572177</v>
      </c>
      <c r="BX57" s="1433">
        <v>97.931687917068402</v>
      </c>
      <c r="BY57" s="1433">
        <v>98.685794829217429</v>
      </c>
      <c r="BZ57" s="1433">
        <v>99.030858904218888</v>
      </c>
      <c r="CA57" s="1433">
        <v>99.591858635683323</v>
      </c>
      <c r="CB57" s="1433">
        <v>96.116046599022937</v>
      </c>
      <c r="CC57" s="1433">
        <v>95.984544938551537</v>
      </c>
      <c r="CD57" s="1433">
        <v>95.902578078815253</v>
      </c>
      <c r="CE57" s="1433">
        <v>95.64339430474179</v>
      </c>
      <c r="CF57" s="1433">
        <v>106.0457708430293</v>
      </c>
      <c r="CG57" s="1433">
        <v>105.92116316533304</v>
      </c>
      <c r="CH57" s="1433">
        <v>105.53925329466145</v>
      </c>
      <c r="CI57" s="1433">
        <v>106.05198265401394</v>
      </c>
      <c r="CJ57" s="1433">
        <v>103.30458525075905</v>
      </c>
      <c r="CK57" s="1433">
        <v>103.96532903406745</v>
      </c>
      <c r="CL57" s="1246">
        <v>104.19795505697094</v>
      </c>
      <c r="CM57" s="1699">
        <v>104.11768610325286</v>
      </c>
      <c r="CN57" s="1676">
        <v>108.2649458502009</v>
      </c>
      <c r="CO57" s="1676">
        <v>108.14172617484101</v>
      </c>
      <c r="CP57" s="1246">
        <v>108.38359709315826</v>
      </c>
      <c r="CQ57" s="1699">
        <v>108.47424661359723</v>
      </c>
      <c r="CR57" s="1676">
        <v>104.1581943879626</v>
      </c>
      <c r="CS57" s="1433">
        <v>103.09690156262215</v>
      </c>
      <c r="CT57" s="1744">
        <v>102.7646747207319</v>
      </c>
      <c r="CU57" s="1741">
        <v>102.75214616982578</v>
      </c>
      <c r="CV57" s="1676">
        <v>102.34710998823553</v>
      </c>
      <c r="CW57" s="1695">
        <v>104.00889971439808</v>
      </c>
      <c r="CX57" s="1695">
        <v>103.80603777922187</v>
      </c>
      <c r="CY57" s="1699">
        <v>103.59144945103962</v>
      </c>
      <c r="CZ57" s="1676">
        <v>97.617603995164004</v>
      </c>
      <c r="DA57" s="1676">
        <v>91.435027143468872</v>
      </c>
      <c r="DB57" s="1676">
        <v>99.595568280222608</v>
      </c>
      <c r="DC57" s="353">
        <v>97.619628601526756</v>
      </c>
      <c r="DD57" s="1676">
        <v>106.11714812158812</v>
      </c>
      <c r="DE57" s="1676">
        <v>111.56968804576594</v>
      </c>
      <c r="DF57" s="1676">
        <v>110.75433063634928</v>
      </c>
      <c r="DG57" s="353">
        <v>111.52262680792413</v>
      </c>
      <c r="DH57" s="1433">
        <v>107.21776570090475</v>
      </c>
      <c r="DI57" s="1433">
        <v>106.94640947273255</v>
      </c>
      <c r="DJ57" s="1433">
        <v>104.62620611150186</v>
      </c>
      <c r="DK57" s="1433">
        <v>102.62035657262341</v>
      </c>
      <c r="DL57" s="1505">
        <v>98.848581663960218</v>
      </c>
      <c r="DM57" s="1505">
        <v>97.42321168997259</v>
      </c>
      <c r="DN57" s="1505">
        <v>99.535949828470166</v>
      </c>
      <c r="DO57" s="1505">
        <v>100.35889820886945</v>
      </c>
      <c r="DP57" s="2282">
        <v>104.93098885137373</v>
      </c>
      <c r="DQ57" s="2283">
        <v>104.66907128958893</v>
      </c>
      <c r="DR57" s="2283">
        <v>102.71662550249785</v>
      </c>
      <c r="DS57" s="2284">
        <v>102.7495380552039</v>
      </c>
      <c r="DT57" s="2283">
        <v>101.84227773122836</v>
      </c>
      <c r="DU57" s="2283">
        <v>103.75749176835858</v>
      </c>
      <c r="DV57" s="2283">
        <v>103.89962489647264</v>
      </c>
      <c r="DW57" s="2285">
        <v>104.20526953405442</v>
      </c>
    </row>
    <row r="58" spans="2:127" ht="13.5" customHeight="1">
      <c r="B58" s="451" t="s">
        <v>229</v>
      </c>
      <c r="C58" s="526" t="s">
        <v>199</v>
      </c>
      <c r="D58" s="1634" t="s">
        <v>30</v>
      </c>
      <c r="E58" s="1635" t="s">
        <v>30</v>
      </c>
      <c r="F58" s="1635" t="s">
        <v>30</v>
      </c>
      <c r="G58" s="1636" t="s">
        <v>30</v>
      </c>
      <c r="H58" s="1734">
        <v>85.978055843362299</v>
      </c>
      <c r="I58" s="1734">
        <v>94.154575066627203</v>
      </c>
      <c r="J58" s="1734">
        <v>112.7433227704844</v>
      </c>
      <c r="K58" s="1734">
        <v>119.80761414442492</v>
      </c>
      <c r="L58" s="1734">
        <v>104.41422538577993</v>
      </c>
      <c r="M58" s="1734">
        <v>110.46682402307894</v>
      </c>
      <c r="N58" s="1734">
        <v>106.09386343254899</v>
      </c>
      <c r="O58" s="1734">
        <v>110.33727963847765</v>
      </c>
      <c r="P58" s="1735">
        <v>94.272378193189411</v>
      </c>
      <c r="Q58" s="1734">
        <v>95.581490661410228</v>
      </c>
      <c r="R58" s="1734">
        <v>97.500047745459383</v>
      </c>
      <c r="S58" s="1736">
        <v>95.561717414809394</v>
      </c>
      <c r="T58" s="1734">
        <v>114.06997673295581</v>
      </c>
      <c r="U58" s="1734">
        <v>123.81859756097562</v>
      </c>
      <c r="V58" s="1734">
        <v>126.45733669652952</v>
      </c>
      <c r="W58" s="1736">
        <v>123.90771611904685</v>
      </c>
      <c r="X58" s="1734">
        <v>121.65519614590508</v>
      </c>
      <c r="Y58" s="1734">
        <v>111.76105466272659</v>
      </c>
      <c r="Z58" s="1734">
        <v>110.64121536310194</v>
      </c>
      <c r="AA58" s="1734">
        <v>107.85326888310489</v>
      </c>
      <c r="AB58" s="1735">
        <v>94.801872486318928</v>
      </c>
      <c r="AC58" s="1734">
        <v>93.569673801681077</v>
      </c>
      <c r="AD58" s="1734">
        <v>94.739098066641063</v>
      </c>
      <c r="AE58" s="1734">
        <v>95.529513888888872</v>
      </c>
      <c r="AF58" s="1735">
        <v>95.674080742157713</v>
      </c>
      <c r="AG58" s="1734">
        <v>106.34467400171981</v>
      </c>
      <c r="AH58" s="1734">
        <v>100.86891271722813</v>
      </c>
      <c r="AI58" s="1734">
        <v>101.25413405808963</v>
      </c>
      <c r="AJ58" s="1734">
        <v>111.43163551796023</v>
      </c>
      <c r="AK58" s="1734">
        <v>104.9082586452283</v>
      </c>
      <c r="AL58" s="1734">
        <v>105.42425258963337</v>
      </c>
      <c r="AM58" s="1734">
        <v>106.00607355753007</v>
      </c>
      <c r="AN58" s="1734">
        <v>103.92842786837151</v>
      </c>
      <c r="AO58" s="1734">
        <v>105.68174913853707</v>
      </c>
      <c r="AP58" s="1734">
        <v>105.33532266898334</v>
      </c>
      <c r="AQ58" s="1734">
        <v>104.14645670809908</v>
      </c>
      <c r="AR58" s="1734">
        <v>107.9653053848934</v>
      </c>
      <c r="AS58" s="1734">
        <v>107.82881981362185</v>
      </c>
      <c r="AT58" s="1734">
        <v>108.64811373126403</v>
      </c>
      <c r="AU58" s="1734">
        <v>112.62863863569544</v>
      </c>
      <c r="AV58" s="1737">
        <v>110.88980053755841</v>
      </c>
      <c r="AW58" s="1737">
        <v>109.65803416532516</v>
      </c>
      <c r="AX58" s="1737">
        <v>114.60022772717168</v>
      </c>
      <c r="AY58" s="1737">
        <v>107.55306198062775</v>
      </c>
      <c r="AZ58" s="1737">
        <v>101.08426161958303</v>
      </c>
      <c r="BA58" s="1737">
        <v>101.95754968535569</v>
      </c>
      <c r="BB58" s="1737">
        <v>102.72264226996784</v>
      </c>
      <c r="BC58" s="1737">
        <v>103.85902180271725</v>
      </c>
      <c r="BD58" s="1737">
        <v>93.472466569515021</v>
      </c>
      <c r="BE58" s="1737">
        <v>96.746474887672619</v>
      </c>
      <c r="BF58" s="1737">
        <v>93.139578467837254</v>
      </c>
      <c r="BG58" s="1737">
        <v>93.358466893811737</v>
      </c>
      <c r="BH58" s="1737">
        <v>92.516743065216218</v>
      </c>
      <c r="BI58" s="1737">
        <v>94.470330362650756</v>
      </c>
      <c r="BJ58" s="1737">
        <v>93.598997325455173</v>
      </c>
      <c r="BK58" s="1737">
        <v>95.113971664752086</v>
      </c>
      <c r="BL58" s="1738">
        <v>107.5726606510793</v>
      </c>
      <c r="BM58" s="1738">
        <v>114.00111866141449</v>
      </c>
      <c r="BN58" s="1738">
        <v>109.03392444899944</v>
      </c>
      <c r="BO58" s="1738">
        <v>110.25173601964151</v>
      </c>
      <c r="BP58" s="1246">
        <v>107.15508454642861</v>
      </c>
      <c r="BQ58" s="1246">
        <v>100.70959000880401</v>
      </c>
      <c r="BR58" s="1246">
        <v>102.78337868896377</v>
      </c>
      <c r="BS58" s="1246">
        <v>106.36797979846291</v>
      </c>
      <c r="BT58" s="1433">
        <v>108.69641923680082</v>
      </c>
      <c r="BU58" s="1433">
        <v>110.99344840964108</v>
      </c>
      <c r="BV58" s="1433">
        <v>110.80559017269005</v>
      </c>
      <c r="BW58" s="1433">
        <v>105.7523973766037</v>
      </c>
      <c r="BX58" s="1433">
        <v>102.11912541428055</v>
      </c>
      <c r="BY58" s="1433">
        <v>99.700947794848247</v>
      </c>
      <c r="BZ58" s="1433">
        <v>99.82546201232033</v>
      </c>
      <c r="CA58" s="1433">
        <v>106.28411235444743</v>
      </c>
      <c r="CB58" s="1433">
        <v>99.960989225333932</v>
      </c>
      <c r="CC58" s="1433">
        <v>99.377432655437389</v>
      </c>
      <c r="CD58" s="1433">
        <v>103.53432876577251</v>
      </c>
      <c r="CE58" s="1433">
        <v>96.508764946112919</v>
      </c>
      <c r="CF58" s="1433">
        <v>97.572182871860875</v>
      </c>
      <c r="CG58" s="1433">
        <v>97.778232871413167</v>
      </c>
      <c r="CH58" s="1433">
        <v>99.573382365093806</v>
      </c>
      <c r="CI58" s="1433">
        <v>99.243915580551018</v>
      </c>
      <c r="CJ58" s="1433">
        <v>98.797374187752268</v>
      </c>
      <c r="CK58" s="1433">
        <v>102.31378489147156</v>
      </c>
      <c r="CL58" s="1246">
        <v>101.23249785589705</v>
      </c>
      <c r="CM58" s="1699">
        <v>105.9703614083455</v>
      </c>
      <c r="CN58" s="1676">
        <v>114.77108344927342</v>
      </c>
      <c r="CO58" s="1676">
        <v>111.12808945159966</v>
      </c>
      <c r="CP58" s="1246">
        <v>111.61741613133475</v>
      </c>
      <c r="CQ58" s="1699">
        <v>112.58126387096974</v>
      </c>
      <c r="CR58" s="1676">
        <v>110.63306945433882</v>
      </c>
      <c r="CS58" s="1433">
        <v>113.34715712321184</v>
      </c>
      <c r="CT58" s="1744">
        <v>114.90756892750021</v>
      </c>
      <c r="CU58" s="1741">
        <v>110.32136149690469</v>
      </c>
      <c r="CV58" s="1676">
        <v>104.72234383731809</v>
      </c>
      <c r="CW58" s="1695">
        <v>99.083575888747944</v>
      </c>
      <c r="CX58" s="1695">
        <v>101.77960722176564</v>
      </c>
      <c r="CY58" s="1699">
        <v>104.73434761415848</v>
      </c>
      <c r="CZ58" s="1676">
        <v>98.667680388110469</v>
      </c>
      <c r="DA58" s="1676">
        <v>80.047068137468642</v>
      </c>
      <c r="DB58" s="1676">
        <v>88.454516214477593</v>
      </c>
      <c r="DC58" s="353">
        <v>95.57798218183396</v>
      </c>
      <c r="DD58" s="1676">
        <v>100.91548449526609</v>
      </c>
      <c r="DE58" s="1676">
        <v>121.27971273103782</v>
      </c>
      <c r="DF58" s="1676">
        <v>110.05113403087947</v>
      </c>
      <c r="DG58" s="353">
        <v>114.73262440400734</v>
      </c>
      <c r="DH58" s="1433">
        <v>115.5607538655518</v>
      </c>
      <c r="DI58" s="1433">
        <v>113.25381530633574</v>
      </c>
      <c r="DJ58" s="1433">
        <v>107.02455508212032</v>
      </c>
      <c r="DK58" s="1433">
        <v>101.60362885346348</v>
      </c>
      <c r="DL58" s="1505">
        <v>103.63874699446689</v>
      </c>
      <c r="DM58" s="1505">
        <v>99.623382703327536</v>
      </c>
      <c r="DN58" s="1505">
        <v>97.750934858193034</v>
      </c>
      <c r="DO58" s="1505">
        <v>101.96651716655983</v>
      </c>
      <c r="DP58" s="2282">
        <v>99.33867558133818</v>
      </c>
      <c r="DQ58" s="2283">
        <v>100.85293055030955</v>
      </c>
      <c r="DR58" s="2283">
        <v>103.28387183414389</v>
      </c>
      <c r="DS58" s="2284">
        <v>102.89745800993803</v>
      </c>
      <c r="DT58" s="2283">
        <v>103.75064940766705</v>
      </c>
      <c r="DU58" s="2283">
        <v>103.79094389784976</v>
      </c>
      <c r="DV58" s="2283">
        <v>104.6769242036778</v>
      </c>
      <c r="DW58" s="2285">
        <v>104.59516758151717</v>
      </c>
    </row>
    <row r="59" spans="2:127" ht="13.5" customHeight="1">
      <c r="B59" s="522"/>
      <c r="C59" s="526" t="s">
        <v>31</v>
      </c>
      <c r="D59" s="1634" t="s">
        <v>30</v>
      </c>
      <c r="E59" s="1635" t="s">
        <v>30</v>
      </c>
      <c r="F59" s="1635" t="s">
        <v>30</v>
      </c>
      <c r="G59" s="1637" t="s">
        <v>30</v>
      </c>
      <c r="H59" s="1637" t="s">
        <v>30</v>
      </c>
      <c r="I59" s="1637" t="s">
        <v>30</v>
      </c>
      <c r="J59" s="1637" t="s">
        <v>30</v>
      </c>
      <c r="K59" s="1637" t="s">
        <v>30</v>
      </c>
      <c r="L59" s="1637" t="s">
        <v>30</v>
      </c>
      <c r="M59" s="1637" t="s">
        <v>30</v>
      </c>
      <c r="N59" s="1637" t="s">
        <v>30</v>
      </c>
      <c r="O59" s="1637" t="s">
        <v>30</v>
      </c>
      <c r="P59" s="1637" t="s">
        <v>30</v>
      </c>
      <c r="Q59" s="1637" t="s">
        <v>30</v>
      </c>
      <c r="R59" s="1637" t="s">
        <v>30</v>
      </c>
      <c r="S59" s="1637" t="s">
        <v>30</v>
      </c>
      <c r="T59" s="1637" t="s">
        <v>30</v>
      </c>
      <c r="U59" s="1637" t="s">
        <v>30</v>
      </c>
      <c r="V59" s="1637" t="s">
        <v>30</v>
      </c>
      <c r="W59" s="1637" t="s">
        <v>30</v>
      </c>
      <c r="X59" s="1637" t="s">
        <v>30</v>
      </c>
      <c r="Y59" s="1637" t="s">
        <v>30</v>
      </c>
      <c r="Z59" s="1637" t="s">
        <v>30</v>
      </c>
      <c r="AA59" s="1637" t="s">
        <v>30</v>
      </c>
      <c r="AB59" s="1637" t="s">
        <v>30</v>
      </c>
      <c r="AC59" s="1637" t="s">
        <v>30</v>
      </c>
      <c r="AD59" s="1637" t="s">
        <v>30</v>
      </c>
      <c r="AE59" s="1637" t="s">
        <v>30</v>
      </c>
      <c r="AF59" s="1637" t="s">
        <v>30</v>
      </c>
      <c r="AG59" s="1637" t="s">
        <v>30</v>
      </c>
      <c r="AH59" s="1637" t="s">
        <v>30</v>
      </c>
      <c r="AI59" s="1637" t="s">
        <v>30</v>
      </c>
      <c r="AJ59" s="1637" t="s">
        <v>30</v>
      </c>
      <c r="AK59" s="1637" t="s">
        <v>30</v>
      </c>
      <c r="AL59" s="1637" t="s">
        <v>30</v>
      </c>
      <c r="AM59" s="1637" t="s">
        <v>30</v>
      </c>
      <c r="AN59" s="1637" t="s">
        <v>30</v>
      </c>
      <c r="AO59" s="1637" t="s">
        <v>30</v>
      </c>
      <c r="AP59" s="1637" t="s">
        <v>30</v>
      </c>
      <c r="AQ59" s="1637" t="s">
        <v>30</v>
      </c>
      <c r="AR59" s="1637" t="s">
        <v>30</v>
      </c>
      <c r="AS59" s="1637" t="s">
        <v>30</v>
      </c>
      <c r="AT59" s="1637" t="s">
        <v>30</v>
      </c>
      <c r="AU59" s="1637" t="s">
        <v>30</v>
      </c>
      <c r="AV59" s="1637" t="s">
        <v>30</v>
      </c>
      <c r="AW59" s="1637" t="s">
        <v>30</v>
      </c>
      <c r="AX59" s="1637" t="s">
        <v>30</v>
      </c>
      <c r="AY59" s="1637" t="s">
        <v>30</v>
      </c>
      <c r="AZ59" s="1637" t="s">
        <v>30</v>
      </c>
      <c r="BA59" s="1637" t="s">
        <v>30</v>
      </c>
      <c r="BB59" s="1637" t="s">
        <v>30</v>
      </c>
      <c r="BC59" s="1637" t="s">
        <v>30</v>
      </c>
      <c r="BD59" s="1637" t="s">
        <v>30</v>
      </c>
      <c r="BE59" s="1637" t="s">
        <v>30</v>
      </c>
      <c r="BF59" s="1637" t="s">
        <v>30</v>
      </c>
      <c r="BG59" s="1637" t="s">
        <v>30</v>
      </c>
      <c r="BH59" s="1637" t="s">
        <v>30</v>
      </c>
      <c r="BI59" s="1637" t="s">
        <v>30</v>
      </c>
      <c r="BJ59" s="1637" t="s">
        <v>30</v>
      </c>
      <c r="BK59" s="1637" t="s">
        <v>30</v>
      </c>
      <c r="BL59" s="1637" t="s">
        <v>30</v>
      </c>
      <c r="BM59" s="1637" t="s">
        <v>30</v>
      </c>
      <c r="BN59" s="1637" t="s">
        <v>30</v>
      </c>
      <c r="BO59" s="1637" t="s">
        <v>30</v>
      </c>
      <c r="BP59" s="1433">
        <v>107.15508454642861</v>
      </c>
      <c r="BQ59" s="1433">
        <v>103.58786131721219</v>
      </c>
      <c r="BR59" s="1433">
        <v>103.27973616656645</v>
      </c>
      <c r="BS59" s="1433">
        <v>104.12427494294366</v>
      </c>
      <c r="BT59" s="1433">
        <v>108.69641923680082</v>
      </c>
      <c r="BU59" s="1433">
        <v>109.94735886730808</v>
      </c>
      <c r="BV59" s="1433">
        <v>110.29124586029975</v>
      </c>
      <c r="BW59" s="1433">
        <v>108.97255030967099</v>
      </c>
      <c r="BX59" s="1433">
        <v>102.11912541428055</v>
      </c>
      <c r="BY59" s="1433">
        <v>100.78741193246093</v>
      </c>
      <c r="BZ59" s="1433">
        <v>100.39403750042761</v>
      </c>
      <c r="CA59" s="1433">
        <v>102.06835453181553</v>
      </c>
      <c r="CB59" s="1433">
        <v>99.960989225333932</v>
      </c>
      <c r="CC59" s="1433">
        <v>99.649865332820355</v>
      </c>
      <c r="CD59" s="1433">
        <v>101.21709937400638</v>
      </c>
      <c r="CE59" s="1433">
        <v>99.835861548459235</v>
      </c>
      <c r="CF59" s="1433">
        <v>97.572182871860875</v>
      </c>
      <c r="CG59" s="1433">
        <v>97.681583144058266</v>
      </c>
      <c r="CH59" s="1433">
        <v>98.461700109614839</v>
      </c>
      <c r="CI59" s="1433">
        <v>98.686461987741893</v>
      </c>
      <c r="CJ59" s="1433">
        <v>98.797374187752268</v>
      </c>
      <c r="CK59" s="1433">
        <v>100.67953872663804</v>
      </c>
      <c r="CL59" s="1246">
        <v>100.90486780395791</v>
      </c>
      <c r="CM59" s="1699">
        <v>102.34170034411949</v>
      </c>
      <c r="CN59" s="1676">
        <v>114.77108344927342</v>
      </c>
      <c r="CO59" s="1676">
        <v>112.83072086814225</v>
      </c>
      <c r="CP59" s="1246">
        <v>112.34017174042694</v>
      </c>
      <c r="CQ59" s="1699">
        <v>112.41010502392039</v>
      </c>
      <c r="CR59" s="1676">
        <v>110.63306945433882</v>
      </c>
      <c r="CS59" s="1433">
        <v>112.06192053733204</v>
      </c>
      <c r="CT59" s="1744">
        <v>113.19165567666778</v>
      </c>
      <c r="CU59" s="1741">
        <v>112.37994541296814</v>
      </c>
      <c r="CV59" s="1676">
        <v>104.72234383731809</v>
      </c>
      <c r="CW59" s="1695">
        <v>101.71281474215664</v>
      </c>
      <c r="CX59" s="1695">
        <v>101.73972080023385</v>
      </c>
      <c r="CY59" s="1699">
        <v>102.56788993917456</v>
      </c>
      <c r="CZ59" s="1676">
        <v>98.667680388110469</v>
      </c>
      <c r="DA59" s="1676">
        <v>89.067462595186186</v>
      </c>
      <c r="DB59" s="1676">
        <v>88.820636480689913</v>
      </c>
      <c r="DC59" s="353">
        <v>90.735073093687404</v>
      </c>
      <c r="DD59" s="1676">
        <v>100.91548449526609</v>
      </c>
      <c r="DE59" s="1676">
        <v>110.33871121199354</v>
      </c>
      <c r="DF59" s="1676">
        <v>110.22202613105505</v>
      </c>
      <c r="DG59" s="353">
        <v>111.54833587072423</v>
      </c>
      <c r="DH59" s="1433">
        <v>115.5607538655518</v>
      </c>
      <c r="DI59" s="1433">
        <v>114.40708751407871</v>
      </c>
      <c r="DJ59" s="1433">
        <v>111.37731285654348</v>
      </c>
      <c r="DK59" s="1433">
        <v>108.52327412267644</v>
      </c>
      <c r="DL59" s="1505">
        <v>103.63874699446689</v>
      </c>
      <c r="DM59" s="1505">
        <v>101.71142637276276</v>
      </c>
      <c r="DN59" s="1505">
        <v>100.15084665824816</v>
      </c>
      <c r="DO59" s="1505">
        <v>100.64244271353691</v>
      </c>
      <c r="DP59" s="2282">
        <v>99.33867558133818</v>
      </c>
      <c r="DQ59" s="2283">
        <v>100.07954450726091</v>
      </c>
      <c r="DR59" s="2283">
        <v>101.26962040180862</v>
      </c>
      <c r="DS59" s="2284">
        <v>101.72156593224923</v>
      </c>
      <c r="DT59" s="2283">
        <v>103.75064940766705</v>
      </c>
      <c r="DU59" s="2283">
        <v>103.77056294279893</v>
      </c>
      <c r="DV59" s="2283">
        <v>104.11270883072075</v>
      </c>
      <c r="DW59" s="2285">
        <v>104.24810969311335</v>
      </c>
    </row>
    <row r="60" spans="2:127" ht="13.5" customHeight="1">
      <c r="B60" s="522" t="s">
        <v>230</v>
      </c>
      <c r="C60" s="526" t="s">
        <v>199</v>
      </c>
      <c r="D60" s="1634" t="s">
        <v>30</v>
      </c>
      <c r="E60" s="1635" t="s">
        <v>30</v>
      </c>
      <c r="F60" s="1635" t="s">
        <v>30</v>
      </c>
      <c r="G60" s="1636" t="s">
        <v>30</v>
      </c>
      <c r="H60" s="1734">
        <v>114.44782729034043</v>
      </c>
      <c r="I60" s="1734">
        <v>112.75047862156984</v>
      </c>
      <c r="J60" s="1734">
        <v>113.2125069175429</v>
      </c>
      <c r="K60" s="1734">
        <v>129.51080471960753</v>
      </c>
      <c r="L60" s="1734">
        <v>90.794828824515193</v>
      </c>
      <c r="M60" s="1734">
        <v>96.376277256926173</v>
      </c>
      <c r="N60" s="1734">
        <v>95.957632883101752</v>
      </c>
      <c r="O60" s="1734">
        <v>116.30711610486892</v>
      </c>
      <c r="P60" s="1735">
        <v>103.60621761658034</v>
      </c>
      <c r="Q60" s="1734">
        <v>107.73094733537398</v>
      </c>
      <c r="R60" s="1734">
        <v>114.97501677977475</v>
      </c>
      <c r="S60" s="1736">
        <v>109.35637214215646</v>
      </c>
      <c r="T60" s="1734">
        <v>110.29996685449119</v>
      </c>
      <c r="U60" s="1734">
        <v>114.34113457135588</v>
      </c>
      <c r="V60" s="1734">
        <v>101.83404558404558</v>
      </c>
      <c r="W60" s="1736">
        <v>103.22964923891466</v>
      </c>
      <c r="X60" s="1734">
        <v>106.6157220689167</v>
      </c>
      <c r="Y60" s="1734">
        <v>108.42303270979204</v>
      </c>
      <c r="Z60" s="1734">
        <v>113.65571444165484</v>
      </c>
      <c r="AA60" s="1734">
        <v>118.04437941965369</v>
      </c>
      <c r="AB60" s="1735">
        <v>96.615642963250039</v>
      </c>
      <c r="AC60" s="1734">
        <v>98.563842068806281</v>
      </c>
      <c r="AD60" s="1734">
        <v>99.949716584384717</v>
      </c>
      <c r="AE60" s="1734">
        <v>96.529353053262014</v>
      </c>
      <c r="AF60" s="1735">
        <v>93.810565801813098</v>
      </c>
      <c r="AG60" s="1734">
        <v>94.650314299529597</v>
      </c>
      <c r="AH60" s="1734">
        <v>95.399867812293394</v>
      </c>
      <c r="AI60" s="1734">
        <v>95.45021546836017</v>
      </c>
      <c r="AJ60" s="1734">
        <v>100.09541377774953</v>
      </c>
      <c r="AK60" s="1734">
        <v>98.786625921265482</v>
      </c>
      <c r="AL60" s="1734">
        <v>101.68374486525529</v>
      </c>
      <c r="AM60" s="1734">
        <v>100.63202899897759</v>
      </c>
      <c r="AN60" s="1734">
        <v>99.876091939780665</v>
      </c>
      <c r="AO60" s="1734">
        <v>96.282779129494401</v>
      </c>
      <c r="AP60" s="1734">
        <v>95.740084679858313</v>
      </c>
      <c r="AQ60" s="1734">
        <v>98.591806042929335</v>
      </c>
      <c r="AR60" s="1734">
        <v>110.38156755676903</v>
      </c>
      <c r="AS60" s="1734">
        <v>115.17048346055982</v>
      </c>
      <c r="AT60" s="1734">
        <v>114.57551826258634</v>
      </c>
      <c r="AU60" s="1734">
        <v>105.8603994351422</v>
      </c>
      <c r="AV60" s="1737">
        <v>97.531939605110267</v>
      </c>
      <c r="AW60" s="1737">
        <v>97.844311377245504</v>
      </c>
      <c r="AX60" s="1737">
        <v>100.17758321632118</v>
      </c>
      <c r="AY60" s="1737">
        <v>102.82336333156876</v>
      </c>
      <c r="AZ60" s="1737">
        <v>100.6955715279388</v>
      </c>
      <c r="BA60" s="1737">
        <v>102.53072410396946</v>
      </c>
      <c r="BB60" s="1737">
        <v>111.27775936360624</v>
      </c>
      <c r="BC60" s="1737">
        <v>109.77006688963206</v>
      </c>
      <c r="BD60" s="1737">
        <v>106.5404756709579</v>
      </c>
      <c r="BE60" s="1737">
        <v>109.361854115406</v>
      </c>
      <c r="BF60" s="1737">
        <v>109.82214055403396</v>
      </c>
      <c r="BG60" s="1737">
        <v>111.9427847184501</v>
      </c>
      <c r="BH60" s="1737">
        <v>94.783697937637029</v>
      </c>
      <c r="BI60" s="1737">
        <v>93.424021234240215</v>
      </c>
      <c r="BJ60" s="1737">
        <v>99.831784227633008</v>
      </c>
      <c r="BK60" s="1737">
        <v>99.427441489832674</v>
      </c>
      <c r="BL60" s="1738">
        <v>100.10223642172522</v>
      </c>
      <c r="BM60" s="1738">
        <v>102.12417270721714</v>
      </c>
      <c r="BN60" s="1738">
        <v>105.05911619196691</v>
      </c>
      <c r="BO60" s="1738">
        <v>103.15719218827077</v>
      </c>
      <c r="BP60" s="1246">
        <v>107.54508649245491</v>
      </c>
      <c r="BQ60" s="1246">
        <v>106.01073019914517</v>
      </c>
      <c r="BR60" s="1246">
        <v>109.75609756097565</v>
      </c>
      <c r="BS60" s="1246">
        <v>110.2143361859151</v>
      </c>
      <c r="BT60" s="1433">
        <v>106.11641987015832</v>
      </c>
      <c r="BU60" s="1433">
        <v>106.36732772318014</v>
      </c>
      <c r="BV60" s="1433">
        <v>104.62775765923888</v>
      </c>
      <c r="BW60" s="1433">
        <v>102.88557864018469</v>
      </c>
      <c r="BX60" s="1433">
        <v>101.38641654114747</v>
      </c>
      <c r="BY60" s="1433">
        <v>100.19613259668509</v>
      </c>
      <c r="BZ60" s="1433">
        <v>100.82585580095402</v>
      </c>
      <c r="CA60" s="1433">
        <v>102.02203172062261</v>
      </c>
      <c r="CB60" s="1433">
        <v>125.21959518105754</v>
      </c>
      <c r="CC60" s="1433">
        <v>130.00410774015606</v>
      </c>
      <c r="CD60" s="1433">
        <v>130.58813346604921</v>
      </c>
      <c r="CE60" s="1433">
        <v>129.14659325533378</v>
      </c>
      <c r="CF60" s="1433">
        <v>100.5667629976712</v>
      </c>
      <c r="CG60" s="1433">
        <v>101.50706364180205</v>
      </c>
      <c r="CH60" s="1433">
        <v>100.4252291324309</v>
      </c>
      <c r="CI60" s="1433">
        <v>98.93512872919635</v>
      </c>
      <c r="CJ60" s="1433">
        <v>100.24012518886252</v>
      </c>
      <c r="CK60" s="1433">
        <v>98.248031496062978</v>
      </c>
      <c r="CL60" s="1246">
        <v>101.67424453818754</v>
      </c>
      <c r="CM60" s="1699">
        <v>100.92361372421577</v>
      </c>
      <c r="CN60" s="1676">
        <v>122.69570212543741</v>
      </c>
      <c r="CO60" s="1676">
        <v>123.9108564430059</v>
      </c>
      <c r="CP60" s="1246">
        <v>121.3170638460558</v>
      </c>
      <c r="CQ60" s="1699">
        <v>121.3135636400693</v>
      </c>
      <c r="CR60" s="1676">
        <v>97.490848857896609</v>
      </c>
      <c r="CS60" s="1433">
        <v>96.264849933058883</v>
      </c>
      <c r="CT60" s="1744">
        <v>97.643265014785385</v>
      </c>
      <c r="CU60" s="1741">
        <v>98.008544748597927</v>
      </c>
      <c r="CV60" s="1676">
        <v>101.40364711680634</v>
      </c>
      <c r="CW60" s="1695">
        <v>99.29250792591354</v>
      </c>
      <c r="CX60" s="1695">
        <v>102.33776903638598</v>
      </c>
      <c r="CY60" s="1699">
        <v>101.06980439427974</v>
      </c>
      <c r="CZ60" s="1676">
        <v>137.89932484403045</v>
      </c>
      <c r="DA60" s="1676">
        <v>29.223784417106035</v>
      </c>
      <c r="DB60" s="1676">
        <v>94.18834411777479</v>
      </c>
      <c r="DC60" s="353">
        <v>41.801989303259852</v>
      </c>
      <c r="DD60" s="1676">
        <v>35.582036750416037</v>
      </c>
      <c r="DE60" s="1676">
        <v>189.01152331404677</v>
      </c>
      <c r="DF60" s="1676">
        <v>167.96651605439502</v>
      </c>
      <c r="DG60" s="353">
        <v>173.3969986357435</v>
      </c>
      <c r="DH60" s="1433">
        <v>112.93261551203926</v>
      </c>
      <c r="DI60" s="1433">
        <v>109.22171043259416</v>
      </c>
      <c r="DJ60" s="1433">
        <v>111.00496933498778</v>
      </c>
      <c r="DK60" s="1433">
        <v>110.44811246744277</v>
      </c>
      <c r="DL60" s="1505">
        <v>102.66888397655605</v>
      </c>
      <c r="DM60" s="1505">
        <v>97.337146802110595</v>
      </c>
      <c r="DN60" s="1505">
        <v>100.07644091117562</v>
      </c>
      <c r="DO60" s="1505">
        <v>96.975026764840877</v>
      </c>
      <c r="DP60" s="2282">
        <v>102.45589396998159</v>
      </c>
      <c r="DQ60" s="2283">
        <v>103.48450458938228</v>
      </c>
      <c r="DR60" s="2283">
        <v>103.53641205265501</v>
      </c>
      <c r="DS60" s="2284">
        <v>103.66643813790905</v>
      </c>
      <c r="DT60" s="2283">
        <v>103.48986285032797</v>
      </c>
      <c r="DU60" s="2283">
        <v>103.30128167406171</v>
      </c>
      <c r="DV60" s="2283">
        <v>103.69454055727738</v>
      </c>
      <c r="DW60" s="2285">
        <v>103.70530703864038</v>
      </c>
    </row>
    <row r="61" spans="2:127" ht="13.5" customHeight="1">
      <c r="B61" s="529"/>
      <c r="C61" s="526" t="s">
        <v>31</v>
      </c>
      <c r="D61" s="1634" t="s">
        <v>30</v>
      </c>
      <c r="E61" s="1635" t="s">
        <v>30</v>
      </c>
      <c r="F61" s="1635" t="s">
        <v>30</v>
      </c>
      <c r="G61" s="1637" t="s">
        <v>30</v>
      </c>
      <c r="H61" s="1637" t="s">
        <v>30</v>
      </c>
      <c r="I61" s="1637" t="s">
        <v>30</v>
      </c>
      <c r="J61" s="1637" t="s">
        <v>30</v>
      </c>
      <c r="K61" s="1637" t="s">
        <v>30</v>
      </c>
      <c r="L61" s="1637" t="s">
        <v>30</v>
      </c>
      <c r="M61" s="1637" t="s">
        <v>30</v>
      </c>
      <c r="N61" s="1637" t="s">
        <v>30</v>
      </c>
      <c r="O61" s="1637" t="s">
        <v>30</v>
      </c>
      <c r="P61" s="1637" t="s">
        <v>30</v>
      </c>
      <c r="Q61" s="1637" t="s">
        <v>30</v>
      </c>
      <c r="R61" s="1637" t="s">
        <v>30</v>
      </c>
      <c r="S61" s="1637" t="s">
        <v>30</v>
      </c>
      <c r="T61" s="1637" t="s">
        <v>30</v>
      </c>
      <c r="U61" s="1637" t="s">
        <v>30</v>
      </c>
      <c r="V61" s="1637" t="s">
        <v>30</v>
      </c>
      <c r="W61" s="1637" t="s">
        <v>30</v>
      </c>
      <c r="X61" s="1637" t="s">
        <v>30</v>
      </c>
      <c r="Y61" s="1637" t="s">
        <v>30</v>
      </c>
      <c r="Z61" s="1637" t="s">
        <v>30</v>
      </c>
      <c r="AA61" s="1637" t="s">
        <v>30</v>
      </c>
      <c r="AB61" s="1637" t="s">
        <v>30</v>
      </c>
      <c r="AC61" s="1637" t="s">
        <v>30</v>
      </c>
      <c r="AD61" s="1637" t="s">
        <v>30</v>
      </c>
      <c r="AE61" s="1637" t="s">
        <v>30</v>
      </c>
      <c r="AF61" s="1637" t="s">
        <v>30</v>
      </c>
      <c r="AG61" s="1637" t="s">
        <v>30</v>
      </c>
      <c r="AH61" s="1637" t="s">
        <v>30</v>
      </c>
      <c r="AI61" s="1637" t="s">
        <v>30</v>
      </c>
      <c r="AJ61" s="1637" t="s">
        <v>30</v>
      </c>
      <c r="AK61" s="1637" t="s">
        <v>30</v>
      </c>
      <c r="AL61" s="1637" t="s">
        <v>30</v>
      </c>
      <c r="AM61" s="1637" t="s">
        <v>30</v>
      </c>
      <c r="AN61" s="1637" t="s">
        <v>30</v>
      </c>
      <c r="AO61" s="1637" t="s">
        <v>30</v>
      </c>
      <c r="AP61" s="1637" t="s">
        <v>30</v>
      </c>
      <c r="AQ61" s="1637" t="s">
        <v>30</v>
      </c>
      <c r="AR61" s="1637" t="s">
        <v>30</v>
      </c>
      <c r="AS61" s="1637" t="s">
        <v>30</v>
      </c>
      <c r="AT61" s="1637" t="s">
        <v>30</v>
      </c>
      <c r="AU61" s="1637" t="s">
        <v>30</v>
      </c>
      <c r="AV61" s="1637" t="s">
        <v>30</v>
      </c>
      <c r="AW61" s="1637" t="s">
        <v>30</v>
      </c>
      <c r="AX61" s="1637" t="s">
        <v>30</v>
      </c>
      <c r="AY61" s="1637" t="s">
        <v>30</v>
      </c>
      <c r="AZ61" s="1637" t="s">
        <v>30</v>
      </c>
      <c r="BA61" s="1637" t="s">
        <v>30</v>
      </c>
      <c r="BB61" s="1637" t="s">
        <v>30</v>
      </c>
      <c r="BC61" s="1637" t="s">
        <v>30</v>
      </c>
      <c r="BD61" s="1637" t="s">
        <v>30</v>
      </c>
      <c r="BE61" s="1637" t="s">
        <v>30</v>
      </c>
      <c r="BF61" s="1637" t="s">
        <v>30</v>
      </c>
      <c r="BG61" s="1637" t="s">
        <v>30</v>
      </c>
      <c r="BH61" s="1637" t="s">
        <v>30</v>
      </c>
      <c r="BI61" s="1637" t="s">
        <v>30</v>
      </c>
      <c r="BJ61" s="1637" t="s">
        <v>30</v>
      </c>
      <c r="BK61" s="1637" t="s">
        <v>30</v>
      </c>
      <c r="BL61" s="1637" t="s">
        <v>30</v>
      </c>
      <c r="BM61" s="1637" t="s">
        <v>30</v>
      </c>
      <c r="BN61" s="1637" t="s">
        <v>30</v>
      </c>
      <c r="BO61" s="1637" t="s">
        <v>30</v>
      </c>
      <c r="BP61" s="1433">
        <v>107.54508649245491</v>
      </c>
      <c r="BQ61" s="1433">
        <v>106.66388134531024</v>
      </c>
      <c r="BR61" s="1433">
        <v>107.92889912975501</v>
      </c>
      <c r="BS61" s="1433">
        <v>108.57374930773493</v>
      </c>
      <c r="BT61" s="1433">
        <v>106.11641987015832</v>
      </c>
      <c r="BU61" s="1433">
        <v>106.2552928148003</v>
      </c>
      <c r="BV61" s="1433">
        <v>105.5668843678053</v>
      </c>
      <c r="BW61" s="1433">
        <v>104.75865373884845</v>
      </c>
      <c r="BX61" s="1433">
        <v>101.38641654114747</v>
      </c>
      <c r="BY61" s="1433">
        <v>100.72769522411791</v>
      </c>
      <c r="BZ61" s="1433">
        <v>100.7690333542775</v>
      </c>
      <c r="CA61" s="1433">
        <v>101.13973429048579</v>
      </c>
      <c r="CB61" s="1433">
        <v>125.21959518105754</v>
      </c>
      <c r="CC61" s="1433">
        <v>127.81267392859985</v>
      </c>
      <c r="CD61" s="1433">
        <v>128.98835003070607</v>
      </c>
      <c r="CE61" s="1433">
        <v>129.03563739194706</v>
      </c>
      <c r="CF61" s="1433">
        <v>100.5667629976712</v>
      </c>
      <c r="CG61" s="1433">
        <v>101.08339759553995</v>
      </c>
      <c r="CH61" s="1433">
        <v>100.80214290885397</v>
      </c>
      <c r="CI61" s="1433">
        <v>100.24853198066745</v>
      </c>
      <c r="CJ61" s="1433">
        <v>100.24012518886252</v>
      </c>
      <c r="CK61" s="1433">
        <v>99.139930421337453</v>
      </c>
      <c r="CL61" s="1246">
        <v>100.2143249806899</v>
      </c>
      <c r="CM61" s="1699">
        <v>100.41944275447266</v>
      </c>
      <c r="CN61" s="1676">
        <v>122.69570212543741</v>
      </c>
      <c r="CO61" s="1676">
        <v>123.35697793435054</v>
      </c>
      <c r="CP61" s="1246">
        <v>122.48463875529639</v>
      </c>
      <c r="CQ61" s="1699">
        <v>122.1494000272273</v>
      </c>
      <c r="CR61" s="1676">
        <v>97.490848857896609</v>
      </c>
      <c r="CS61" s="1433">
        <v>96.82043963376212</v>
      </c>
      <c r="CT61" s="1744">
        <v>97.166834796419948</v>
      </c>
      <c r="CU61" s="1741">
        <v>97.401063430162594</v>
      </c>
      <c r="CV61" s="1676">
        <v>101.40364711680634</v>
      </c>
      <c r="CW61" s="1695">
        <v>100.26026840178936</v>
      </c>
      <c r="CX61" s="1695">
        <v>101.1341026661361</v>
      </c>
      <c r="CY61" s="1699">
        <v>101.11632170671838</v>
      </c>
      <c r="CZ61" s="1676">
        <v>137.89932484403045</v>
      </c>
      <c r="DA61" s="1676">
        <v>79.372165476988627</v>
      </c>
      <c r="DB61" s="1676">
        <v>85.606666270735019</v>
      </c>
      <c r="DC61" s="353">
        <v>73.601074502130771</v>
      </c>
      <c r="DD61" s="1676">
        <v>35.582036750416037</v>
      </c>
      <c r="DE61" s="1676">
        <v>65.212492253375657</v>
      </c>
      <c r="DF61" s="1676">
        <v>112.73293492964002</v>
      </c>
      <c r="DG61" s="353">
        <v>121.881375692218</v>
      </c>
      <c r="DH61" s="1433">
        <v>112.93261551203926</v>
      </c>
      <c r="DI61" s="1433">
        <v>110.87403192666355</v>
      </c>
      <c r="DJ61" s="1433">
        <v>110.96428586044189</v>
      </c>
      <c r="DK61" s="1433">
        <v>110.8575063861002</v>
      </c>
      <c r="DL61" s="1505">
        <v>102.66888397655605</v>
      </c>
      <c r="DM61" s="1505">
        <v>99.724002687342335</v>
      </c>
      <c r="DN61" s="1505">
        <v>99.966208829434095</v>
      </c>
      <c r="DO61" s="1505">
        <v>99.349111225802957</v>
      </c>
      <c r="DP61" s="2282">
        <v>102.45589396998159</v>
      </c>
      <c r="DQ61" s="2283">
        <v>103.02319356311702</v>
      </c>
      <c r="DR61" s="2283">
        <v>103.37571672969119</v>
      </c>
      <c r="DS61" s="2284">
        <v>103.43484092431017</v>
      </c>
      <c r="DT61" s="2283">
        <v>103.48986285032797</v>
      </c>
      <c r="DU61" s="2283">
        <v>103.38447979900951</v>
      </c>
      <c r="DV61" s="2283">
        <v>103.59727666597894</v>
      </c>
      <c r="DW61" s="2285">
        <v>103.61938829089002</v>
      </c>
    </row>
    <row r="62" spans="2:127" ht="13.5" customHeight="1">
      <c r="B62" s="522" t="s">
        <v>231</v>
      </c>
      <c r="C62" s="526" t="s">
        <v>199</v>
      </c>
      <c r="D62" s="1634" t="s">
        <v>30</v>
      </c>
      <c r="E62" s="1635" t="s">
        <v>30</v>
      </c>
      <c r="F62" s="1635" t="s">
        <v>30</v>
      </c>
      <c r="G62" s="1636" t="s">
        <v>30</v>
      </c>
      <c r="H62" s="1734">
        <v>100.79903730445245</v>
      </c>
      <c r="I62" s="1734">
        <v>104.04684774482926</v>
      </c>
      <c r="J62" s="1734">
        <v>122.28363785250016</v>
      </c>
      <c r="K62" s="1734">
        <v>126.35179509632223</v>
      </c>
      <c r="L62" s="1734">
        <v>109.59443224657196</v>
      </c>
      <c r="M62" s="1734">
        <v>115.36119568225848</v>
      </c>
      <c r="N62" s="1734">
        <v>109.28162746344563</v>
      </c>
      <c r="O62" s="1734">
        <v>113.20401190344978</v>
      </c>
      <c r="P62" s="1735">
        <v>115.52033699330157</v>
      </c>
      <c r="Q62" s="1734">
        <v>117.0578216564187</v>
      </c>
      <c r="R62" s="1734">
        <v>115.97402201420859</v>
      </c>
      <c r="S62" s="1736">
        <v>115.66756784860139</v>
      </c>
      <c r="T62" s="1734">
        <v>104.86008440633316</v>
      </c>
      <c r="U62" s="1734">
        <v>106.35017421602788</v>
      </c>
      <c r="V62" s="1734">
        <v>109.2329342174307</v>
      </c>
      <c r="W62" s="1736">
        <v>108.73855544252289</v>
      </c>
      <c r="X62" s="1734">
        <v>112.62242869800525</v>
      </c>
      <c r="Y62" s="1734">
        <v>110.78326589816017</v>
      </c>
      <c r="Z62" s="1734">
        <v>111.85695965690496</v>
      </c>
      <c r="AA62" s="1734">
        <v>108.68076716257397</v>
      </c>
      <c r="AB62" s="1735">
        <v>117.95882525124404</v>
      </c>
      <c r="AC62" s="1734">
        <v>110.19720558882238</v>
      </c>
      <c r="AD62" s="1734">
        <v>109.44834001144818</v>
      </c>
      <c r="AE62" s="1734">
        <v>106.51916542382263</v>
      </c>
      <c r="AF62" s="1735">
        <v>113.52626662801559</v>
      </c>
      <c r="AG62" s="1734">
        <v>114.10261529247354</v>
      </c>
      <c r="AH62" s="1734">
        <v>114.66119673051725</v>
      </c>
      <c r="AI62" s="1734">
        <v>113.00391742838882</v>
      </c>
      <c r="AJ62" s="1734">
        <v>106.00387346675274</v>
      </c>
      <c r="AK62" s="1734">
        <v>102.30902129249159</v>
      </c>
      <c r="AL62" s="1734">
        <v>103.37580892654617</v>
      </c>
      <c r="AM62" s="1734">
        <v>104.07429526994747</v>
      </c>
      <c r="AN62" s="1734">
        <v>117.30200695466448</v>
      </c>
      <c r="AO62" s="1734">
        <v>115.96730364178065</v>
      </c>
      <c r="AP62" s="1734">
        <v>119.04182210877678</v>
      </c>
      <c r="AQ62" s="1734">
        <v>117.8267135527757</v>
      </c>
      <c r="AR62" s="1734">
        <v>95.363477723045705</v>
      </c>
      <c r="AS62" s="1734">
        <v>96.954324068021336</v>
      </c>
      <c r="AT62" s="1734">
        <v>96.163966209666256</v>
      </c>
      <c r="AU62" s="1734">
        <v>98.260286401830427</v>
      </c>
      <c r="AV62" s="1737">
        <v>104.19460067491566</v>
      </c>
      <c r="AW62" s="1737">
        <v>104.94171070958387</v>
      </c>
      <c r="AX62" s="1737">
        <v>106.62621988081871</v>
      </c>
      <c r="AY62" s="1737">
        <v>104.72349544615757</v>
      </c>
      <c r="AZ62" s="1737">
        <v>107.61895156771779</v>
      </c>
      <c r="BA62" s="1737">
        <v>107.22569794198371</v>
      </c>
      <c r="BB62" s="1737">
        <v>108.7828132481212</v>
      </c>
      <c r="BC62" s="1737">
        <v>108.92182477772971</v>
      </c>
      <c r="BD62" s="1737">
        <v>105.36950857235551</v>
      </c>
      <c r="BE62" s="1737">
        <v>107.11993047010127</v>
      </c>
      <c r="BF62" s="1737">
        <v>108.32342336342788</v>
      </c>
      <c r="BG62" s="1737">
        <v>111.28373343839124</v>
      </c>
      <c r="BH62" s="1737">
        <v>99.983063924276962</v>
      </c>
      <c r="BI62" s="1737">
        <v>100.79295086025499</v>
      </c>
      <c r="BJ62" s="1737">
        <v>105.65857802977108</v>
      </c>
      <c r="BK62" s="1737">
        <v>107.2093093960446</v>
      </c>
      <c r="BL62" s="1738">
        <v>91.557898627894517</v>
      </c>
      <c r="BM62" s="1738">
        <v>87.873930845560935</v>
      </c>
      <c r="BN62" s="1738">
        <v>90.195371457320121</v>
      </c>
      <c r="BO62" s="1738">
        <v>90.571545931989547</v>
      </c>
      <c r="BP62" s="1246">
        <v>103.75216166806661</v>
      </c>
      <c r="BQ62" s="1246">
        <v>102.60117811586215</v>
      </c>
      <c r="BR62" s="1246">
        <v>108.06549654281588</v>
      </c>
      <c r="BS62" s="1246">
        <v>110.31949626865669</v>
      </c>
      <c r="BT62" s="1433">
        <v>112.52723311546843</v>
      </c>
      <c r="BU62" s="1433">
        <v>115.6671343005234</v>
      </c>
      <c r="BV62" s="1433">
        <v>114.93647378969239</v>
      </c>
      <c r="BW62" s="1433">
        <v>113.2982250828945</v>
      </c>
      <c r="BX62" s="1433">
        <v>101.89326455181222</v>
      </c>
      <c r="BY62" s="1433">
        <v>104.6025009127419</v>
      </c>
      <c r="BZ62" s="1433">
        <v>100.23076673058797</v>
      </c>
      <c r="CA62" s="1433">
        <v>100.58615105673279</v>
      </c>
      <c r="CB62" s="1433">
        <v>102.6174028205312</v>
      </c>
      <c r="CC62" s="1433">
        <v>109.89845235679229</v>
      </c>
      <c r="CD62" s="1433">
        <v>113.2591165916774</v>
      </c>
      <c r="CE62" s="1433">
        <v>110.3726833199033</v>
      </c>
      <c r="CF62" s="1433">
        <v>109.32417582417587</v>
      </c>
      <c r="CG62" s="1433">
        <v>109.79756087545684</v>
      </c>
      <c r="CH62" s="1433">
        <v>108.45093807072888</v>
      </c>
      <c r="CI62" s="1433">
        <v>111.08554031296256</v>
      </c>
      <c r="CJ62" s="1433">
        <v>114.98610207581757</v>
      </c>
      <c r="CK62" s="1433">
        <v>109.74557005387567</v>
      </c>
      <c r="CL62" s="1246">
        <v>114.9163852655464</v>
      </c>
      <c r="CM62" s="1699">
        <v>113.73843766944213</v>
      </c>
      <c r="CN62" s="1676">
        <v>106.03073054673635</v>
      </c>
      <c r="CO62" s="1433">
        <v>112.95079950799504</v>
      </c>
      <c r="CP62" s="1246">
        <v>108.59621846632228</v>
      </c>
      <c r="CQ62" s="1699">
        <v>111.19334512771903</v>
      </c>
      <c r="CR62" s="1676">
        <v>109.55510418545562</v>
      </c>
      <c r="CS62" s="1433">
        <v>100.10296095786899</v>
      </c>
      <c r="CT62" s="1744">
        <v>109.95562381658624</v>
      </c>
      <c r="CU62" s="1741">
        <v>110.0153477750349</v>
      </c>
      <c r="CV62" s="1676">
        <v>106.65418291139702</v>
      </c>
      <c r="CW62" s="1695">
        <v>111.36541982736074</v>
      </c>
      <c r="CX62" s="1695">
        <v>106.74376774845256</v>
      </c>
      <c r="CY62" s="1699">
        <v>109.5027392354837</v>
      </c>
      <c r="CZ62" s="1676">
        <v>110.89886161286519</v>
      </c>
      <c r="DA62" s="1676">
        <v>108.51348599028189</v>
      </c>
      <c r="DB62" s="1676">
        <v>106.08921911865437</v>
      </c>
      <c r="DC62" s="353">
        <v>106.39468070654668</v>
      </c>
      <c r="DD62" s="1676">
        <v>134.68575232194291</v>
      </c>
      <c r="DE62" s="1676">
        <v>130.56573361283844</v>
      </c>
      <c r="DF62" s="1676">
        <v>122.56393737231599</v>
      </c>
      <c r="DG62" s="353">
        <v>121.81453786041496</v>
      </c>
      <c r="DH62" s="1433">
        <v>101.39549497293115</v>
      </c>
      <c r="DI62" s="1433">
        <v>101.37346339040576</v>
      </c>
      <c r="DJ62" s="1433">
        <v>105.13717234822759</v>
      </c>
      <c r="DK62" s="1433">
        <v>111.07461035442239</v>
      </c>
      <c r="DL62" s="1505">
        <v>101.04594458566132</v>
      </c>
      <c r="DM62" s="1505">
        <v>104.07220835241458</v>
      </c>
      <c r="DN62" s="1505">
        <v>99.453634888632052</v>
      </c>
      <c r="DO62" s="1505">
        <v>99.98311251669557</v>
      </c>
      <c r="DP62" s="2282">
        <v>98.951914634435695</v>
      </c>
      <c r="DQ62" s="2283">
        <v>100.05178514917002</v>
      </c>
      <c r="DR62" s="2283">
        <v>105.29327051015139</v>
      </c>
      <c r="DS62" s="2284">
        <v>102.79417302546827</v>
      </c>
      <c r="DT62" s="2283">
        <v>98.117012361198391</v>
      </c>
      <c r="DU62" s="2283">
        <v>98.302251253820188</v>
      </c>
      <c r="DV62" s="2283">
        <v>99.846844935742453</v>
      </c>
      <c r="DW62" s="2285">
        <v>104.30096384928902</v>
      </c>
    </row>
    <row r="63" spans="2:127" ht="13.5" customHeight="1">
      <c r="B63" s="529"/>
      <c r="C63" s="526" t="s">
        <v>31</v>
      </c>
      <c r="D63" s="1634" t="s">
        <v>30</v>
      </c>
      <c r="E63" s="1635" t="s">
        <v>30</v>
      </c>
      <c r="F63" s="1635" t="s">
        <v>30</v>
      </c>
      <c r="G63" s="1637" t="s">
        <v>30</v>
      </c>
      <c r="H63" s="1637" t="s">
        <v>30</v>
      </c>
      <c r="I63" s="1637" t="s">
        <v>30</v>
      </c>
      <c r="J63" s="1637" t="s">
        <v>30</v>
      </c>
      <c r="K63" s="1637" t="s">
        <v>30</v>
      </c>
      <c r="L63" s="1637" t="s">
        <v>30</v>
      </c>
      <c r="M63" s="1637" t="s">
        <v>30</v>
      </c>
      <c r="N63" s="1637" t="s">
        <v>30</v>
      </c>
      <c r="O63" s="1637" t="s">
        <v>30</v>
      </c>
      <c r="P63" s="1637" t="s">
        <v>30</v>
      </c>
      <c r="Q63" s="1637" t="s">
        <v>30</v>
      </c>
      <c r="R63" s="1637" t="s">
        <v>30</v>
      </c>
      <c r="S63" s="1637" t="s">
        <v>30</v>
      </c>
      <c r="T63" s="1637" t="s">
        <v>30</v>
      </c>
      <c r="U63" s="1637" t="s">
        <v>30</v>
      </c>
      <c r="V63" s="1637" t="s">
        <v>30</v>
      </c>
      <c r="W63" s="1637" t="s">
        <v>30</v>
      </c>
      <c r="X63" s="1637" t="s">
        <v>30</v>
      </c>
      <c r="Y63" s="1637" t="s">
        <v>30</v>
      </c>
      <c r="Z63" s="1637" t="s">
        <v>30</v>
      </c>
      <c r="AA63" s="1637" t="s">
        <v>30</v>
      </c>
      <c r="AB63" s="1637" t="s">
        <v>30</v>
      </c>
      <c r="AC63" s="1637" t="s">
        <v>30</v>
      </c>
      <c r="AD63" s="1637" t="s">
        <v>30</v>
      </c>
      <c r="AE63" s="1637" t="s">
        <v>30</v>
      </c>
      <c r="AF63" s="1637" t="s">
        <v>30</v>
      </c>
      <c r="AG63" s="1637" t="s">
        <v>30</v>
      </c>
      <c r="AH63" s="1637" t="s">
        <v>30</v>
      </c>
      <c r="AI63" s="1637" t="s">
        <v>30</v>
      </c>
      <c r="AJ63" s="1637" t="s">
        <v>30</v>
      </c>
      <c r="AK63" s="1637" t="s">
        <v>30</v>
      </c>
      <c r="AL63" s="1637" t="s">
        <v>30</v>
      </c>
      <c r="AM63" s="1637" t="s">
        <v>30</v>
      </c>
      <c r="AN63" s="1637" t="s">
        <v>30</v>
      </c>
      <c r="AO63" s="1637" t="s">
        <v>30</v>
      </c>
      <c r="AP63" s="1637" t="s">
        <v>30</v>
      </c>
      <c r="AQ63" s="1637" t="s">
        <v>30</v>
      </c>
      <c r="AR63" s="1637" t="s">
        <v>30</v>
      </c>
      <c r="AS63" s="1637" t="s">
        <v>30</v>
      </c>
      <c r="AT63" s="1637" t="s">
        <v>30</v>
      </c>
      <c r="AU63" s="1637" t="s">
        <v>30</v>
      </c>
      <c r="AV63" s="1637" t="s">
        <v>30</v>
      </c>
      <c r="AW63" s="1637" t="s">
        <v>30</v>
      </c>
      <c r="AX63" s="1637" t="s">
        <v>30</v>
      </c>
      <c r="AY63" s="1637" t="s">
        <v>30</v>
      </c>
      <c r="AZ63" s="1637" t="s">
        <v>30</v>
      </c>
      <c r="BA63" s="1637" t="s">
        <v>30</v>
      </c>
      <c r="BB63" s="1637" t="s">
        <v>30</v>
      </c>
      <c r="BC63" s="1637" t="s">
        <v>30</v>
      </c>
      <c r="BD63" s="1637" t="s">
        <v>30</v>
      </c>
      <c r="BE63" s="1637" t="s">
        <v>30</v>
      </c>
      <c r="BF63" s="1637" t="s">
        <v>30</v>
      </c>
      <c r="BG63" s="1637" t="s">
        <v>30</v>
      </c>
      <c r="BH63" s="1637" t="s">
        <v>30</v>
      </c>
      <c r="BI63" s="1637" t="s">
        <v>30</v>
      </c>
      <c r="BJ63" s="1637" t="s">
        <v>30</v>
      </c>
      <c r="BK63" s="1637" t="s">
        <v>30</v>
      </c>
      <c r="BL63" s="1637" t="s">
        <v>30</v>
      </c>
      <c r="BM63" s="1637" t="s">
        <v>30</v>
      </c>
      <c r="BN63" s="1637" t="s">
        <v>30</v>
      </c>
      <c r="BO63" s="1637" t="s">
        <v>30</v>
      </c>
      <c r="BP63" s="1433">
        <v>103.75216166806661</v>
      </c>
      <c r="BQ63" s="1433">
        <v>103.13258508988045</v>
      </c>
      <c r="BR63" s="1433">
        <v>104.73328648741938</v>
      </c>
      <c r="BS63" s="1433">
        <v>106.24207031214847</v>
      </c>
      <c r="BT63" s="1433">
        <v>112.52723311546843</v>
      </c>
      <c r="BU63" s="1433">
        <v>114.17783567753759</v>
      </c>
      <c r="BV63" s="1433">
        <v>114.42400341269436</v>
      </c>
      <c r="BW63" s="1433">
        <v>114.11261259317126</v>
      </c>
      <c r="BX63" s="1433">
        <v>101.89326455181222</v>
      </c>
      <c r="BY63" s="1433">
        <v>103.35130355761322</v>
      </c>
      <c r="BZ63" s="1433">
        <v>102.30590617948015</v>
      </c>
      <c r="CA63" s="1433">
        <v>101.82040897662073</v>
      </c>
      <c r="CB63" s="1433">
        <v>102.6174028205312</v>
      </c>
      <c r="CC63" s="1433">
        <v>106.57453440253606</v>
      </c>
      <c r="CD63" s="1433">
        <v>108.83564643357251</v>
      </c>
      <c r="CE63" s="1433">
        <v>109.27681259420019</v>
      </c>
      <c r="CF63" s="1433">
        <v>109.32417582417587</v>
      </c>
      <c r="CG63" s="1433">
        <v>109.59509317791934</v>
      </c>
      <c r="CH63" s="1433">
        <v>109.19265603140309</v>
      </c>
      <c r="CI63" s="1433">
        <v>109.75594966328043</v>
      </c>
      <c r="CJ63" s="1433">
        <v>114.98610207581757</v>
      </c>
      <c r="CK63" s="1433">
        <v>111.96946772886656</v>
      </c>
      <c r="CL63" s="1246">
        <v>112.99538416593631</v>
      </c>
      <c r="CM63" s="1699">
        <v>113.2207546063815</v>
      </c>
      <c r="CN63" s="1676">
        <v>106.03073054673635</v>
      </c>
      <c r="CO63" s="1676">
        <v>109.93398618670491</v>
      </c>
      <c r="CP63" s="1246">
        <v>109.45744051274605</v>
      </c>
      <c r="CQ63" s="1699">
        <v>109.98831105612862</v>
      </c>
      <c r="CR63" s="1676">
        <v>109.55510418545562</v>
      </c>
      <c r="CS63" s="1433">
        <v>104.01409639023377</v>
      </c>
      <c r="CT63" s="1744">
        <v>106.13116212812088</v>
      </c>
      <c r="CU63" s="1741">
        <v>107.33999070595868</v>
      </c>
      <c r="CV63" s="1676">
        <v>106.65418291139702</v>
      </c>
      <c r="CW63" s="1695">
        <v>109.35402776259706</v>
      </c>
      <c r="CX63" s="1695">
        <v>108.36914628407419</v>
      </c>
      <c r="CY63" s="1699">
        <v>108.73286608372723</v>
      </c>
      <c r="CZ63" s="1676">
        <v>110.89886161286519</v>
      </c>
      <c r="DA63" s="1676">
        <v>109.49560821701307</v>
      </c>
      <c r="DB63" s="1676">
        <v>108.21859424179465</v>
      </c>
      <c r="DC63" s="353">
        <v>107.62232155288716</v>
      </c>
      <c r="DD63" s="1676">
        <v>134.68575232194291</v>
      </c>
      <c r="DE63" s="1676">
        <v>132.27346918778707</v>
      </c>
      <c r="DF63" s="1676">
        <v>128.60083591048354</v>
      </c>
      <c r="DG63" s="353">
        <v>126.4124279977537</v>
      </c>
      <c r="DH63" s="1433">
        <v>101.39549497293115</v>
      </c>
      <c r="DI63" s="1433">
        <v>101.38263782095149</v>
      </c>
      <c r="DJ63" s="1433">
        <v>102.78002436423006</v>
      </c>
      <c r="DK63" s="1433">
        <v>105.35451131652724</v>
      </c>
      <c r="DL63" s="1505">
        <v>101.04594458566132</v>
      </c>
      <c r="DM63" s="1505">
        <v>102.82761235828018</v>
      </c>
      <c r="DN63" s="1505">
        <v>101.53816393971144</v>
      </c>
      <c r="DO63" s="1505">
        <v>101.02676987256976</v>
      </c>
      <c r="DP63" s="2282">
        <v>98.951914634435695</v>
      </c>
      <c r="DQ63" s="2283">
        <v>99.613974379359874</v>
      </c>
      <c r="DR63" s="2283">
        <v>101.75131984734244</v>
      </c>
      <c r="DS63" s="2284">
        <v>102.0967946323108</v>
      </c>
      <c r="DT63" s="2283">
        <v>98.117012361198391</v>
      </c>
      <c r="DU63" s="2283">
        <v>98.228071883919029</v>
      </c>
      <c r="DV63" s="2283">
        <v>98.861408081777242</v>
      </c>
      <c r="DW63" s="2285">
        <v>100.67870087845452</v>
      </c>
    </row>
    <row r="64" spans="2:127" ht="13.5" customHeight="1">
      <c r="B64" s="522" t="s">
        <v>232</v>
      </c>
      <c r="C64" s="526" t="s">
        <v>199</v>
      </c>
      <c r="D64" s="1634" t="s">
        <v>30</v>
      </c>
      <c r="E64" s="1635" t="s">
        <v>30</v>
      </c>
      <c r="F64" s="1635" t="s">
        <v>30</v>
      </c>
      <c r="G64" s="1636" t="s">
        <v>30</v>
      </c>
      <c r="H64" s="1734">
        <v>95.145283404951911</v>
      </c>
      <c r="I64" s="1734">
        <v>144.12297694182342</v>
      </c>
      <c r="J64" s="1734">
        <v>145.88498984380476</v>
      </c>
      <c r="K64" s="1734">
        <v>118.09653916211296</v>
      </c>
      <c r="L64" s="1734">
        <v>139.1910985517485</v>
      </c>
      <c r="M64" s="1734">
        <v>138.68829717544605</v>
      </c>
      <c r="N64" s="1734">
        <v>149.10021637025702</v>
      </c>
      <c r="O64" s="1734">
        <v>149.43207524705323</v>
      </c>
      <c r="P64" s="1735">
        <v>96.926639808940223</v>
      </c>
      <c r="Q64" s="1734">
        <v>103.67019959945094</v>
      </c>
      <c r="R64" s="1734">
        <v>103.44576165915046</v>
      </c>
      <c r="S64" s="1736">
        <v>92.995288866848483</v>
      </c>
      <c r="T64" s="1734">
        <v>122.97991967871486</v>
      </c>
      <c r="U64" s="1734">
        <v>126.21366107303238</v>
      </c>
      <c r="V64" s="1734">
        <v>115.53824925746628</v>
      </c>
      <c r="W64" s="1736">
        <v>104.95629476751245</v>
      </c>
      <c r="X64" s="1734">
        <v>126.53748704364851</v>
      </c>
      <c r="Y64" s="1734">
        <v>132.79937673393385</v>
      </c>
      <c r="Z64" s="1734">
        <v>118.68680861187104</v>
      </c>
      <c r="AA64" s="1734">
        <v>125.01541644287958</v>
      </c>
      <c r="AB64" s="1735">
        <v>98.500083638458818</v>
      </c>
      <c r="AC64" s="1734">
        <v>102.12525380247787</v>
      </c>
      <c r="AD64" s="1734">
        <v>85.493909784500062</v>
      </c>
      <c r="AE64" s="1734">
        <v>106.59486599492767</v>
      </c>
      <c r="AF64" s="1735">
        <v>104.80198231298333</v>
      </c>
      <c r="AG64" s="1734">
        <v>96.841363491909931</v>
      </c>
      <c r="AH64" s="1734">
        <v>90.374621452873228</v>
      </c>
      <c r="AI64" s="1734">
        <v>93.576255164204127</v>
      </c>
      <c r="AJ64" s="1734">
        <v>89.369772720206427</v>
      </c>
      <c r="AK64" s="1734">
        <v>114.74949497843805</v>
      </c>
      <c r="AL64" s="1734">
        <v>104.84319245458946</v>
      </c>
      <c r="AM64" s="1734">
        <v>99.599969302200648</v>
      </c>
      <c r="AN64" s="1734">
        <v>113.01858328190355</v>
      </c>
      <c r="AO64" s="1734">
        <v>106.13930878156023</v>
      </c>
      <c r="AP64" s="1734">
        <v>124.48389521771817</v>
      </c>
      <c r="AQ64" s="1734">
        <v>102.16699170030388</v>
      </c>
      <c r="AR64" s="1734">
        <v>173.77605428986911</v>
      </c>
      <c r="AS64" s="1734">
        <v>88.693762611144365</v>
      </c>
      <c r="AT64" s="1734">
        <v>117.18418301067773</v>
      </c>
      <c r="AU64" s="1734">
        <v>85.968945503881798</v>
      </c>
      <c r="AV64" s="1737">
        <v>115.21175053285147</v>
      </c>
      <c r="AW64" s="1737">
        <v>112.70540782790562</v>
      </c>
      <c r="AX64" s="1737">
        <v>114.67025572005383</v>
      </c>
      <c r="AY64" s="1737">
        <v>85.294365455502913</v>
      </c>
      <c r="AZ64" s="1737">
        <v>117.74865715873312</v>
      </c>
      <c r="BA64" s="1737">
        <v>137.40484390499438</v>
      </c>
      <c r="BB64" s="1737">
        <v>105.94115691132777</v>
      </c>
      <c r="BC64" s="1737">
        <v>153.99745330020153</v>
      </c>
      <c r="BD64" s="1737">
        <v>118.27966814078432</v>
      </c>
      <c r="BE64" s="1737">
        <v>100.10956998130351</v>
      </c>
      <c r="BF64" s="1737">
        <v>130.40077801095356</v>
      </c>
      <c r="BG64" s="1737">
        <v>131.26679342634998</v>
      </c>
      <c r="BH64" s="1737">
        <v>87.97711110650387</v>
      </c>
      <c r="BI64" s="1737">
        <v>82.094451503600183</v>
      </c>
      <c r="BJ64" s="1737">
        <v>69.653079869580154</v>
      </c>
      <c r="BK64" s="1737">
        <v>78.709913603748717</v>
      </c>
      <c r="BL64" s="1738">
        <v>75.64668211128982</v>
      </c>
      <c r="BM64" s="1738">
        <v>112.98507609132922</v>
      </c>
      <c r="BN64" s="1738">
        <v>107.04309115874725</v>
      </c>
      <c r="BO64" s="1738">
        <v>112.15863735032561</v>
      </c>
      <c r="BP64" s="1246">
        <v>117.05533701423556</v>
      </c>
      <c r="BQ64" s="1246">
        <v>128.00210356784828</v>
      </c>
      <c r="BR64" s="1246">
        <v>97.791863424147905</v>
      </c>
      <c r="BS64" s="1246">
        <v>99.16831772673514</v>
      </c>
      <c r="BT64" s="1433">
        <v>97.120337131262701</v>
      </c>
      <c r="BU64" s="1433">
        <v>85.1837558108938</v>
      </c>
      <c r="BV64" s="1433">
        <v>79.77036296872987</v>
      </c>
      <c r="BW64" s="1433">
        <v>93.118089984875866</v>
      </c>
      <c r="BX64" s="1433">
        <v>107.06654634373542</v>
      </c>
      <c r="BY64" s="1433">
        <v>106.72943585490077</v>
      </c>
      <c r="BZ64" s="1433">
        <v>115.28466330379979</v>
      </c>
      <c r="CA64" s="1433">
        <v>119.77689897030299</v>
      </c>
      <c r="CB64" s="1433">
        <v>121.79303578634213</v>
      </c>
      <c r="CC64" s="1433">
        <v>113.27695010973535</v>
      </c>
      <c r="CD64" s="1433">
        <v>97.71461778850427</v>
      </c>
      <c r="CE64" s="1433">
        <v>111.00898614262458</v>
      </c>
      <c r="CF64" s="1433">
        <v>123.91661797279485</v>
      </c>
      <c r="CG64" s="1433">
        <v>113.96749984701229</v>
      </c>
      <c r="CH64" s="1433">
        <v>124.19675728553203</v>
      </c>
      <c r="CI64" s="1433">
        <v>105.72569469169547</v>
      </c>
      <c r="CJ64" s="1433">
        <v>112.82348845305792</v>
      </c>
      <c r="CK64" s="1433">
        <v>96.888703151876356</v>
      </c>
      <c r="CL64" s="936">
        <v>103.86204086168891</v>
      </c>
      <c r="CM64" s="1715">
        <v>98.088245266850407</v>
      </c>
      <c r="CN64" s="1676">
        <v>99.450469535523467</v>
      </c>
      <c r="CO64" s="1676">
        <v>100.87278887347631</v>
      </c>
      <c r="CP64" s="1695">
        <v>108.70484333161083</v>
      </c>
      <c r="CQ64" s="1699">
        <v>100.150867632296</v>
      </c>
      <c r="CR64" s="1676">
        <v>125.15078617996723</v>
      </c>
      <c r="CS64" s="1676">
        <v>134.77266612859836</v>
      </c>
      <c r="CT64" s="1740">
        <v>126.35755174385955</v>
      </c>
      <c r="CU64" s="1741">
        <v>117.41393610631792</v>
      </c>
      <c r="CV64" s="1676">
        <v>113.8057888526411</v>
      </c>
      <c r="CW64" s="1695">
        <v>116.23830315033486</v>
      </c>
      <c r="CX64" s="1695">
        <v>108.07575613918652</v>
      </c>
      <c r="CY64" s="1699">
        <v>96.353766860401379</v>
      </c>
      <c r="CZ64" s="1676">
        <v>102.74580086663741</v>
      </c>
      <c r="DA64" s="1676">
        <v>88.843079848415513</v>
      </c>
      <c r="DB64" s="1676">
        <v>75.714934799400254</v>
      </c>
      <c r="DC64" s="353">
        <v>81.949128854933349</v>
      </c>
      <c r="DD64" s="1676">
        <v>77.887509446183756</v>
      </c>
      <c r="DE64" s="1676">
        <v>82.461843846493153</v>
      </c>
      <c r="DF64" s="1676">
        <v>102.78030341727541</v>
      </c>
      <c r="DG64" s="353">
        <v>102.48499629279033</v>
      </c>
      <c r="DH64" s="1433">
        <v>147.16320750288193</v>
      </c>
      <c r="DI64" s="1433">
        <v>148.86197465009056</v>
      </c>
      <c r="DJ64" s="1433">
        <v>137.50888274772996</v>
      </c>
      <c r="DK64" s="1433">
        <v>135.28143917583532</v>
      </c>
      <c r="DL64" s="1505">
        <v>112.20230439972826</v>
      </c>
      <c r="DM64" s="1505">
        <v>108.34685184104569</v>
      </c>
      <c r="DN64" s="1505">
        <v>97.052431404509633</v>
      </c>
      <c r="DO64" s="1505">
        <v>86.53316329014109</v>
      </c>
      <c r="DP64" s="2282">
        <v>102.18185969163397</v>
      </c>
      <c r="DQ64" s="2283">
        <v>101.63193527630877</v>
      </c>
      <c r="DR64" s="2283">
        <v>99.06527101478531</v>
      </c>
      <c r="DS64" s="2284">
        <v>103.88051247948744</v>
      </c>
      <c r="DT64" s="2283">
        <v>100.30302820333377</v>
      </c>
      <c r="DU64" s="2283">
        <v>104.36829892501822</v>
      </c>
      <c r="DV64" s="2283">
        <v>97.489034524315556</v>
      </c>
      <c r="DW64" s="2285">
        <v>86.002791214565988</v>
      </c>
    </row>
    <row r="65" spans="2:127" ht="13.5" customHeight="1">
      <c r="B65" s="529"/>
      <c r="C65" s="526" t="s">
        <v>31</v>
      </c>
      <c r="D65" s="1634" t="s">
        <v>30</v>
      </c>
      <c r="E65" s="1635" t="s">
        <v>30</v>
      </c>
      <c r="F65" s="1635" t="s">
        <v>30</v>
      </c>
      <c r="G65" s="1637" t="s">
        <v>30</v>
      </c>
      <c r="H65" s="1637" t="s">
        <v>30</v>
      </c>
      <c r="I65" s="1637" t="s">
        <v>30</v>
      </c>
      <c r="J65" s="1637" t="s">
        <v>30</v>
      </c>
      <c r="K65" s="1637" t="s">
        <v>30</v>
      </c>
      <c r="L65" s="1637" t="s">
        <v>30</v>
      </c>
      <c r="M65" s="1637" t="s">
        <v>30</v>
      </c>
      <c r="N65" s="1637" t="s">
        <v>30</v>
      </c>
      <c r="O65" s="1637" t="s">
        <v>30</v>
      </c>
      <c r="P65" s="1637" t="s">
        <v>30</v>
      </c>
      <c r="Q65" s="1637" t="s">
        <v>30</v>
      </c>
      <c r="R65" s="1637" t="s">
        <v>30</v>
      </c>
      <c r="S65" s="1637" t="s">
        <v>30</v>
      </c>
      <c r="T65" s="1637" t="s">
        <v>30</v>
      </c>
      <c r="U65" s="1637" t="s">
        <v>30</v>
      </c>
      <c r="V65" s="1637" t="s">
        <v>30</v>
      </c>
      <c r="W65" s="1637" t="s">
        <v>30</v>
      </c>
      <c r="X65" s="1637" t="s">
        <v>30</v>
      </c>
      <c r="Y65" s="1637" t="s">
        <v>30</v>
      </c>
      <c r="Z65" s="1637" t="s">
        <v>30</v>
      </c>
      <c r="AA65" s="1637" t="s">
        <v>30</v>
      </c>
      <c r="AB65" s="1637" t="s">
        <v>30</v>
      </c>
      <c r="AC65" s="1637" t="s">
        <v>30</v>
      </c>
      <c r="AD65" s="1637" t="s">
        <v>30</v>
      </c>
      <c r="AE65" s="1637" t="s">
        <v>30</v>
      </c>
      <c r="AF65" s="1637" t="s">
        <v>30</v>
      </c>
      <c r="AG65" s="1637" t="s">
        <v>30</v>
      </c>
      <c r="AH65" s="1637" t="s">
        <v>30</v>
      </c>
      <c r="AI65" s="1637" t="s">
        <v>30</v>
      </c>
      <c r="AJ65" s="1637" t="s">
        <v>30</v>
      </c>
      <c r="AK65" s="1637" t="s">
        <v>30</v>
      </c>
      <c r="AL65" s="1637" t="s">
        <v>30</v>
      </c>
      <c r="AM65" s="1637" t="s">
        <v>30</v>
      </c>
      <c r="AN65" s="1637" t="s">
        <v>30</v>
      </c>
      <c r="AO65" s="1637" t="s">
        <v>30</v>
      </c>
      <c r="AP65" s="1637" t="s">
        <v>30</v>
      </c>
      <c r="AQ65" s="1637" t="s">
        <v>30</v>
      </c>
      <c r="AR65" s="1637" t="s">
        <v>30</v>
      </c>
      <c r="AS65" s="1637" t="s">
        <v>30</v>
      </c>
      <c r="AT65" s="1637" t="s">
        <v>30</v>
      </c>
      <c r="AU65" s="1637" t="s">
        <v>30</v>
      </c>
      <c r="AV65" s="1637" t="s">
        <v>30</v>
      </c>
      <c r="AW65" s="1637" t="s">
        <v>30</v>
      </c>
      <c r="AX65" s="1637" t="s">
        <v>30</v>
      </c>
      <c r="AY65" s="1637" t="s">
        <v>30</v>
      </c>
      <c r="AZ65" s="1637" t="s">
        <v>30</v>
      </c>
      <c r="BA65" s="1637" t="s">
        <v>30</v>
      </c>
      <c r="BB65" s="1637" t="s">
        <v>30</v>
      </c>
      <c r="BC65" s="1637" t="s">
        <v>30</v>
      </c>
      <c r="BD65" s="1637" t="s">
        <v>30</v>
      </c>
      <c r="BE65" s="1637" t="s">
        <v>30</v>
      </c>
      <c r="BF65" s="1637" t="s">
        <v>30</v>
      </c>
      <c r="BG65" s="1637" t="s">
        <v>30</v>
      </c>
      <c r="BH65" s="1637" t="s">
        <v>30</v>
      </c>
      <c r="BI65" s="1637" t="s">
        <v>30</v>
      </c>
      <c r="BJ65" s="1637" t="s">
        <v>30</v>
      </c>
      <c r="BK65" s="1637" t="s">
        <v>30</v>
      </c>
      <c r="BL65" s="1637" t="s">
        <v>30</v>
      </c>
      <c r="BM65" s="1637" t="s">
        <v>30</v>
      </c>
      <c r="BN65" s="1637" t="s">
        <v>30</v>
      </c>
      <c r="BO65" s="1637" t="s">
        <v>30</v>
      </c>
      <c r="BP65" s="1433">
        <v>117.05533701423556</v>
      </c>
      <c r="BQ65" s="1433">
        <v>122.7224387006755</v>
      </c>
      <c r="BR65" s="1433">
        <v>113.02225860523131</v>
      </c>
      <c r="BS65" s="1433">
        <v>109.46886991873062</v>
      </c>
      <c r="BT65" s="1433">
        <v>97.120337131262701</v>
      </c>
      <c r="BU65" s="1433">
        <v>90.576948350637423</v>
      </c>
      <c r="BV65" s="1433">
        <v>86.866443834509241</v>
      </c>
      <c r="BW65" s="1433">
        <v>88.157444228620491</v>
      </c>
      <c r="BX65" s="1433">
        <v>107.06654634373542</v>
      </c>
      <c r="BY65" s="1433">
        <v>106.8882185582559</v>
      </c>
      <c r="BZ65" s="1433">
        <v>109.58954113423729</v>
      </c>
      <c r="CA65" s="1433">
        <v>112.009770901433</v>
      </c>
      <c r="CB65" s="1433">
        <v>121.79303578634213</v>
      </c>
      <c r="CC65" s="1433">
        <v>117.22464698331191</v>
      </c>
      <c r="CD65" s="1433">
        <v>109.76892589176654</v>
      </c>
      <c r="CE65" s="1433">
        <v>110.09283364445299</v>
      </c>
      <c r="CF65" s="1433">
        <v>123.91661797279485</v>
      </c>
      <c r="CG65" s="1433">
        <v>118.44640000489402</v>
      </c>
      <c r="CH65" s="1433">
        <v>120.26560774867011</v>
      </c>
      <c r="CI65" s="1433">
        <v>116.24850367818979</v>
      </c>
      <c r="CJ65" s="1433">
        <v>112.82348845305792</v>
      </c>
      <c r="CK65" s="1433">
        <v>104.38001649566588</v>
      </c>
      <c r="CL65" s="1724">
        <v>104.20286427428105</v>
      </c>
      <c r="CM65" s="1715">
        <v>102.64280040581033</v>
      </c>
      <c r="CN65" s="1433">
        <v>99.450469535523467</v>
      </c>
      <c r="CO65" s="1433">
        <v>100.17224141206813</v>
      </c>
      <c r="CP65" s="1724">
        <v>103.12949647608561</v>
      </c>
      <c r="CQ65" s="1715">
        <v>102.34947016743729</v>
      </c>
      <c r="CR65" s="1433">
        <v>125.15078617996723</v>
      </c>
      <c r="CS65" s="1433">
        <v>129.94607671680077</v>
      </c>
      <c r="CT65" s="1742">
        <v>128.64951104045156</v>
      </c>
      <c r="CU65" s="1743">
        <v>125.49391054519265</v>
      </c>
      <c r="CV65" s="1676">
        <v>113.8057888526411</v>
      </c>
      <c r="CW65" s="1695">
        <v>115.06179662119942</v>
      </c>
      <c r="CX65" s="1695">
        <v>112.59825670619787</v>
      </c>
      <c r="CY65" s="1699">
        <v>108.24690282166959</v>
      </c>
      <c r="CZ65" s="1676">
        <v>102.74580086663741</v>
      </c>
      <c r="DA65" s="1676">
        <v>95.50354550840558</v>
      </c>
      <c r="DB65" s="1676">
        <v>88.82558043257599</v>
      </c>
      <c r="DC65" s="353">
        <v>87.122741525022903</v>
      </c>
      <c r="DD65" s="1676">
        <v>77.887509446183756</v>
      </c>
      <c r="DE65" s="1676">
        <v>80.150346407724626</v>
      </c>
      <c r="DF65" s="1676">
        <v>86.923988410583377</v>
      </c>
      <c r="DG65" s="353">
        <v>90.766293759758327</v>
      </c>
      <c r="DH65" s="1433">
        <v>147.16320750288193</v>
      </c>
      <c r="DI65" s="1433">
        <v>148.0427717631907</v>
      </c>
      <c r="DJ65" s="1433">
        <v>144.20372105217717</v>
      </c>
      <c r="DK65" s="1433">
        <v>141.60519761874008</v>
      </c>
      <c r="DL65" s="1505">
        <v>112.20230439972826</v>
      </c>
      <c r="DM65" s="1505">
        <v>110.15672166269856</v>
      </c>
      <c r="DN65" s="1505">
        <v>105.22210598240444</v>
      </c>
      <c r="DO65" s="1505">
        <v>99.915552213886471</v>
      </c>
      <c r="DP65" s="2282">
        <v>102.18185969163397</v>
      </c>
      <c r="DQ65" s="2283">
        <v>101.9052531139593</v>
      </c>
      <c r="DR65" s="2283">
        <v>100.92904276186077</v>
      </c>
      <c r="DS65" s="2284">
        <v>101.66911503173577</v>
      </c>
      <c r="DT65" s="2283">
        <v>100.30302820333377</v>
      </c>
      <c r="DU65" s="2283">
        <v>102.32175247662903</v>
      </c>
      <c r="DV65" s="2283">
        <v>100.7154933775914</v>
      </c>
      <c r="DW65" s="2285">
        <v>96.817489826055805</v>
      </c>
    </row>
    <row r="66" spans="2:127" ht="13.5" customHeight="1">
      <c r="B66" s="451" t="s">
        <v>233</v>
      </c>
      <c r="C66" s="526" t="s">
        <v>199</v>
      </c>
      <c r="D66" s="1634" t="s">
        <v>30</v>
      </c>
      <c r="E66" s="1635" t="s">
        <v>30</v>
      </c>
      <c r="F66" s="1635" t="s">
        <v>30</v>
      </c>
      <c r="G66" s="1636" t="s">
        <v>30</v>
      </c>
      <c r="H66" s="1734">
        <v>116.07096020410599</v>
      </c>
      <c r="I66" s="1734">
        <v>114.6857219658617</v>
      </c>
      <c r="J66" s="1734">
        <v>112.92982620071015</v>
      </c>
      <c r="K66" s="1734">
        <v>118.97960977324662</v>
      </c>
      <c r="L66" s="1734">
        <v>112.60623474633479</v>
      </c>
      <c r="M66" s="1734">
        <v>112.97092119124457</v>
      </c>
      <c r="N66" s="1734">
        <v>106.42794398801216</v>
      </c>
      <c r="O66" s="1734">
        <v>107.03210377104486</v>
      </c>
      <c r="P66" s="1735">
        <v>108.3674436640958</v>
      </c>
      <c r="Q66" s="1734">
        <v>106.73327834940032</v>
      </c>
      <c r="R66" s="1734">
        <v>104.0005956893751</v>
      </c>
      <c r="S66" s="1736">
        <v>109.76928131315012</v>
      </c>
      <c r="T66" s="1734">
        <v>112.3712540005819</v>
      </c>
      <c r="U66" s="1734">
        <v>106.0747663551402</v>
      </c>
      <c r="V66" s="1734">
        <v>110.00693068103058</v>
      </c>
      <c r="W66" s="1736">
        <v>108.48847103750285</v>
      </c>
      <c r="X66" s="1734">
        <v>99.145579070058673</v>
      </c>
      <c r="Y66" s="1734">
        <v>101.60961538461537</v>
      </c>
      <c r="Z66" s="1734">
        <v>96.236155531103137</v>
      </c>
      <c r="AA66" s="1734">
        <v>102.40233580958717</v>
      </c>
      <c r="AB66" s="1735">
        <v>94.025195376804334</v>
      </c>
      <c r="AC66" s="1734">
        <v>97.516488957261345</v>
      </c>
      <c r="AD66" s="1734">
        <v>99.924547986549044</v>
      </c>
      <c r="AE66" s="1734">
        <v>99.948673296365882</v>
      </c>
      <c r="AF66" s="1735">
        <v>105.11555485575322</v>
      </c>
      <c r="AG66" s="1734">
        <v>104.88326831857511</v>
      </c>
      <c r="AH66" s="1734">
        <v>104.88112108329398</v>
      </c>
      <c r="AI66" s="1734">
        <v>105.5037353903288</v>
      </c>
      <c r="AJ66" s="1734">
        <v>103.84243855318238</v>
      </c>
      <c r="AK66" s="1734">
        <v>102.72476923449653</v>
      </c>
      <c r="AL66" s="1734">
        <v>103.4757164054146</v>
      </c>
      <c r="AM66" s="1734">
        <v>103.57213341227552</v>
      </c>
      <c r="AN66" s="1734">
        <v>97.615948749522616</v>
      </c>
      <c r="AO66" s="1734">
        <v>97.356177422425276</v>
      </c>
      <c r="AP66" s="1734">
        <v>97.709090909090932</v>
      </c>
      <c r="AQ66" s="1734">
        <v>99.207185273622528</v>
      </c>
      <c r="AR66" s="1734">
        <v>101.45059279402815</v>
      </c>
      <c r="AS66" s="1734">
        <v>102.35495851678802</v>
      </c>
      <c r="AT66" s="1734">
        <v>101.69319521315212</v>
      </c>
      <c r="AU66" s="1734">
        <v>102.12433905569402</v>
      </c>
      <c r="AV66" s="1737">
        <v>105.12888030662101</v>
      </c>
      <c r="AW66" s="1737">
        <v>105.62683063480918</v>
      </c>
      <c r="AX66" s="1737">
        <v>105.33351196058294</v>
      </c>
      <c r="AY66" s="1737">
        <v>105.72095781748088</v>
      </c>
      <c r="AZ66" s="1737">
        <v>98.889614191403609</v>
      </c>
      <c r="BA66" s="1737">
        <v>99.740983222481077</v>
      </c>
      <c r="BB66" s="1737">
        <v>99.975364401560256</v>
      </c>
      <c r="BC66" s="1737">
        <v>100.8867142575214</v>
      </c>
      <c r="BD66" s="1737">
        <v>104.54002312317941</v>
      </c>
      <c r="BE66" s="1737">
        <v>103.95559588777148</v>
      </c>
      <c r="BF66" s="1737">
        <v>101.6549341676444</v>
      </c>
      <c r="BG66" s="1737">
        <v>99.044314311553535</v>
      </c>
      <c r="BH66" s="1737">
        <v>101.5553323085489</v>
      </c>
      <c r="BI66" s="1737">
        <v>101.61159748805902</v>
      </c>
      <c r="BJ66" s="1737">
        <v>100.18468064875931</v>
      </c>
      <c r="BK66" s="1737">
        <v>100.53899205507844</v>
      </c>
      <c r="BL66" s="1738">
        <v>108.45658584248885</v>
      </c>
      <c r="BM66" s="1738">
        <v>106.7544429025471</v>
      </c>
      <c r="BN66" s="1738">
        <v>106.91128378986532</v>
      </c>
      <c r="BO66" s="1738">
        <v>107.06508861719266</v>
      </c>
      <c r="BP66" s="1246">
        <v>104.72031584786224</v>
      </c>
      <c r="BQ66" s="1246">
        <v>104.71812242922816</v>
      </c>
      <c r="BR66" s="1246">
        <v>106.97581602053799</v>
      </c>
      <c r="BS66" s="1246">
        <v>108.24878380155145</v>
      </c>
      <c r="BT66" s="1433">
        <v>105.8617338240683</v>
      </c>
      <c r="BU66" s="1433">
        <v>106.0242752859579</v>
      </c>
      <c r="BV66" s="1433">
        <v>105.70016181868414</v>
      </c>
      <c r="BW66" s="1433">
        <v>105.33769445712539</v>
      </c>
      <c r="BX66" s="1433">
        <v>96.639912385221081</v>
      </c>
      <c r="BY66" s="1433">
        <v>96.626742834577101</v>
      </c>
      <c r="BZ66" s="1433">
        <v>95.748529445955711</v>
      </c>
      <c r="CA66" s="1433">
        <v>95.132603239574379</v>
      </c>
      <c r="CB66" s="1433">
        <v>101.71135911480388</v>
      </c>
      <c r="CC66" s="1433">
        <v>103.05079738784424</v>
      </c>
      <c r="CD66" s="1433">
        <v>104.37185174047056</v>
      </c>
      <c r="CE66" s="1433">
        <v>103.92652012699037</v>
      </c>
      <c r="CF66" s="1433">
        <v>100.07404226332395</v>
      </c>
      <c r="CG66" s="1433">
        <v>100.83468084118263</v>
      </c>
      <c r="CH66" s="1433">
        <v>100.79705217906256</v>
      </c>
      <c r="CI66" s="1433">
        <v>101.96846280000543</v>
      </c>
      <c r="CJ66" s="1433">
        <v>106.45908488640869</v>
      </c>
      <c r="CK66" s="1433">
        <v>106.58899517619164</v>
      </c>
      <c r="CL66" s="936">
        <v>106.81167009378815</v>
      </c>
      <c r="CM66" s="1699">
        <v>106.04513194612288</v>
      </c>
      <c r="CN66" s="1676">
        <v>101.3046920873294</v>
      </c>
      <c r="CO66" s="1676">
        <v>101.00900277268845</v>
      </c>
      <c r="CP66" s="1695">
        <v>100.90166810570844</v>
      </c>
      <c r="CQ66" s="1699">
        <v>100.37995079595983</v>
      </c>
      <c r="CR66" s="1676">
        <v>102.15941214572814</v>
      </c>
      <c r="CS66" s="1676">
        <v>102.25442485851268</v>
      </c>
      <c r="CT66" s="1740">
        <v>102.52349188045771</v>
      </c>
      <c r="CU66" s="1741">
        <v>103.26807966592779</v>
      </c>
      <c r="CV66" s="1676">
        <v>115.3242840535097</v>
      </c>
      <c r="CW66" s="1695">
        <v>115.36485239216982</v>
      </c>
      <c r="CX66" s="1695">
        <v>115.9461761076189</v>
      </c>
      <c r="CY66" s="1699">
        <v>117.42206690669185</v>
      </c>
      <c r="CZ66" s="1676">
        <v>105.5699027055407</v>
      </c>
      <c r="DA66" s="1676">
        <v>103.85383594716184</v>
      </c>
      <c r="DB66" s="1676">
        <v>100.4169164129835</v>
      </c>
      <c r="DC66" s="353">
        <v>103.85842453908063</v>
      </c>
      <c r="DD66" s="1676">
        <v>104.02918574866102</v>
      </c>
      <c r="DE66" s="1676">
        <v>100.47285156142678</v>
      </c>
      <c r="DF66" s="1676">
        <v>100.61358660059531</v>
      </c>
      <c r="DG66" s="353">
        <v>104.49060980932619</v>
      </c>
      <c r="DH66" s="1433">
        <v>106.41933731979738</v>
      </c>
      <c r="DI66" s="1433">
        <v>103.78823683008027</v>
      </c>
      <c r="DJ66" s="1433">
        <v>99.21484540867867</v>
      </c>
      <c r="DK66" s="1433">
        <v>101.28334715108292</v>
      </c>
      <c r="DL66" s="1505">
        <v>101.86729283668474</v>
      </c>
      <c r="DM66" s="1505">
        <v>101.17794692826976</v>
      </c>
      <c r="DN66" s="1505">
        <v>101.45805250811894</v>
      </c>
      <c r="DO66" s="1505">
        <v>104.44536915340078</v>
      </c>
      <c r="DP66" s="2282">
        <v>103.77568297258964</v>
      </c>
      <c r="DQ66" s="2283">
        <v>103.4509597157886</v>
      </c>
      <c r="DR66" s="2283">
        <v>103.62088229456359</v>
      </c>
      <c r="DS66" s="2284">
        <v>99.240145782809066</v>
      </c>
      <c r="DT66" s="2283">
        <v>100.40021979283705</v>
      </c>
      <c r="DU66" s="2283">
        <v>101.44861859806331</v>
      </c>
      <c r="DV66" s="2283">
        <v>102.80606069094117</v>
      </c>
      <c r="DW66" s="2285">
        <v>105.14047413756309</v>
      </c>
    </row>
    <row r="67" spans="2:127" ht="13.5" customHeight="1">
      <c r="B67" s="529"/>
      <c r="C67" s="526" t="s">
        <v>31</v>
      </c>
      <c r="D67" s="1634" t="s">
        <v>30</v>
      </c>
      <c r="E67" s="1635" t="s">
        <v>30</v>
      </c>
      <c r="F67" s="1635" t="s">
        <v>30</v>
      </c>
      <c r="G67" s="1637" t="s">
        <v>30</v>
      </c>
      <c r="H67" s="1637" t="s">
        <v>30</v>
      </c>
      <c r="I67" s="1637" t="s">
        <v>30</v>
      </c>
      <c r="J67" s="1637" t="s">
        <v>30</v>
      </c>
      <c r="K67" s="1637" t="s">
        <v>30</v>
      </c>
      <c r="L67" s="1637" t="s">
        <v>30</v>
      </c>
      <c r="M67" s="1637" t="s">
        <v>30</v>
      </c>
      <c r="N67" s="1637" t="s">
        <v>30</v>
      </c>
      <c r="O67" s="1637" t="s">
        <v>30</v>
      </c>
      <c r="P67" s="1637" t="s">
        <v>30</v>
      </c>
      <c r="Q67" s="1637" t="s">
        <v>30</v>
      </c>
      <c r="R67" s="1637" t="s">
        <v>30</v>
      </c>
      <c r="S67" s="1637" t="s">
        <v>30</v>
      </c>
      <c r="T67" s="1637" t="s">
        <v>30</v>
      </c>
      <c r="U67" s="1637" t="s">
        <v>30</v>
      </c>
      <c r="V67" s="1637" t="s">
        <v>30</v>
      </c>
      <c r="W67" s="1637" t="s">
        <v>30</v>
      </c>
      <c r="X67" s="1637" t="s">
        <v>30</v>
      </c>
      <c r="Y67" s="1637" t="s">
        <v>30</v>
      </c>
      <c r="Z67" s="1637" t="s">
        <v>30</v>
      </c>
      <c r="AA67" s="1637" t="s">
        <v>30</v>
      </c>
      <c r="AB67" s="1637" t="s">
        <v>30</v>
      </c>
      <c r="AC67" s="1637" t="s">
        <v>30</v>
      </c>
      <c r="AD67" s="1637" t="s">
        <v>30</v>
      </c>
      <c r="AE67" s="1637" t="s">
        <v>30</v>
      </c>
      <c r="AF67" s="1637" t="s">
        <v>30</v>
      </c>
      <c r="AG67" s="1637" t="s">
        <v>30</v>
      </c>
      <c r="AH67" s="1637" t="s">
        <v>30</v>
      </c>
      <c r="AI67" s="1637" t="s">
        <v>30</v>
      </c>
      <c r="AJ67" s="1637" t="s">
        <v>30</v>
      </c>
      <c r="AK67" s="1637" t="s">
        <v>30</v>
      </c>
      <c r="AL67" s="1637" t="s">
        <v>30</v>
      </c>
      <c r="AM67" s="1637" t="s">
        <v>30</v>
      </c>
      <c r="AN67" s="1637" t="s">
        <v>30</v>
      </c>
      <c r="AO67" s="1637" t="s">
        <v>30</v>
      </c>
      <c r="AP67" s="1637" t="s">
        <v>30</v>
      </c>
      <c r="AQ67" s="1637" t="s">
        <v>30</v>
      </c>
      <c r="AR67" s="1637" t="s">
        <v>30</v>
      </c>
      <c r="AS67" s="1637" t="s">
        <v>30</v>
      </c>
      <c r="AT67" s="1637" t="s">
        <v>30</v>
      </c>
      <c r="AU67" s="1637" t="s">
        <v>30</v>
      </c>
      <c r="AV67" s="1637" t="s">
        <v>30</v>
      </c>
      <c r="AW67" s="1637" t="s">
        <v>30</v>
      </c>
      <c r="AX67" s="1637" t="s">
        <v>30</v>
      </c>
      <c r="AY67" s="1637" t="s">
        <v>30</v>
      </c>
      <c r="AZ67" s="1637" t="s">
        <v>30</v>
      </c>
      <c r="BA67" s="1637" t="s">
        <v>30</v>
      </c>
      <c r="BB67" s="1637" t="s">
        <v>30</v>
      </c>
      <c r="BC67" s="1637" t="s">
        <v>30</v>
      </c>
      <c r="BD67" s="1637" t="s">
        <v>30</v>
      </c>
      <c r="BE67" s="1637" t="s">
        <v>30</v>
      </c>
      <c r="BF67" s="1637" t="s">
        <v>30</v>
      </c>
      <c r="BG67" s="1637" t="s">
        <v>30</v>
      </c>
      <c r="BH67" s="1637" t="s">
        <v>30</v>
      </c>
      <c r="BI67" s="1637" t="s">
        <v>30</v>
      </c>
      <c r="BJ67" s="1637" t="s">
        <v>30</v>
      </c>
      <c r="BK67" s="1637" t="s">
        <v>30</v>
      </c>
      <c r="BL67" s="1637" t="s">
        <v>30</v>
      </c>
      <c r="BM67" s="1637" t="s">
        <v>30</v>
      </c>
      <c r="BN67" s="1637" t="s">
        <v>30</v>
      </c>
      <c r="BO67" s="1637" t="s">
        <v>30</v>
      </c>
      <c r="BP67" s="1433">
        <v>104.72031584786224</v>
      </c>
      <c r="BQ67" s="1433">
        <v>104.71918907697473</v>
      </c>
      <c r="BR67" s="1433">
        <v>105.46163687629644</v>
      </c>
      <c r="BS67" s="1433">
        <v>106.1435359241909</v>
      </c>
      <c r="BT67" s="1433">
        <v>105.8617338240683</v>
      </c>
      <c r="BU67" s="1433">
        <v>105.94719703017921</v>
      </c>
      <c r="BV67" s="1433">
        <v>105.86370813512804</v>
      </c>
      <c r="BW67" s="1433">
        <v>105.73249204724353</v>
      </c>
      <c r="BX67" s="1433">
        <v>96.639912385221081</v>
      </c>
      <c r="BY67" s="1433">
        <v>96.632926097679388</v>
      </c>
      <c r="BZ67" s="1433">
        <v>96.333466116012147</v>
      </c>
      <c r="CA67" s="1433">
        <v>96.033395772262452</v>
      </c>
      <c r="CB67" s="1433">
        <v>101.71135911480388</v>
      </c>
      <c r="CC67" s="1433">
        <v>102.41887054751444</v>
      </c>
      <c r="CD67" s="1433">
        <v>103.07259406526134</v>
      </c>
      <c r="CE67" s="1433">
        <v>103.28180720273316</v>
      </c>
      <c r="CF67" s="1433">
        <v>100.07404226332395</v>
      </c>
      <c r="CG67" s="1433">
        <v>100.48402071708797</v>
      </c>
      <c r="CH67" s="1433">
        <v>100.59094198609849</v>
      </c>
      <c r="CI67" s="1433">
        <v>100.93258819420188</v>
      </c>
      <c r="CJ67" s="1433">
        <v>106.45908488640869</v>
      </c>
      <c r="CK67" s="1433">
        <v>106.52948291368898</v>
      </c>
      <c r="CL67" s="1724">
        <v>106.62606275635468</v>
      </c>
      <c r="CM67" s="1715">
        <v>106.48140853084718</v>
      </c>
      <c r="CN67" s="1433">
        <v>101.3046920873294</v>
      </c>
      <c r="CO67" s="1433">
        <v>101.14449125682054</v>
      </c>
      <c r="CP67" s="1724">
        <v>101.06173715354471</v>
      </c>
      <c r="CQ67" s="1715">
        <v>100.89409928919918</v>
      </c>
      <c r="CR67" s="1433">
        <v>102.15941214572814</v>
      </c>
      <c r="CS67" s="1676">
        <v>102.21103992133646</v>
      </c>
      <c r="CT67" s="1745">
        <v>102.31697970555183</v>
      </c>
      <c r="CU67" s="1743">
        <v>102.54309043217735</v>
      </c>
      <c r="CV67" s="1676">
        <v>115.3242840535097</v>
      </c>
      <c r="CW67" s="1695">
        <v>115.34631613598275</v>
      </c>
      <c r="CX67" s="1695">
        <v>115.55109623026868</v>
      </c>
      <c r="CY67" s="1699">
        <v>115.9986617096191</v>
      </c>
      <c r="CZ67" s="1676">
        <v>105.5699027055407</v>
      </c>
      <c r="DA67" s="1676">
        <v>104.64654487688641</v>
      </c>
      <c r="DB67" s="1676">
        <v>103.21176130040979</v>
      </c>
      <c r="DC67" s="353">
        <v>103.36884474544088</v>
      </c>
      <c r="DD67" s="1676">
        <v>104.02918574866102</v>
      </c>
      <c r="DE67" s="1676">
        <v>102.14245004278195</v>
      </c>
      <c r="DF67" s="1676">
        <v>101.62034681814606</v>
      </c>
      <c r="DG67" s="353">
        <v>102.31793372432993</v>
      </c>
      <c r="DH67" s="1433">
        <v>106.41933731979738</v>
      </c>
      <c r="DI67" s="1433">
        <v>105.04086261569989</v>
      </c>
      <c r="DJ67" s="1433">
        <v>103.0510373851391</v>
      </c>
      <c r="DK67" s="1433">
        <v>102.62529310678489</v>
      </c>
      <c r="DL67" s="1505">
        <v>101.86729283668474</v>
      </c>
      <c r="DM67" s="1505">
        <v>101.50800669800834</v>
      </c>
      <c r="DN67" s="1505">
        <v>101.49140850200071</v>
      </c>
      <c r="DO67" s="1505">
        <v>102.1974583132442</v>
      </c>
      <c r="DP67" s="2282">
        <v>103.77568297258964</v>
      </c>
      <c r="DQ67" s="2283">
        <v>103.60606504381353</v>
      </c>
      <c r="DR67" s="2283">
        <v>103.61093813833374</v>
      </c>
      <c r="DS67" s="2284">
        <v>102.54535430686352</v>
      </c>
      <c r="DT67" s="2283">
        <v>100.40021979283705</v>
      </c>
      <c r="DU67" s="2283">
        <v>100.94490267758542</v>
      </c>
      <c r="DV67" s="2283">
        <v>101.55893756988715</v>
      </c>
      <c r="DW67" s="2285">
        <v>102.40499360221187</v>
      </c>
    </row>
    <row r="68" spans="2:127" ht="13.5" customHeight="1">
      <c r="B68" s="522" t="s">
        <v>234</v>
      </c>
      <c r="C68" s="526" t="s">
        <v>199</v>
      </c>
      <c r="D68" s="1634" t="s">
        <v>30</v>
      </c>
      <c r="E68" s="1635" t="s">
        <v>30</v>
      </c>
      <c r="F68" s="1635" t="s">
        <v>30</v>
      </c>
      <c r="G68" s="1636" t="s">
        <v>30</v>
      </c>
      <c r="H68" s="1734">
        <v>94.586281144263324</v>
      </c>
      <c r="I68" s="1734">
        <v>92.189833508490509</v>
      </c>
      <c r="J68" s="1734">
        <v>89.508059200671113</v>
      </c>
      <c r="K68" s="1734">
        <v>103.5860711747663</v>
      </c>
      <c r="L68" s="1734">
        <v>141.1410094810106</v>
      </c>
      <c r="M68" s="1734">
        <v>149.21218982922915</v>
      </c>
      <c r="N68" s="1734">
        <v>131.18190736820367</v>
      </c>
      <c r="O68" s="1734">
        <v>134.70510339207499</v>
      </c>
      <c r="P68" s="1735">
        <v>137.5670441001192</v>
      </c>
      <c r="Q68" s="1734">
        <v>136.02499845306599</v>
      </c>
      <c r="R68" s="1734">
        <v>129.71858473936035</v>
      </c>
      <c r="S68" s="1736">
        <v>139.18097281831189</v>
      </c>
      <c r="T68" s="1734">
        <v>113.33318172514953</v>
      </c>
      <c r="U68" s="1734">
        <v>106.02585323559551</v>
      </c>
      <c r="V68" s="1734">
        <v>110.5204696921612</v>
      </c>
      <c r="W68" s="1736">
        <v>108.03319668033198</v>
      </c>
      <c r="X68" s="1734">
        <v>144.27256940979223</v>
      </c>
      <c r="Y68" s="1734">
        <v>148.38789115406939</v>
      </c>
      <c r="Z68" s="1734">
        <v>140.55274396553347</v>
      </c>
      <c r="AA68" s="1734">
        <v>154.9808595035596</v>
      </c>
      <c r="AB68" s="1735">
        <v>99.377450398004015</v>
      </c>
      <c r="AC68" s="1734">
        <v>99.951102961604732</v>
      </c>
      <c r="AD68" s="1734">
        <v>99.282652327972826</v>
      </c>
      <c r="AE68" s="1734">
        <v>97.48671070483303</v>
      </c>
      <c r="AF68" s="1735">
        <v>101.62497631229866</v>
      </c>
      <c r="AG68" s="1734">
        <v>100.9856028672083</v>
      </c>
      <c r="AH68" s="1734">
        <v>100.95367525407701</v>
      </c>
      <c r="AI68" s="1734">
        <v>101.25405839627797</v>
      </c>
      <c r="AJ68" s="1734">
        <v>106.2185754189944</v>
      </c>
      <c r="AK68" s="1734">
        <v>102.81654983046616</v>
      </c>
      <c r="AL68" s="1734">
        <v>104.7479025915684</v>
      </c>
      <c r="AM68" s="1734">
        <v>105.14819060094976</v>
      </c>
      <c r="AN68" s="1734">
        <v>101.67365383568357</v>
      </c>
      <c r="AO68" s="1734">
        <v>101.76065761804627</v>
      </c>
      <c r="AP68" s="1734">
        <v>102.58899308084483</v>
      </c>
      <c r="AQ68" s="1734">
        <v>103.33929574242396</v>
      </c>
      <c r="AR68" s="1734">
        <v>106.9224650422842</v>
      </c>
      <c r="AS68" s="1734">
        <v>107.53402744133753</v>
      </c>
      <c r="AT68" s="1734">
        <v>107.44915087964077</v>
      </c>
      <c r="AU68" s="1734">
        <v>108.27765326854197</v>
      </c>
      <c r="AV68" s="1737">
        <v>105.6483830788393</v>
      </c>
      <c r="AW68" s="1737">
        <v>107.22886655090048</v>
      </c>
      <c r="AX68" s="1737">
        <v>106.39526887635813</v>
      </c>
      <c r="AY68" s="1737">
        <v>107.69477850941416</v>
      </c>
      <c r="AZ68" s="1737">
        <v>108.20978878960194</v>
      </c>
      <c r="BA68" s="1737">
        <v>106.58863881213951</v>
      </c>
      <c r="BB68" s="1737">
        <v>109.5486624877817</v>
      </c>
      <c r="BC68" s="1737">
        <v>110.96515582702852</v>
      </c>
      <c r="BD68" s="1737">
        <v>107.78009795360495</v>
      </c>
      <c r="BE68" s="1737">
        <v>108.57750881159807</v>
      </c>
      <c r="BF68" s="1737">
        <v>109.38863589483203</v>
      </c>
      <c r="BG68" s="1737">
        <v>110.47696112165646</v>
      </c>
      <c r="BH68" s="1737">
        <v>105.89154726811543</v>
      </c>
      <c r="BI68" s="1737">
        <v>105.33649322964426</v>
      </c>
      <c r="BJ68" s="1737">
        <v>105.50249243052751</v>
      </c>
      <c r="BK68" s="1737">
        <v>105.46788769892505</v>
      </c>
      <c r="BL68" s="1738">
        <v>92.647474759896213</v>
      </c>
      <c r="BM68" s="1738">
        <v>92.772630934953114</v>
      </c>
      <c r="BN68" s="1738">
        <v>91.653905053598777</v>
      </c>
      <c r="BO68" s="1738">
        <v>92.313720166843552</v>
      </c>
      <c r="BP68" s="1246">
        <v>98.669884687583803</v>
      </c>
      <c r="BQ68" s="1246">
        <v>100.70651202223928</v>
      </c>
      <c r="BR68" s="1246">
        <v>101.59348585140945</v>
      </c>
      <c r="BS68" s="1246">
        <v>102.75522294144818</v>
      </c>
      <c r="BT68" s="1433">
        <v>105.09310817286601</v>
      </c>
      <c r="BU68" s="1433">
        <v>105.67782565462383</v>
      </c>
      <c r="BV68" s="1433">
        <v>105.53741566011507</v>
      </c>
      <c r="BW68" s="1433">
        <v>104.20094810855525</v>
      </c>
      <c r="BX68" s="1433">
        <v>105.87798121748529</v>
      </c>
      <c r="BY68" s="1433">
        <v>107.36222107680989</v>
      </c>
      <c r="BZ68" s="1433">
        <v>107.17735475663194</v>
      </c>
      <c r="CA68" s="1433">
        <v>109.15719184262763</v>
      </c>
      <c r="CB68" s="1433">
        <v>105.46355573992896</v>
      </c>
      <c r="CC68" s="1433">
        <v>104.07302855885912</v>
      </c>
      <c r="CD68" s="1433">
        <v>105.41694148180324</v>
      </c>
      <c r="CE68" s="1433">
        <v>103.46691782947426</v>
      </c>
      <c r="CF68" s="1433">
        <v>111.53050074597068</v>
      </c>
      <c r="CG68" s="1433">
        <v>111.03063534339303</v>
      </c>
      <c r="CH68" s="1433">
        <v>111.62914296126817</v>
      </c>
      <c r="CI68" s="1433">
        <v>113.11169085775848</v>
      </c>
      <c r="CJ68" s="1433">
        <v>97.001636145371293</v>
      </c>
      <c r="CK68" s="1433">
        <v>97.185018165532227</v>
      </c>
      <c r="CL68" s="1695">
        <v>99.52549562341602</v>
      </c>
      <c r="CM68" s="1699">
        <v>98.165912818728543</v>
      </c>
      <c r="CN68" s="1676">
        <v>112.55872530706968</v>
      </c>
      <c r="CO68" s="1676">
        <v>112.05865755338338</v>
      </c>
      <c r="CP68" s="1695">
        <v>111.30856366519598</v>
      </c>
      <c r="CQ68" s="1699">
        <v>111.66900249832428</v>
      </c>
      <c r="CR68" s="1676">
        <v>108.34777693263675</v>
      </c>
      <c r="CS68" s="1676">
        <v>108.3261292976847</v>
      </c>
      <c r="CT68" s="1740">
        <v>108.62459845068055</v>
      </c>
      <c r="CU68" s="1741">
        <v>108.45170246048421</v>
      </c>
      <c r="CV68" s="1676">
        <v>103.31281961723758</v>
      </c>
      <c r="CW68" s="1695">
        <v>103.76107725302994</v>
      </c>
      <c r="CX68" s="1695">
        <v>104.90350638760535</v>
      </c>
      <c r="CY68" s="1699">
        <v>105.07380889242467</v>
      </c>
      <c r="CZ68" s="1676">
        <v>104.90279994197012</v>
      </c>
      <c r="DA68" s="1676">
        <v>100.69964711854247</v>
      </c>
      <c r="DB68" s="1676">
        <v>99.914772727272734</v>
      </c>
      <c r="DC68" s="353">
        <v>102.13058695152348</v>
      </c>
      <c r="DD68" s="1676">
        <v>114.4017634812426</v>
      </c>
      <c r="DE68" s="1676">
        <v>117.79124016433396</v>
      </c>
      <c r="DF68" s="1676">
        <v>109.63902728742538</v>
      </c>
      <c r="DG68" s="353">
        <v>110.48467431577286</v>
      </c>
      <c r="DH68" s="1433">
        <v>105.63274411386725</v>
      </c>
      <c r="DI68" s="1433">
        <v>102.59763430208719</v>
      </c>
      <c r="DJ68" s="1433">
        <v>105.48359293234009</v>
      </c>
      <c r="DK68" s="1433">
        <v>106.41557179006959</v>
      </c>
      <c r="DL68" s="1505">
        <v>100.7806037477803</v>
      </c>
      <c r="DM68" s="1505">
        <v>102.72658369728103</v>
      </c>
      <c r="DN68" s="1505">
        <v>104.20933190080474</v>
      </c>
      <c r="DO68" s="1505">
        <v>104.21169017261703</v>
      </c>
      <c r="DP68" s="2282">
        <v>101.41236589029916</v>
      </c>
      <c r="DQ68" s="2283">
        <v>101.99825880425544</v>
      </c>
      <c r="DR68" s="2283">
        <v>101.63967998252465</v>
      </c>
      <c r="DS68" s="2284">
        <v>102.20531762232955</v>
      </c>
      <c r="DT68" s="2283">
        <v>107.37680758539693</v>
      </c>
      <c r="DU68" s="2283">
        <v>107.28701874043853</v>
      </c>
      <c r="DV68" s="2283">
        <v>106.55258966066516</v>
      </c>
      <c r="DW68" s="2285">
        <v>106.21645419962505</v>
      </c>
    </row>
    <row r="69" spans="2:127" ht="13.5" customHeight="1">
      <c r="B69" s="529"/>
      <c r="C69" s="526" t="s">
        <v>31</v>
      </c>
      <c r="D69" s="1634" t="s">
        <v>30</v>
      </c>
      <c r="E69" s="1635" t="s">
        <v>30</v>
      </c>
      <c r="F69" s="1635" t="s">
        <v>30</v>
      </c>
      <c r="G69" s="1637" t="s">
        <v>30</v>
      </c>
      <c r="H69" s="1637" t="s">
        <v>30</v>
      </c>
      <c r="I69" s="1637" t="s">
        <v>30</v>
      </c>
      <c r="J69" s="1637" t="s">
        <v>30</v>
      </c>
      <c r="K69" s="1637" t="s">
        <v>30</v>
      </c>
      <c r="L69" s="1637" t="s">
        <v>30</v>
      </c>
      <c r="M69" s="1637" t="s">
        <v>30</v>
      </c>
      <c r="N69" s="1637" t="s">
        <v>30</v>
      </c>
      <c r="O69" s="1637" t="s">
        <v>30</v>
      </c>
      <c r="P69" s="1637" t="s">
        <v>30</v>
      </c>
      <c r="Q69" s="1637" t="s">
        <v>30</v>
      </c>
      <c r="R69" s="1637" t="s">
        <v>30</v>
      </c>
      <c r="S69" s="1637" t="s">
        <v>30</v>
      </c>
      <c r="T69" s="1637" t="s">
        <v>30</v>
      </c>
      <c r="U69" s="1637" t="s">
        <v>30</v>
      </c>
      <c r="V69" s="1637" t="s">
        <v>30</v>
      </c>
      <c r="W69" s="1637" t="s">
        <v>30</v>
      </c>
      <c r="X69" s="1637" t="s">
        <v>30</v>
      </c>
      <c r="Y69" s="1637" t="s">
        <v>30</v>
      </c>
      <c r="Z69" s="1637" t="s">
        <v>30</v>
      </c>
      <c r="AA69" s="1637" t="s">
        <v>30</v>
      </c>
      <c r="AB69" s="1637" t="s">
        <v>30</v>
      </c>
      <c r="AC69" s="1637" t="s">
        <v>30</v>
      </c>
      <c r="AD69" s="1637" t="s">
        <v>30</v>
      </c>
      <c r="AE69" s="1637" t="s">
        <v>30</v>
      </c>
      <c r="AF69" s="1637" t="s">
        <v>30</v>
      </c>
      <c r="AG69" s="1637" t="s">
        <v>30</v>
      </c>
      <c r="AH69" s="1637" t="s">
        <v>30</v>
      </c>
      <c r="AI69" s="1637" t="s">
        <v>30</v>
      </c>
      <c r="AJ69" s="1637" t="s">
        <v>30</v>
      </c>
      <c r="AK69" s="1637" t="s">
        <v>30</v>
      </c>
      <c r="AL69" s="1637" t="s">
        <v>30</v>
      </c>
      <c r="AM69" s="1637" t="s">
        <v>30</v>
      </c>
      <c r="AN69" s="1637" t="s">
        <v>30</v>
      </c>
      <c r="AO69" s="1637" t="s">
        <v>30</v>
      </c>
      <c r="AP69" s="1637" t="s">
        <v>30</v>
      </c>
      <c r="AQ69" s="1637" t="s">
        <v>30</v>
      </c>
      <c r="AR69" s="1637" t="s">
        <v>30</v>
      </c>
      <c r="AS69" s="1637" t="s">
        <v>30</v>
      </c>
      <c r="AT69" s="1637" t="s">
        <v>30</v>
      </c>
      <c r="AU69" s="1637" t="s">
        <v>30</v>
      </c>
      <c r="AV69" s="1637" t="s">
        <v>30</v>
      </c>
      <c r="AW69" s="1637" t="s">
        <v>30</v>
      </c>
      <c r="AX69" s="1637" t="s">
        <v>30</v>
      </c>
      <c r="AY69" s="1637" t="s">
        <v>30</v>
      </c>
      <c r="AZ69" s="1637" t="s">
        <v>30</v>
      </c>
      <c r="BA69" s="1637" t="s">
        <v>30</v>
      </c>
      <c r="BB69" s="1637" t="s">
        <v>30</v>
      </c>
      <c r="BC69" s="1637" t="s">
        <v>30</v>
      </c>
      <c r="BD69" s="1637" t="s">
        <v>30</v>
      </c>
      <c r="BE69" s="1637" t="s">
        <v>30</v>
      </c>
      <c r="BF69" s="1637" t="s">
        <v>30</v>
      </c>
      <c r="BG69" s="1637" t="s">
        <v>30</v>
      </c>
      <c r="BH69" s="1637" t="s">
        <v>30</v>
      </c>
      <c r="BI69" s="1637" t="s">
        <v>30</v>
      </c>
      <c r="BJ69" s="1637" t="s">
        <v>30</v>
      </c>
      <c r="BK69" s="1637" t="s">
        <v>30</v>
      </c>
      <c r="BL69" s="1637" t="s">
        <v>30</v>
      </c>
      <c r="BM69" s="1637" t="s">
        <v>30</v>
      </c>
      <c r="BN69" s="1637" t="s">
        <v>30</v>
      </c>
      <c r="BO69" s="1637" t="s">
        <v>30</v>
      </c>
      <c r="BP69" s="1433">
        <v>98.669884687583803</v>
      </c>
      <c r="BQ69" s="1433">
        <v>99.76468545669313</v>
      </c>
      <c r="BR69" s="1433">
        <v>100.34083597189219</v>
      </c>
      <c r="BS69" s="1433">
        <v>100.92231053217044</v>
      </c>
      <c r="BT69" s="1433">
        <v>105.09310817286601</v>
      </c>
      <c r="BU69" s="1433">
        <v>105.41465029877185</v>
      </c>
      <c r="BV69" s="1433">
        <v>105.45426112221112</v>
      </c>
      <c r="BW69" s="1433">
        <v>105.14800774945505</v>
      </c>
      <c r="BX69" s="1433">
        <v>105.87798121748529</v>
      </c>
      <c r="BY69" s="1433">
        <v>106.69585982870156</v>
      </c>
      <c r="BZ69" s="1433">
        <v>106.84940254608148</v>
      </c>
      <c r="CA69" s="1433">
        <v>107.39849081665369</v>
      </c>
      <c r="CB69" s="1433">
        <v>105.46355573992896</v>
      </c>
      <c r="CC69" s="1433">
        <v>104.69846040575095</v>
      </c>
      <c r="CD69" s="1433">
        <v>104.92825255922362</v>
      </c>
      <c r="CE69" s="1433">
        <v>104.57818943458631</v>
      </c>
      <c r="CF69" s="1433">
        <v>111.53050074597068</v>
      </c>
      <c r="CG69" s="1433">
        <v>111.25691116844818</v>
      </c>
      <c r="CH69" s="1433">
        <v>111.37589207852068</v>
      </c>
      <c r="CI69" s="1433">
        <v>111.79359911542474</v>
      </c>
      <c r="CJ69" s="1433">
        <v>97.001636145371293</v>
      </c>
      <c r="CK69" s="1433">
        <v>97.101681277619363</v>
      </c>
      <c r="CL69" s="936">
        <v>97.875251324382731</v>
      </c>
      <c r="CM69" s="1715">
        <v>97.945276312709893</v>
      </c>
      <c r="CN69" s="1433">
        <v>112.55872530706968</v>
      </c>
      <c r="CO69" s="1433">
        <v>112.28645035420612</v>
      </c>
      <c r="CP69" s="936">
        <v>111.97249258922113</v>
      </c>
      <c r="CQ69" s="1715">
        <v>111.90045737185299</v>
      </c>
      <c r="CR69" s="1433">
        <v>108.34777693263675</v>
      </c>
      <c r="CS69" s="1433">
        <v>108.33598171857506</v>
      </c>
      <c r="CT69" s="1746">
        <v>108.42856445350148</v>
      </c>
      <c r="CU69" s="1743">
        <v>108.43399089828087</v>
      </c>
      <c r="CV69" s="1676">
        <v>103.31281961723758</v>
      </c>
      <c r="CW69" s="1695">
        <v>103.55799413479647</v>
      </c>
      <c r="CX69" s="1695">
        <v>103.9910418513507</v>
      </c>
      <c r="CY69" s="1699">
        <v>104.2431493334789</v>
      </c>
      <c r="CZ69" s="1676">
        <v>104.90279994197012</v>
      </c>
      <c r="DA69" s="1676">
        <v>102.62234919750075</v>
      </c>
      <c r="DB69" s="1676">
        <v>101.74560401713295</v>
      </c>
      <c r="DC69" s="353">
        <v>101.83612195391933</v>
      </c>
      <c r="DD69" s="1676">
        <v>114.4017634812426</v>
      </c>
      <c r="DE69" s="1676">
        <v>116.19515367623146</v>
      </c>
      <c r="DF69" s="1676">
        <v>114.05249655734649</v>
      </c>
      <c r="DG69" s="353">
        <v>113.22716719260684</v>
      </c>
      <c r="DH69" s="1433">
        <v>105.63274411386725</v>
      </c>
      <c r="DI69" s="1433">
        <v>104.01708384009345</v>
      </c>
      <c r="DJ69" s="1433">
        <v>104.47947340734254</v>
      </c>
      <c r="DK69" s="1433">
        <v>104.89294792040363</v>
      </c>
      <c r="DL69" s="1505">
        <v>100.7806037477803</v>
      </c>
      <c r="DM69" s="1505">
        <v>101.80730659865547</v>
      </c>
      <c r="DN69" s="1505">
        <v>102.58111397675913</v>
      </c>
      <c r="DO69" s="1505">
        <v>102.93570996244081</v>
      </c>
      <c r="DP69" s="2282">
        <v>101.41236589029916</v>
      </c>
      <c r="DQ69" s="2283">
        <v>101.72568261263881</v>
      </c>
      <c r="DR69" s="2283">
        <v>101.69764488399491</v>
      </c>
      <c r="DS69" s="2284">
        <v>101.8128748867455</v>
      </c>
      <c r="DT69" s="2283">
        <v>107.37680758539693</v>
      </c>
      <c r="DU69" s="2283">
        <v>107.3290112970986</v>
      </c>
      <c r="DV69" s="2283">
        <v>107.07603685318199</v>
      </c>
      <c r="DW69" s="2285">
        <v>106.88330284957514</v>
      </c>
    </row>
    <row r="70" spans="2:127" ht="12" customHeight="1">
      <c r="B70" s="522" t="s">
        <v>235</v>
      </c>
      <c r="C70" s="526" t="s">
        <v>199</v>
      </c>
      <c r="D70" s="1634" t="s">
        <v>30</v>
      </c>
      <c r="E70" s="1635" t="s">
        <v>30</v>
      </c>
      <c r="F70" s="1635" t="s">
        <v>30</v>
      </c>
      <c r="G70" s="1636" t="s">
        <v>30</v>
      </c>
      <c r="H70" s="1734">
        <v>117.44771494965147</v>
      </c>
      <c r="I70" s="1734">
        <v>113.97721069868997</v>
      </c>
      <c r="J70" s="1734">
        <v>114.35895597303885</v>
      </c>
      <c r="K70" s="1734">
        <v>125.40912139503686</v>
      </c>
      <c r="L70" s="1734">
        <v>126.78591023812133</v>
      </c>
      <c r="M70" s="1734">
        <v>130.6793638327116</v>
      </c>
      <c r="N70" s="1734">
        <v>117.74177215189874</v>
      </c>
      <c r="O70" s="1734">
        <v>119.89979202117603</v>
      </c>
      <c r="P70" s="1735">
        <v>128.49762178120386</v>
      </c>
      <c r="Q70" s="1734">
        <v>131.64413617382689</v>
      </c>
      <c r="R70" s="1734">
        <v>127.30865224625623</v>
      </c>
      <c r="S70" s="1736">
        <v>138.61232912045395</v>
      </c>
      <c r="T70" s="1734">
        <v>100.48666948793907</v>
      </c>
      <c r="U70" s="1734">
        <v>95.84170443395783</v>
      </c>
      <c r="V70" s="1734">
        <v>98.751210561190689</v>
      </c>
      <c r="W70" s="1736">
        <v>99.002605804654493</v>
      </c>
      <c r="X70" s="1734">
        <v>97.844849089548518</v>
      </c>
      <c r="Y70" s="1734">
        <v>100.56701989217328</v>
      </c>
      <c r="Z70" s="1734">
        <v>94.570970718205203</v>
      </c>
      <c r="AA70" s="1734">
        <v>101.46955606246712</v>
      </c>
      <c r="AB70" s="1735">
        <v>137.62306227903184</v>
      </c>
      <c r="AC70" s="1734">
        <v>120.2322252266582</v>
      </c>
      <c r="AD70" s="1734">
        <v>117.79305464287519</v>
      </c>
      <c r="AE70" s="1734">
        <v>107.0875063966664</v>
      </c>
      <c r="AF70" s="1735">
        <v>90.895437571034222</v>
      </c>
      <c r="AG70" s="1734">
        <v>93.271508061064324</v>
      </c>
      <c r="AH70" s="1734">
        <v>91.363258191038412</v>
      </c>
      <c r="AI70" s="1734">
        <v>92.282903663500676</v>
      </c>
      <c r="AJ70" s="1734">
        <v>98.039984319874534</v>
      </c>
      <c r="AK70" s="1734">
        <v>93.816443354091973</v>
      </c>
      <c r="AL70" s="1734">
        <v>95.47454431175359</v>
      </c>
      <c r="AM70" s="1734">
        <v>97.72563795170403</v>
      </c>
      <c r="AN70" s="1734">
        <v>120.39749888343012</v>
      </c>
      <c r="AO70" s="1734">
        <v>117.17637950031271</v>
      </c>
      <c r="AP70" s="1734">
        <v>126.24272493082722</v>
      </c>
      <c r="AQ70" s="1734">
        <v>122.88560779816515</v>
      </c>
      <c r="AR70" s="1734">
        <v>94.45897059350267</v>
      </c>
      <c r="AS70" s="1734">
        <v>98.713382278112931</v>
      </c>
      <c r="AT70" s="1734">
        <v>94.074969770253929</v>
      </c>
      <c r="AU70" s="1734">
        <v>97.696245733788388</v>
      </c>
      <c r="AV70" s="1737">
        <v>108.65954922894426</v>
      </c>
      <c r="AW70" s="1737">
        <v>109.32089909134383</v>
      </c>
      <c r="AX70" s="1737">
        <v>111.4266944895278</v>
      </c>
      <c r="AY70" s="1737">
        <v>110.85729119345835</v>
      </c>
      <c r="AZ70" s="1737">
        <v>121.58221945912339</v>
      </c>
      <c r="BA70" s="1737">
        <v>110.47882980496753</v>
      </c>
      <c r="BB70" s="1737">
        <v>120.04716981132073</v>
      </c>
      <c r="BC70" s="1737">
        <v>121.47605400774073</v>
      </c>
      <c r="BD70" s="1737">
        <v>105.22841232645447</v>
      </c>
      <c r="BE70" s="1737">
        <v>109.59185562239706</v>
      </c>
      <c r="BF70" s="1737">
        <v>115.19623920411064</v>
      </c>
      <c r="BG70" s="1737">
        <v>120.94386843046124</v>
      </c>
      <c r="BH70" s="1737">
        <v>107.8273431685856</v>
      </c>
      <c r="BI70" s="1737">
        <v>105.39849455835582</v>
      </c>
      <c r="BJ70" s="1737">
        <v>108.8018764950417</v>
      </c>
      <c r="BK70" s="1737">
        <v>109.08455066845188</v>
      </c>
      <c r="BL70" s="1738">
        <v>113.09302992637917</v>
      </c>
      <c r="BM70" s="1738">
        <v>116.12606697307946</v>
      </c>
      <c r="BN70" s="1738">
        <v>119.43649018665221</v>
      </c>
      <c r="BO70" s="1738">
        <v>122.05206459934243</v>
      </c>
      <c r="BP70" s="1246">
        <v>110.57447025611373</v>
      </c>
      <c r="BQ70" s="1246">
        <v>105.67227408191913</v>
      </c>
      <c r="BR70" s="1246">
        <v>115.09254943737932</v>
      </c>
      <c r="BS70" s="1246">
        <v>116.99185394532019</v>
      </c>
      <c r="BT70" s="1433">
        <v>110.0722702278083</v>
      </c>
      <c r="BU70" s="1433">
        <v>109.37998060697929</v>
      </c>
      <c r="BV70" s="1433">
        <v>109.08177986478461</v>
      </c>
      <c r="BW70" s="1433">
        <v>108.68212188966903</v>
      </c>
      <c r="BX70" s="1433">
        <v>99.042649354918225</v>
      </c>
      <c r="BY70" s="1433">
        <v>101.06634953669294</v>
      </c>
      <c r="BZ70" s="1433">
        <v>100.15367811420441</v>
      </c>
      <c r="CA70" s="1433">
        <v>99.850114512512448</v>
      </c>
      <c r="CB70" s="1433">
        <v>104.13281291487442</v>
      </c>
      <c r="CC70" s="1433">
        <v>105.95707528614878</v>
      </c>
      <c r="CD70" s="1433">
        <v>106.32164425527641</v>
      </c>
      <c r="CE70" s="1433">
        <v>104.62710941752856</v>
      </c>
      <c r="CF70" s="1433">
        <v>109.50571740222811</v>
      </c>
      <c r="CG70" s="1433">
        <v>108.36608093955049</v>
      </c>
      <c r="CH70" s="1433">
        <v>108.78846491999296</v>
      </c>
      <c r="CI70" s="1433">
        <v>108.4946791055272</v>
      </c>
      <c r="CJ70" s="1433">
        <v>110.74222948282535</v>
      </c>
      <c r="CK70" s="1433">
        <v>110.56430826862031</v>
      </c>
      <c r="CL70" s="1695">
        <v>110.04040230379093</v>
      </c>
      <c r="CM70" s="1699">
        <v>108.2049920339883</v>
      </c>
      <c r="CN70" s="1676">
        <v>114.61698676418362</v>
      </c>
      <c r="CO70" s="1676">
        <v>113.72243244276268</v>
      </c>
      <c r="CP70" s="1695">
        <v>114.00753265486014</v>
      </c>
      <c r="CQ70" s="1699">
        <v>113.14811031664959</v>
      </c>
      <c r="CR70" s="1676">
        <v>106.12757285510493</v>
      </c>
      <c r="CS70" s="1676">
        <v>105.187327376117</v>
      </c>
      <c r="CT70" s="1740">
        <v>104.97016022845811</v>
      </c>
      <c r="CU70" s="1741">
        <v>101.73613551697476</v>
      </c>
      <c r="CV70" s="1676">
        <v>107.98759266542493</v>
      </c>
      <c r="CW70" s="1695">
        <v>108.79223324030637</v>
      </c>
      <c r="CX70" s="1695">
        <v>108.7647081972374</v>
      </c>
      <c r="CY70" s="1699">
        <v>110.66797161732322</v>
      </c>
      <c r="CZ70" s="1676">
        <v>98.462610850791918</v>
      </c>
      <c r="DA70" s="1676">
        <v>91.123734953131503</v>
      </c>
      <c r="DB70" s="1676">
        <v>91.640261262770025</v>
      </c>
      <c r="DC70" s="353">
        <v>98.555782720332573</v>
      </c>
      <c r="DD70" s="1676">
        <v>106.86410168111951</v>
      </c>
      <c r="DE70" s="1676">
        <v>114.91781757076089</v>
      </c>
      <c r="DF70" s="1676">
        <v>112.43589395707272</v>
      </c>
      <c r="DG70" s="353">
        <v>112.71250547437992</v>
      </c>
      <c r="DH70" s="1433">
        <v>101.52861630446206</v>
      </c>
      <c r="DI70" s="1433">
        <v>101.2596259625963</v>
      </c>
      <c r="DJ70" s="1433">
        <v>100.29692306776867</v>
      </c>
      <c r="DK70" s="1433">
        <v>98.732292001763327</v>
      </c>
      <c r="DL70" s="1505">
        <v>106.61737685316719</v>
      </c>
      <c r="DM70" s="1505">
        <v>106.36390383322126</v>
      </c>
      <c r="DN70" s="1505">
        <v>104.92363558688456</v>
      </c>
      <c r="DO70" s="1505">
        <v>104.87823738324987</v>
      </c>
      <c r="DP70" s="2282">
        <v>102.55938298263962</v>
      </c>
      <c r="DQ70" s="2283">
        <v>103.49125808528142</v>
      </c>
      <c r="DR70" s="2283">
        <v>103.75215225326568</v>
      </c>
      <c r="DS70" s="2284">
        <v>102.31050055173954</v>
      </c>
      <c r="DT70" s="2283">
        <v>103.54806615118255</v>
      </c>
      <c r="DU70" s="2283">
        <v>102.22428538594602</v>
      </c>
      <c r="DV70" s="2283">
        <v>101.24506540905651</v>
      </c>
      <c r="DW70" s="2285">
        <v>102.76684842427535</v>
      </c>
    </row>
    <row r="71" spans="2:127" ht="13.5" customHeight="1">
      <c r="B71" s="529"/>
      <c r="C71" s="526" t="s">
        <v>31</v>
      </c>
      <c r="D71" s="1634" t="s">
        <v>30</v>
      </c>
      <c r="E71" s="1635" t="s">
        <v>30</v>
      </c>
      <c r="F71" s="1635" t="s">
        <v>30</v>
      </c>
      <c r="G71" s="1637" t="s">
        <v>30</v>
      </c>
      <c r="H71" s="1637" t="s">
        <v>30</v>
      </c>
      <c r="I71" s="1637" t="s">
        <v>30</v>
      </c>
      <c r="J71" s="1637" t="s">
        <v>30</v>
      </c>
      <c r="K71" s="1637" t="s">
        <v>30</v>
      </c>
      <c r="L71" s="1637" t="s">
        <v>30</v>
      </c>
      <c r="M71" s="1637" t="s">
        <v>30</v>
      </c>
      <c r="N71" s="1637" t="s">
        <v>30</v>
      </c>
      <c r="O71" s="1637" t="s">
        <v>30</v>
      </c>
      <c r="P71" s="1637" t="s">
        <v>30</v>
      </c>
      <c r="Q71" s="1637" t="s">
        <v>30</v>
      </c>
      <c r="R71" s="1637" t="s">
        <v>30</v>
      </c>
      <c r="S71" s="1637" t="s">
        <v>30</v>
      </c>
      <c r="T71" s="1637" t="s">
        <v>30</v>
      </c>
      <c r="U71" s="1637" t="s">
        <v>30</v>
      </c>
      <c r="V71" s="1637" t="s">
        <v>30</v>
      </c>
      <c r="W71" s="1637" t="s">
        <v>30</v>
      </c>
      <c r="X71" s="1637" t="s">
        <v>30</v>
      </c>
      <c r="Y71" s="1637" t="s">
        <v>30</v>
      </c>
      <c r="Z71" s="1637" t="s">
        <v>30</v>
      </c>
      <c r="AA71" s="1637" t="s">
        <v>30</v>
      </c>
      <c r="AB71" s="1637" t="s">
        <v>30</v>
      </c>
      <c r="AC71" s="1637" t="s">
        <v>30</v>
      </c>
      <c r="AD71" s="1637" t="s">
        <v>30</v>
      </c>
      <c r="AE71" s="1637" t="s">
        <v>30</v>
      </c>
      <c r="AF71" s="1637" t="s">
        <v>30</v>
      </c>
      <c r="AG71" s="1637" t="s">
        <v>30</v>
      </c>
      <c r="AH71" s="1637" t="s">
        <v>30</v>
      </c>
      <c r="AI71" s="1637" t="s">
        <v>30</v>
      </c>
      <c r="AJ71" s="1637" t="s">
        <v>30</v>
      </c>
      <c r="AK71" s="1637" t="s">
        <v>30</v>
      </c>
      <c r="AL71" s="1637" t="s">
        <v>30</v>
      </c>
      <c r="AM71" s="1637" t="s">
        <v>30</v>
      </c>
      <c r="AN71" s="1637" t="s">
        <v>30</v>
      </c>
      <c r="AO71" s="1637" t="s">
        <v>30</v>
      </c>
      <c r="AP71" s="1637" t="s">
        <v>30</v>
      </c>
      <c r="AQ71" s="1637" t="s">
        <v>30</v>
      </c>
      <c r="AR71" s="1637" t="s">
        <v>30</v>
      </c>
      <c r="AS71" s="1637" t="s">
        <v>30</v>
      </c>
      <c r="AT71" s="1637" t="s">
        <v>30</v>
      </c>
      <c r="AU71" s="1637" t="s">
        <v>30</v>
      </c>
      <c r="AV71" s="1637" t="s">
        <v>30</v>
      </c>
      <c r="AW71" s="1637" t="s">
        <v>30</v>
      </c>
      <c r="AX71" s="1637" t="s">
        <v>30</v>
      </c>
      <c r="AY71" s="1637" t="s">
        <v>30</v>
      </c>
      <c r="AZ71" s="1637" t="s">
        <v>30</v>
      </c>
      <c r="BA71" s="1637" t="s">
        <v>30</v>
      </c>
      <c r="BB71" s="1637" t="s">
        <v>30</v>
      </c>
      <c r="BC71" s="1637" t="s">
        <v>30</v>
      </c>
      <c r="BD71" s="1637" t="s">
        <v>30</v>
      </c>
      <c r="BE71" s="1637" t="s">
        <v>30</v>
      </c>
      <c r="BF71" s="1637" t="s">
        <v>30</v>
      </c>
      <c r="BG71" s="1637" t="s">
        <v>30</v>
      </c>
      <c r="BH71" s="1637" t="s">
        <v>30</v>
      </c>
      <c r="BI71" s="1637" t="s">
        <v>30</v>
      </c>
      <c r="BJ71" s="1637" t="s">
        <v>30</v>
      </c>
      <c r="BK71" s="1637" t="s">
        <v>30</v>
      </c>
      <c r="BL71" s="1637" t="s">
        <v>30</v>
      </c>
      <c r="BM71" s="1637" t="s">
        <v>30</v>
      </c>
      <c r="BN71" s="1637" t="s">
        <v>30</v>
      </c>
      <c r="BO71" s="1637" t="s">
        <v>30</v>
      </c>
      <c r="BP71" s="1433">
        <v>110.57447025611373</v>
      </c>
      <c r="BQ71" s="1433">
        <v>107.73120767978057</v>
      </c>
      <c r="BR71" s="1433">
        <v>109.94152339064375</v>
      </c>
      <c r="BS71" s="1433">
        <v>111.69365288622973</v>
      </c>
      <c r="BT71" s="1433">
        <v>110.0722702278083</v>
      </c>
      <c r="BU71" s="1433">
        <v>109.66728172494507</v>
      </c>
      <c r="BV71" s="1433">
        <v>109.48253932834989</v>
      </c>
      <c r="BW71" s="1433">
        <v>109.27886502924599</v>
      </c>
      <c r="BX71" s="1433">
        <v>99.042649354918225</v>
      </c>
      <c r="BY71" s="1433">
        <v>100.21676757571052</v>
      </c>
      <c r="BZ71" s="1433">
        <v>100.19710672656386</v>
      </c>
      <c r="CA71" s="1433">
        <v>100.11099472700653</v>
      </c>
      <c r="CB71" s="1433">
        <v>104.13281291487442</v>
      </c>
      <c r="CC71" s="1433">
        <v>105.19178181372637</v>
      </c>
      <c r="CD71" s="1433">
        <v>105.53896604938275</v>
      </c>
      <c r="CE71" s="1433">
        <v>105.31847366650578</v>
      </c>
      <c r="CF71" s="1433">
        <v>109.50571740222811</v>
      </c>
      <c r="CG71" s="1433">
        <v>108.84711286768132</v>
      </c>
      <c r="CH71" s="1433">
        <v>108.82915606347206</v>
      </c>
      <c r="CI71" s="1433">
        <v>108.750738456043</v>
      </c>
      <c r="CJ71" s="1433">
        <v>110.74222948282535</v>
      </c>
      <c r="CK71" s="1433">
        <v>110.64177253690832</v>
      </c>
      <c r="CL71" s="936">
        <v>110.45933585205803</v>
      </c>
      <c r="CM71" s="1715">
        <v>109.92993597210408</v>
      </c>
      <c r="CN71" s="1433">
        <v>114.61698676418362</v>
      </c>
      <c r="CO71" s="1433">
        <v>114.11902877422318</v>
      </c>
      <c r="CP71" s="936">
        <v>114.0857857923628</v>
      </c>
      <c r="CQ71" s="1715">
        <v>113.87364986342645</v>
      </c>
      <c r="CR71" s="1433">
        <v>106.12757285510493</v>
      </c>
      <c r="CS71" s="1433">
        <v>105.60441149882482</v>
      </c>
      <c r="CT71" s="1746">
        <v>105.41590005794039</v>
      </c>
      <c r="CU71" s="1743">
        <v>104.59036040084837</v>
      </c>
      <c r="CV71" s="1676">
        <v>107.98759266542493</v>
      </c>
      <c r="CW71" s="1695">
        <v>108.43456949754098</v>
      </c>
      <c r="CX71" s="1695">
        <v>108.532067016252</v>
      </c>
      <c r="CY71" s="1699">
        <v>108.993397686001</v>
      </c>
      <c r="CZ71" s="1676">
        <v>98.462610850791918</v>
      </c>
      <c r="DA71" s="1676">
        <v>94.343512142080471</v>
      </c>
      <c r="DB71" s="1676">
        <v>93.540355116265658</v>
      </c>
      <c r="DC71" s="353">
        <v>94.665244188631704</v>
      </c>
      <c r="DD71" s="1676">
        <v>106.86410168111951</v>
      </c>
      <c r="DE71" s="1676">
        <v>111.2441988319125</v>
      </c>
      <c r="DF71" s="1676">
        <v>111.59726423304261</v>
      </c>
      <c r="DG71" s="353">
        <v>111.85652648092817</v>
      </c>
      <c r="DH71" s="1433">
        <v>101.52861630446206</v>
      </c>
      <c r="DI71" s="1433">
        <v>101.37792545952249</v>
      </c>
      <c r="DJ71" s="1433">
        <v>101.05205001766871</v>
      </c>
      <c r="DK71" s="1433">
        <v>100.51520311024412</v>
      </c>
      <c r="DL71" s="1505">
        <v>106.61737685316719</v>
      </c>
      <c r="DM71" s="1505">
        <v>106.47387344940901</v>
      </c>
      <c r="DN71" s="1505">
        <v>105.99601977274185</v>
      </c>
      <c r="DO71" s="1505">
        <v>105.73938053546247</v>
      </c>
      <c r="DP71" s="2282">
        <v>102.55938298263962</v>
      </c>
      <c r="DQ71" s="2283">
        <v>103.08682386224149</v>
      </c>
      <c r="DR71" s="2283">
        <v>103.28504146826238</v>
      </c>
      <c r="DS71" s="2284">
        <v>103.07103038791399</v>
      </c>
      <c r="DT71" s="2283">
        <v>103.54806615118255</v>
      </c>
      <c r="DU71" s="2283">
        <v>102.80103487939489</v>
      </c>
      <c r="DV71" s="2283">
        <v>102.32911518829464</v>
      </c>
      <c r="DW71" s="2285">
        <v>102.42538801570795</v>
      </c>
    </row>
    <row r="72" spans="2:127" ht="13.5" customHeight="1">
      <c r="B72" s="522" t="s">
        <v>236</v>
      </c>
      <c r="C72" s="526" t="s">
        <v>199</v>
      </c>
      <c r="D72" s="1634" t="s">
        <v>30</v>
      </c>
      <c r="E72" s="1635" t="s">
        <v>30</v>
      </c>
      <c r="F72" s="1635" t="s">
        <v>30</v>
      </c>
      <c r="G72" s="1636" t="s">
        <v>30</v>
      </c>
      <c r="H72" s="1734">
        <v>101.845815645846</v>
      </c>
      <c r="I72" s="1734">
        <v>101.61919094848686</v>
      </c>
      <c r="J72" s="1734">
        <v>102.63718411552347</v>
      </c>
      <c r="K72" s="1734">
        <v>103.28844459627109</v>
      </c>
      <c r="L72" s="1734">
        <v>107.67163159536078</v>
      </c>
      <c r="M72" s="1734">
        <v>103.82994036602919</v>
      </c>
      <c r="N72" s="1734">
        <v>103.84658770445574</v>
      </c>
      <c r="O72" s="1734">
        <v>106.72255489021958</v>
      </c>
      <c r="P72" s="1735">
        <v>102.43390225545654</v>
      </c>
      <c r="Q72" s="1734">
        <v>99.153457946691532</v>
      </c>
      <c r="R72" s="1734">
        <v>100.35703784601169</v>
      </c>
      <c r="S72" s="1736">
        <v>101.55640766032612</v>
      </c>
      <c r="T72" s="1734">
        <v>117.33360709770146</v>
      </c>
      <c r="U72" s="1734">
        <v>113.16391325404942</v>
      </c>
      <c r="V72" s="1734">
        <v>115.33200161828665</v>
      </c>
      <c r="W72" s="1736">
        <v>115.89649149453226</v>
      </c>
      <c r="X72" s="1734">
        <v>90.018147316434508</v>
      </c>
      <c r="Y72" s="1734">
        <v>88.746854108229783</v>
      </c>
      <c r="Z72" s="1734">
        <v>89.248029630905734</v>
      </c>
      <c r="AA72" s="1734">
        <v>88.14733110104396</v>
      </c>
      <c r="AB72" s="1735">
        <v>99.558445797933132</v>
      </c>
      <c r="AC72" s="1734">
        <v>100.12663227845159</v>
      </c>
      <c r="AD72" s="1734">
        <v>101.47485749401368</v>
      </c>
      <c r="AE72" s="1734">
        <v>101.99641776921651</v>
      </c>
      <c r="AF72" s="1735">
        <v>104.7619761938692</v>
      </c>
      <c r="AG72" s="1734">
        <v>105.9806553944081</v>
      </c>
      <c r="AH72" s="1734">
        <v>103.80837784429968</v>
      </c>
      <c r="AI72" s="1734">
        <v>103.43171005299192</v>
      </c>
      <c r="AJ72" s="1734">
        <v>102.42355965740859</v>
      </c>
      <c r="AK72" s="1734">
        <v>100.6150686940791</v>
      </c>
      <c r="AL72" s="1734">
        <v>102.84076750560681</v>
      </c>
      <c r="AM72" s="1734">
        <v>102.37826259188077</v>
      </c>
      <c r="AN72" s="1734">
        <v>103.39222711859755</v>
      </c>
      <c r="AO72" s="1734">
        <v>101.27910925424739</v>
      </c>
      <c r="AP72" s="1734">
        <v>101.68042923248764</v>
      </c>
      <c r="AQ72" s="1734">
        <v>102.65455056682387</v>
      </c>
      <c r="AR72" s="1734">
        <v>108.70633860361352</v>
      </c>
      <c r="AS72" s="1734">
        <v>99.300240914624297</v>
      </c>
      <c r="AT72" s="1734">
        <v>94.189513284740187</v>
      </c>
      <c r="AU72" s="1734">
        <v>104.73562646086607</v>
      </c>
      <c r="AV72" s="1737">
        <v>99.784559936234359</v>
      </c>
      <c r="AW72" s="1737">
        <v>100.88164042221837</v>
      </c>
      <c r="AX72" s="1737">
        <v>105.00749807481866</v>
      </c>
      <c r="AY72" s="1737">
        <v>105.55426889909131</v>
      </c>
      <c r="AZ72" s="1737">
        <v>100.62867843766719</v>
      </c>
      <c r="BA72" s="1737">
        <v>107.41751465919853</v>
      </c>
      <c r="BB72" s="1737">
        <v>105.20944266950656</v>
      </c>
      <c r="BC72" s="1737">
        <v>97.40695174875286</v>
      </c>
      <c r="BD72" s="1737">
        <v>100.83761495617634</v>
      </c>
      <c r="BE72" s="1737">
        <v>100.05703229905139</v>
      </c>
      <c r="BF72" s="1737">
        <v>105.42454240937916</v>
      </c>
      <c r="BG72" s="1737">
        <v>103.10467731851784</v>
      </c>
      <c r="BH72" s="1737">
        <v>114.18081498459848</v>
      </c>
      <c r="BI72" s="1737">
        <v>104.36600002592252</v>
      </c>
      <c r="BJ72" s="1737">
        <v>102.11281093634035</v>
      </c>
      <c r="BK72" s="1737">
        <v>98.719094962210605</v>
      </c>
      <c r="BL72" s="1738">
        <v>101.31538195266809</v>
      </c>
      <c r="BM72" s="1738">
        <v>96.228521092769583</v>
      </c>
      <c r="BN72" s="1738">
        <v>96.955060175996138</v>
      </c>
      <c r="BO72" s="1738">
        <v>97.59496504092769</v>
      </c>
      <c r="BP72" s="1246">
        <v>97.998733429752434</v>
      </c>
      <c r="BQ72" s="1246">
        <v>97.147302295543938</v>
      </c>
      <c r="BR72" s="1246">
        <v>98.416410118376689</v>
      </c>
      <c r="BS72" s="1246">
        <v>100.78261402272798</v>
      </c>
      <c r="BT72" s="1433">
        <v>98.122536388922057</v>
      </c>
      <c r="BU72" s="1433">
        <v>98.933550708342693</v>
      </c>
      <c r="BV72" s="1433">
        <v>99.781399808245453</v>
      </c>
      <c r="BW72" s="1433">
        <v>99.74216318227495</v>
      </c>
      <c r="BX72" s="1433">
        <v>101.42752730386118</v>
      </c>
      <c r="BY72" s="1433">
        <v>103.3794054417928</v>
      </c>
      <c r="BZ72" s="1433">
        <v>98.462106234348227</v>
      </c>
      <c r="CA72" s="1433">
        <v>97.943761887626607</v>
      </c>
      <c r="CB72" s="1433">
        <v>98.049231759311382</v>
      </c>
      <c r="CC72" s="1433">
        <v>98.380062940879441</v>
      </c>
      <c r="CD72" s="1433">
        <v>102.24046670756945</v>
      </c>
      <c r="CE72" s="1433">
        <v>101.58440003683582</v>
      </c>
      <c r="CF72" s="1433">
        <v>100.04684710880642</v>
      </c>
      <c r="CG72" s="1433">
        <v>99.669238133348216</v>
      </c>
      <c r="CH72" s="1433">
        <v>99.953349458194523</v>
      </c>
      <c r="CI72" s="1433">
        <v>103.51134288291857</v>
      </c>
      <c r="CJ72" s="1433">
        <v>100.8268202549131</v>
      </c>
      <c r="CK72" s="1433">
        <v>101.05147700361461</v>
      </c>
      <c r="CL72" s="936">
        <v>101.25480783715115</v>
      </c>
      <c r="CM72" s="1699">
        <v>97.040433859625836</v>
      </c>
      <c r="CN72" s="1676">
        <v>99.992153316718316</v>
      </c>
      <c r="CO72" s="1676">
        <v>99.078369430135382</v>
      </c>
      <c r="CP72" s="1695">
        <v>98.787846884914842</v>
      </c>
      <c r="CQ72" s="1699">
        <v>102.74500869853367</v>
      </c>
      <c r="CR72" s="1676">
        <v>99.827525019518774</v>
      </c>
      <c r="CS72" s="1676">
        <v>100.21187777807832</v>
      </c>
      <c r="CT72" s="1740">
        <v>100.71158045031221</v>
      </c>
      <c r="CU72" s="1741">
        <v>101.69706507569261</v>
      </c>
      <c r="CV72" s="1676">
        <v>105.90435129960467</v>
      </c>
      <c r="CW72" s="1695">
        <v>105.24979783521515</v>
      </c>
      <c r="CX72" s="1695">
        <v>105.38505257175336</v>
      </c>
      <c r="CY72" s="1699">
        <v>105.3277229925113</v>
      </c>
      <c r="CZ72" s="1676">
        <v>105.77949161879279</v>
      </c>
      <c r="DA72" s="1676">
        <v>103.91115939213486</v>
      </c>
      <c r="DB72" s="1676">
        <v>100.1968375047061</v>
      </c>
      <c r="DC72" s="353">
        <v>104.3570852998734</v>
      </c>
      <c r="DD72" s="1676">
        <v>101.40242625849072</v>
      </c>
      <c r="DE72" s="1676">
        <v>100.39206616256379</v>
      </c>
      <c r="DF72" s="1676">
        <v>100.48956503301632</v>
      </c>
      <c r="DG72" s="353">
        <v>100.63573129464847</v>
      </c>
      <c r="DH72" s="1433">
        <v>104.23993151295339</v>
      </c>
      <c r="DI72" s="1433">
        <v>103.71207785778735</v>
      </c>
      <c r="DJ72" s="1433">
        <v>103.29570693581489</v>
      </c>
      <c r="DK72" s="1433">
        <v>103.30348211308531</v>
      </c>
      <c r="DL72" s="1505">
        <v>103.83949240773534</v>
      </c>
      <c r="DM72" s="1505">
        <v>102.78482914476919</v>
      </c>
      <c r="DN72" s="1505">
        <v>102.85500241815417</v>
      </c>
      <c r="DO72" s="1505">
        <v>103.84383130117101</v>
      </c>
      <c r="DP72" s="2282">
        <v>109.8812502231941</v>
      </c>
      <c r="DQ72" s="2283">
        <v>110.69276292257832</v>
      </c>
      <c r="DR72" s="2283">
        <v>110.57226554441554</v>
      </c>
      <c r="DS72" s="2284">
        <v>110.87629737900167</v>
      </c>
      <c r="DT72" s="2283">
        <v>105.1272422296494</v>
      </c>
      <c r="DU72" s="2283">
        <v>104.50107912017266</v>
      </c>
      <c r="DV72" s="2283">
        <v>105.82590070502025</v>
      </c>
      <c r="DW72" s="2285">
        <v>105.71862329907107</v>
      </c>
    </row>
    <row r="73" spans="2:127" ht="13.5" customHeight="1">
      <c r="B73" s="529"/>
      <c r="C73" s="526" t="s">
        <v>31</v>
      </c>
      <c r="D73" s="1634" t="s">
        <v>30</v>
      </c>
      <c r="E73" s="1635" t="s">
        <v>30</v>
      </c>
      <c r="F73" s="1635" t="s">
        <v>30</v>
      </c>
      <c r="G73" s="1637" t="s">
        <v>30</v>
      </c>
      <c r="H73" s="1637" t="s">
        <v>30</v>
      </c>
      <c r="I73" s="1637" t="s">
        <v>30</v>
      </c>
      <c r="J73" s="1637" t="s">
        <v>30</v>
      </c>
      <c r="K73" s="1637" t="s">
        <v>30</v>
      </c>
      <c r="L73" s="1637" t="s">
        <v>30</v>
      </c>
      <c r="M73" s="1637" t="s">
        <v>30</v>
      </c>
      <c r="N73" s="1637" t="s">
        <v>30</v>
      </c>
      <c r="O73" s="1637" t="s">
        <v>30</v>
      </c>
      <c r="P73" s="1637" t="s">
        <v>30</v>
      </c>
      <c r="Q73" s="1637" t="s">
        <v>30</v>
      </c>
      <c r="R73" s="1637" t="s">
        <v>30</v>
      </c>
      <c r="S73" s="1637" t="s">
        <v>30</v>
      </c>
      <c r="T73" s="1637" t="s">
        <v>30</v>
      </c>
      <c r="U73" s="1637" t="s">
        <v>30</v>
      </c>
      <c r="V73" s="1637" t="s">
        <v>30</v>
      </c>
      <c r="W73" s="1637" t="s">
        <v>30</v>
      </c>
      <c r="X73" s="1637" t="s">
        <v>30</v>
      </c>
      <c r="Y73" s="1637" t="s">
        <v>30</v>
      </c>
      <c r="Z73" s="1637" t="s">
        <v>30</v>
      </c>
      <c r="AA73" s="1637" t="s">
        <v>30</v>
      </c>
      <c r="AB73" s="1637" t="s">
        <v>30</v>
      </c>
      <c r="AC73" s="1637" t="s">
        <v>30</v>
      </c>
      <c r="AD73" s="1637" t="s">
        <v>30</v>
      </c>
      <c r="AE73" s="1637" t="s">
        <v>30</v>
      </c>
      <c r="AF73" s="1637" t="s">
        <v>30</v>
      </c>
      <c r="AG73" s="1637" t="s">
        <v>30</v>
      </c>
      <c r="AH73" s="1637" t="s">
        <v>30</v>
      </c>
      <c r="AI73" s="1637" t="s">
        <v>30</v>
      </c>
      <c r="AJ73" s="1637" t="s">
        <v>30</v>
      </c>
      <c r="AK73" s="1637" t="s">
        <v>30</v>
      </c>
      <c r="AL73" s="1637" t="s">
        <v>30</v>
      </c>
      <c r="AM73" s="1637" t="s">
        <v>30</v>
      </c>
      <c r="AN73" s="1637" t="s">
        <v>30</v>
      </c>
      <c r="AO73" s="1637" t="s">
        <v>30</v>
      </c>
      <c r="AP73" s="1637" t="s">
        <v>30</v>
      </c>
      <c r="AQ73" s="1637" t="s">
        <v>30</v>
      </c>
      <c r="AR73" s="1637" t="s">
        <v>30</v>
      </c>
      <c r="AS73" s="1637" t="s">
        <v>30</v>
      </c>
      <c r="AT73" s="1637" t="s">
        <v>30</v>
      </c>
      <c r="AU73" s="1637" t="s">
        <v>30</v>
      </c>
      <c r="AV73" s="1637" t="s">
        <v>30</v>
      </c>
      <c r="AW73" s="1637" t="s">
        <v>30</v>
      </c>
      <c r="AX73" s="1637" t="s">
        <v>30</v>
      </c>
      <c r="AY73" s="1637" t="s">
        <v>30</v>
      </c>
      <c r="AZ73" s="1637" t="s">
        <v>30</v>
      </c>
      <c r="BA73" s="1637" t="s">
        <v>30</v>
      </c>
      <c r="BB73" s="1637" t="s">
        <v>30</v>
      </c>
      <c r="BC73" s="1637" t="s">
        <v>30</v>
      </c>
      <c r="BD73" s="1637" t="s">
        <v>30</v>
      </c>
      <c r="BE73" s="1637" t="s">
        <v>30</v>
      </c>
      <c r="BF73" s="1637" t="s">
        <v>30</v>
      </c>
      <c r="BG73" s="1637" t="s">
        <v>30</v>
      </c>
      <c r="BH73" s="1637" t="s">
        <v>30</v>
      </c>
      <c r="BI73" s="1637" t="s">
        <v>30</v>
      </c>
      <c r="BJ73" s="1637" t="s">
        <v>30</v>
      </c>
      <c r="BK73" s="1637" t="s">
        <v>30</v>
      </c>
      <c r="BL73" s="1637" t="s">
        <v>30</v>
      </c>
      <c r="BM73" s="1637" t="s">
        <v>30</v>
      </c>
      <c r="BN73" s="1637" t="s">
        <v>30</v>
      </c>
      <c r="BO73" s="1637" t="s">
        <v>30</v>
      </c>
      <c r="BP73" s="1433">
        <v>97.998733429752434</v>
      </c>
      <c r="BQ73" s="1433">
        <v>97.639790907650877</v>
      </c>
      <c r="BR73" s="1433">
        <v>97.877605128090636</v>
      </c>
      <c r="BS73" s="1433">
        <v>98.608789285608751</v>
      </c>
      <c r="BT73" s="1433">
        <v>98.122536388922057</v>
      </c>
      <c r="BU73" s="1433">
        <v>98.472441861593254</v>
      </c>
      <c r="BV73" s="1433">
        <v>98.874107498608822</v>
      </c>
      <c r="BW73" s="1433">
        <v>99.09579355601123</v>
      </c>
      <c r="BX73" s="1433">
        <v>101.42752730386118</v>
      </c>
      <c r="BY73" s="1433">
        <v>102.27623046981039</v>
      </c>
      <c r="BZ73" s="1433">
        <v>101.09666500357075</v>
      </c>
      <c r="CA73" s="1433">
        <v>100.28115658584524</v>
      </c>
      <c r="CB73" s="1433">
        <v>98.049231759311382</v>
      </c>
      <c r="CC73" s="1433">
        <v>98.195094416846388</v>
      </c>
      <c r="CD73" s="1433">
        <v>99.41648626458587</v>
      </c>
      <c r="CE73" s="1433">
        <v>99.967688422738448</v>
      </c>
      <c r="CF73" s="1433">
        <v>100.04684710880642</v>
      </c>
      <c r="CG73" s="1433">
        <v>99.879335875444056</v>
      </c>
      <c r="CH73" s="1433">
        <v>99.902062754574544</v>
      </c>
      <c r="CI73" s="1433">
        <v>100.8453299259445</v>
      </c>
      <c r="CJ73" s="1433">
        <v>100.8268202549131</v>
      </c>
      <c r="CK73" s="1433">
        <v>100.92640065060199</v>
      </c>
      <c r="CL73" s="936">
        <v>101.02676557335289</v>
      </c>
      <c r="CM73" s="1715">
        <v>99.949935150900146</v>
      </c>
      <c r="CN73" s="1433">
        <v>99.992153316718316</v>
      </c>
      <c r="CO73" s="1433">
        <v>99.589508643518371</v>
      </c>
      <c r="CP73" s="936">
        <v>99.345812882409263</v>
      </c>
      <c r="CQ73" s="1715">
        <v>100.22931878325394</v>
      </c>
      <c r="CR73" s="1433">
        <v>99.827525019518774</v>
      </c>
      <c r="CS73" s="1433">
        <v>99.996822913150353</v>
      </c>
      <c r="CT73" s="1746">
        <v>100.2111707814153</v>
      </c>
      <c r="CU73" s="1743">
        <v>100.60055562166841</v>
      </c>
      <c r="CV73" s="1676">
        <v>105.90435129960467</v>
      </c>
      <c r="CW73" s="1695">
        <v>105.61418441347818</v>
      </c>
      <c r="CX73" s="1695">
        <v>105.54508950149895</v>
      </c>
      <c r="CY73" s="1699">
        <v>105.48741440823765</v>
      </c>
      <c r="CZ73" s="1676">
        <v>105.77949161879279</v>
      </c>
      <c r="DA73" s="1676">
        <v>104.95260588662612</v>
      </c>
      <c r="DB73" s="1676">
        <v>103.52538359700638</v>
      </c>
      <c r="DC73" s="353">
        <v>103.74676466983411</v>
      </c>
      <c r="DD73" s="1676">
        <v>101.40242625849072</v>
      </c>
      <c r="DE73" s="1676">
        <v>100.95984940462861</v>
      </c>
      <c r="DF73" s="1676">
        <v>100.81807317343218</v>
      </c>
      <c r="DG73" s="353">
        <v>100.769383296953</v>
      </c>
      <c r="DH73" s="1433">
        <v>104.23993151295339</v>
      </c>
      <c r="DI73" s="1433">
        <v>104.01043479322745</v>
      </c>
      <c r="DJ73" s="1433">
        <v>103.79399958283135</v>
      </c>
      <c r="DK73" s="1433">
        <v>103.66483321782812</v>
      </c>
      <c r="DL73" s="1505">
        <v>103.83949240773534</v>
      </c>
      <c r="DM73" s="1505">
        <v>103.37865007180469</v>
      </c>
      <c r="DN73" s="1505">
        <v>103.22050353840118</v>
      </c>
      <c r="DO73" s="1505">
        <v>103.39195362604494</v>
      </c>
      <c r="DP73" s="2282">
        <v>109.8812502231941</v>
      </c>
      <c r="DQ73" s="2283">
        <v>110.23563254434158</v>
      </c>
      <c r="DR73" s="2283">
        <v>110.33689049362837</v>
      </c>
      <c r="DS73" s="2284">
        <v>110.48585309061639</v>
      </c>
      <c r="DT73" s="2283">
        <v>105.1272422296494</v>
      </c>
      <c r="DU73" s="2283">
        <v>104.85308354167735</v>
      </c>
      <c r="DV73" s="2283">
        <v>105.14779510846294</v>
      </c>
      <c r="DW73" s="2285">
        <v>105.30741696655137</v>
      </c>
    </row>
    <row r="74" spans="2:127" ht="13.5" customHeight="1">
      <c r="B74" s="522" t="s">
        <v>168</v>
      </c>
      <c r="C74" s="526" t="s">
        <v>199</v>
      </c>
      <c r="D74" s="1634" t="s">
        <v>30</v>
      </c>
      <c r="E74" s="1635" t="s">
        <v>30</v>
      </c>
      <c r="F74" s="1635" t="s">
        <v>30</v>
      </c>
      <c r="G74" s="1636" t="s">
        <v>30</v>
      </c>
      <c r="H74" s="1734">
        <v>111.66842007549972</v>
      </c>
      <c r="I74" s="1734">
        <v>110.60592552970192</v>
      </c>
      <c r="J74" s="1734">
        <v>111.58191252779834</v>
      </c>
      <c r="K74" s="1734">
        <v>111.90700135206629</v>
      </c>
      <c r="L74" s="1734">
        <v>107.10975771216735</v>
      </c>
      <c r="M74" s="1734">
        <v>102.93662249048681</v>
      </c>
      <c r="N74" s="1734">
        <v>103.20891118323989</v>
      </c>
      <c r="O74" s="1734">
        <v>105.57058191798254</v>
      </c>
      <c r="P74" s="1735">
        <v>107.20109689213892</v>
      </c>
      <c r="Q74" s="1734">
        <v>103.33761521646051</v>
      </c>
      <c r="R74" s="1734">
        <v>104.9188771568375</v>
      </c>
      <c r="S74" s="1736">
        <v>106.26324000328434</v>
      </c>
      <c r="T74" s="1734">
        <v>88.908841880992256</v>
      </c>
      <c r="U74" s="1734">
        <v>94.105497620735036</v>
      </c>
      <c r="V74" s="1734">
        <v>92.385976030269717</v>
      </c>
      <c r="W74" s="1736">
        <v>90.369621106756</v>
      </c>
      <c r="X74" s="1734">
        <v>137.70064237760212</v>
      </c>
      <c r="Y74" s="1734">
        <v>134.30799586582734</v>
      </c>
      <c r="Z74" s="1734">
        <v>135.06291347775328</v>
      </c>
      <c r="AA74" s="1734">
        <v>135.16663486611972</v>
      </c>
      <c r="AB74" s="1735">
        <v>103.91901491830455</v>
      </c>
      <c r="AC74" s="1734">
        <v>105.28803030911551</v>
      </c>
      <c r="AD74" s="1734">
        <v>106.9625505943641</v>
      </c>
      <c r="AE74" s="1734">
        <v>104.2984776225087</v>
      </c>
      <c r="AF74" s="1735">
        <v>99.531219416715601</v>
      </c>
      <c r="AG74" s="1734">
        <v>99.684704589697986</v>
      </c>
      <c r="AH74" s="1734">
        <v>102.26281727635744</v>
      </c>
      <c r="AI74" s="1734">
        <v>99.180873922140819</v>
      </c>
      <c r="AJ74" s="1734">
        <v>102.00101731247844</v>
      </c>
      <c r="AK74" s="1734">
        <v>102.87154175267838</v>
      </c>
      <c r="AL74" s="1734">
        <v>102.10984073316132</v>
      </c>
      <c r="AM74" s="1734">
        <v>99.620064268646601</v>
      </c>
      <c r="AN74" s="1734">
        <v>98.325892857142861</v>
      </c>
      <c r="AO74" s="1734">
        <v>102.1675270535888</v>
      </c>
      <c r="AP74" s="1734">
        <v>110.78481275645356</v>
      </c>
      <c r="AQ74" s="1734">
        <v>96.247693836037655</v>
      </c>
      <c r="AR74" s="1734">
        <v>103.39889129477724</v>
      </c>
      <c r="AS74" s="1734">
        <v>104.11707358880685</v>
      </c>
      <c r="AT74" s="1734">
        <v>102.10524286444125</v>
      </c>
      <c r="AU74" s="1734">
        <v>99.886332523003148</v>
      </c>
      <c r="AV74" s="1737">
        <v>100.95981396479922</v>
      </c>
      <c r="AW74" s="1737">
        <v>100.99247056445502</v>
      </c>
      <c r="AX74" s="1737">
        <v>100.68839827855318</v>
      </c>
      <c r="AY74" s="1737">
        <v>103.48095498450884</v>
      </c>
      <c r="AZ74" s="1737">
        <v>101.19684575134495</v>
      </c>
      <c r="BA74" s="1737">
        <v>105.98305683021532</v>
      </c>
      <c r="BB74" s="1737">
        <v>100.9315164527012</v>
      </c>
      <c r="BC74" s="1737">
        <v>98.35266443767199</v>
      </c>
      <c r="BD74" s="1737">
        <v>96.942146503945168</v>
      </c>
      <c r="BE74" s="1737">
        <v>102.00799788542048</v>
      </c>
      <c r="BF74" s="1737">
        <v>99.207157763281145</v>
      </c>
      <c r="BG74" s="1737">
        <v>107.49003695384391</v>
      </c>
      <c r="BH74" s="1737">
        <v>104.52727746660648</v>
      </c>
      <c r="BI74" s="1737">
        <v>102.33127477769177</v>
      </c>
      <c r="BJ74" s="1737">
        <v>104.75157419880328</v>
      </c>
      <c r="BK74" s="1737">
        <v>102.46256027077942</v>
      </c>
      <c r="BL74" s="1738">
        <v>100.50356150201986</v>
      </c>
      <c r="BM74" s="1738">
        <v>98.420472093536304</v>
      </c>
      <c r="BN74" s="1738">
        <v>100.09567603649039</v>
      </c>
      <c r="BO74" s="1738">
        <v>100.05238653018699</v>
      </c>
      <c r="BP74" s="1246">
        <v>98.997377350226628</v>
      </c>
      <c r="BQ74" s="1246">
        <v>98.08513445022254</v>
      </c>
      <c r="BR74" s="1246">
        <v>100.49758149024616</v>
      </c>
      <c r="BS74" s="1246">
        <v>101.19158718958413</v>
      </c>
      <c r="BT74" s="1433">
        <v>97.081521684303979</v>
      </c>
      <c r="BU74" s="1433">
        <v>97.669601934871764</v>
      </c>
      <c r="BV74" s="1433">
        <v>98.825656106522729</v>
      </c>
      <c r="BW74" s="1433">
        <v>99.156011874778955</v>
      </c>
      <c r="BX74" s="1433">
        <v>99.02282899507415</v>
      </c>
      <c r="BY74" s="1433">
        <v>100.1003449768485</v>
      </c>
      <c r="BZ74" s="1433">
        <v>98.075896618028196</v>
      </c>
      <c r="CA74" s="1433">
        <v>97.233530126388018</v>
      </c>
      <c r="CB74" s="1433">
        <v>96.993677080886371</v>
      </c>
      <c r="CC74" s="1433">
        <v>101.22223002701168</v>
      </c>
      <c r="CD74" s="1433">
        <v>102.45658806511315</v>
      </c>
      <c r="CE74" s="1433">
        <v>103.45343061405394</v>
      </c>
      <c r="CF74" s="1433">
        <v>102.03944661088356</v>
      </c>
      <c r="CG74" s="1433">
        <v>101.37911986742772</v>
      </c>
      <c r="CH74" s="1433">
        <v>102.52604072151851</v>
      </c>
      <c r="CI74" s="1433">
        <v>103.36888135290707</v>
      </c>
      <c r="CJ74" s="1433">
        <v>100.34390632105502</v>
      </c>
      <c r="CK74" s="1433">
        <v>100.43054923471222</v>
      </c>
      <c r="CL74" s="936">
        <v>100.71794092905884</v>
      </c>
      <c r="CM74" s="1699">
        <v>100.46126920956104</v>
      </c>
      <c r="CN74" s="1676">
        <v>104.56355268910207</v>
      </c>
      <c r="CO74" s="1676">
        <v>103.64130791295688</v>
      </c>
      <c r="CP74" s="1695">
        <v>103.30155008618034</v>
      </c>
      <c r="CQ74" s="1699">
        <v>101.96958471066529</v>
      </c>
      <c r="CR74" s="1676">
        <v>104.57918215284023</v>
      </c>
      <c r="CS74" s="1676">
        <v>104.01527358554794</v>
      </c>
      <c r="CT74" s="1740">
        <v>104.77858199081641</v>
      </c>
      <c r="CU74" s="1741">
        <v>104.97655849560559</v>
      </c>
      <c r="CV74" s="1676">
        <v>103.58673860246776</v>
      </c>
      <c r="CW74" s="1695">
        <v>104.38770307843521</v>
      </c>
      <c r="CX74" s="1695">
        <v>104.01095766496888</v>
      </c>
      <c r="CY74" s="1699">
        <v>104.87081128747798</v>
      </c>
      <c r="CZ74" s="1676">
        <v>105.159264077309</v>
      </c>
      <c r="DA74" s="1676">
        <v>103.9367674907818</v>
      </c>
      <c r="DB74" s="1676">
        <v>102.83016657685731</v>
      </c>
      <c r="DC74" s="353">
        <v>103.7421702655266</v>
      </c>
      <c r="DD74" s="1676">
        <v>102.49672745714852</v>
      </c>
      <c r="DE74" s="1676">
        <v>103.10976589703755</v>
      </c>
      <c r="DF74" s="1676">
        <v>101.62430473041621</v>
      </c>
      <c r="DG74" s="353">
        <v>103.12291431781932</v>
      </c>
      <c r="DH74" s="1433">
        <v>95.104790465828913</v>
      </c>
      <c r="DI74" s="1433">
        <v>95.287464267767248</v>
      </c>
      <c r="DJ74" s="1433">
        <v>94.914974084903932</v>
      </c>
      <c r="DK74" s="1433">
        <v>94.97233615993315</v>
      </c>
      <c r="DL74" s="1505">
        <v>99.500899786300749</v>
      </c>
      <c r="DM74" s="1505">
        <v>100.03831503978004</v>
      </c>
      <c r="DN74" s="1505">
        <v>99.54664568338832</v>
      </c>
      <c r="DO74" s="1505">
        <v>100.36854345934607</v>
      </c>
      <c r="DP74" s="2282">
        <v>103.39332752421299</v>
      </c>
      <c r="DQ74" s="2283">
        <v>104.22670668965101</v>
      </c>
      <c r="DR74" s="2283">
        <v>104.28928999961296</v>
      </c>
      <c r="DS74" s="2284">
        <v>105.11471684338811</v>
      </c>
      <c r="DT74" s="2283">
        <v>103.2652928610301</v>
      </c>
      <c r="DU74" s="2283">
        <v>103.0001329610424</v>
      </c>
      <c r="DV74" s="2283">
        <v>103.81748665155861</v>
      </c>
      <c r="DW74" s="2285">
        <v>104.11721775186989</v>
      </c>
    </row>
    <row r="75" spans="2:127" ht="13.5" customHeight="1">
      <c r="B75" s="529"/>
      <c r="C75" s="526" t="s">
        <v>31</v>
      </c>
      <c r="D75" s="1634" t="s">
        <v>30</v>
      </c>
      <c r="E75" s="1635" t="s">
        <v>30</v>
      </c>
      <c r="F75" s="1635" t="s">
        <v>30</v>
      </c>
      <c r="G75" s="1637" t="s">
        <v>30</v>
      </c>
      <c r="H75" s="1637" t="s">
        <v>30</v>
      </c>
      <c r="I75" s="1637" t="s">
        <v>30</v>
      </c>
      <c r="J75" s="1637" t="s">
        <v>30</v>
      </c>
      <c r="K75" s="1637" t="s">
        <v>30</v>
      </c>
      <c r="L75" s="1637" t="s">
        <v>30</v>
      </c>
      <c r="M75" s="1637" t="s">
        <v>30</v>
      </c>
      <c r="N75" s="1637" t="s">
        <v>30</v>
      </c>
      <c r="O75" s="1637" t="s">
        <v>30</v>
      </c>
      <c r="P75" s="1637" t="s">
        <v>30</v>
      </c>
      <c r="Q75" s="1637" t="s">
        <v>30</v>
      </c>
      <c r="R75" s="1637" t="s">
        <v>30</v>
      </c>
      <c r="S75" s="1637" t="s">
        <v>30</v>
      </c>
      <c r="T75" s="1637" t="s">
        <v>30</v>
      </c>
      <c r="U75" s="1637" t="s">
        <v>30</v>
      </c>
      <c r="V75" s="1637" t="s">
        <v>30</v>
      </c>
      <c r="W75" s="1637" t="s">
        <v>30</v>
      </c>
      <c r="X75" s="1637" t="s">
        <v>30</v>
      </c>
      <c r="Y75" s="1637" t="s">
        <v>30</v>
      </c>
      <c r="Z75" s="1637" t="s">
        <v>30</v>
      </c>
      <c r="AA75" s="1637" t="s">
        <v>30</v>
      </c>
      <c r="AB75" s="1637" t="s">
        <v>30</v>
      </c>
      <c r="AC75" s="1637" t="s">
        <v>30</v>
      </c>
      <c r="AD75" s="1637" t="s">
        <v>30</v>
      </c>
      <c r="AE75" s="1637" t="s">
        <v>30</v>
      </c>
      <c r="AF75" s="1637" t="s">
        <v>30</v>
      </c>
      <c r="AG75" s="1637" t="s">
        <v>30</v>
      </c>
      <c r="AH75" s="1637" t="s">
        <v>30</v>
      </c>
      <c r="AI75" s="1637" t="s">
        <v>30</v>
      </c>
      <c r="AJ75" s="1637" t="s">
        <v>30</v>
      </c>
      <c r="AK75" s="1637" t="s">
        <v>30</v>
      </c>
      <c r="AL75" s="1637" t="s">
        <v>30</v>
      </c>
      <c r="AM75" s="1637" t="s">
        <v>30</v>
      </c>
      <c r="AN75" s="1637" t="s">
        <v>30</v>
      </c>
      <c r="AO75" s="1637" t="s">
        <v>30</v>
      </c>
      <c r="AP75" s="1637" t="s">
        <v>30</v>
      </c>
      <c r="AQ75" s="1637" t="s">
        <v>30</v>
      </c>
      <c r="AR75" s="1637" t="s">
        <v>30</v>
      </c>
      <c r="AS75" s="1637" t="s">
        <v>30</v>
      </c>
      <c r="AT75" s="1637" t="s">
        <v>30</v>
      </c>
      <c r="AU75" s="1637" t="s">
        <v>30</v>
      </c>
      <c r="AV75" s="1637" t="s">
        <v>30</v>
      </c>
      <c r="AW75" s="1637" t="s">
        <v>30</v>
      </c>
      <c r="AX75" s="1637" t="s">
        <v>30</v>
      </c>
      <c r="AY75" s="1637" t="s">
        <v>30</v>
      </c>
      <c r="AZ75" s="1637" t="s">
        <v>30</v>
      </c>
      <c r="BA75" s="1637" t="s">
        <v>30</v>
      </c>
      <c r="BB75" s="1637" t="s">
        <v>30</v>
      </c>
      <c r="BC75" s="1637" t="s">
        <v>30</v>
      </c>
      <c r="BD75" s="1637" t="s">
        <v>30</v>
      </c>
      <c r="BE75" s="1637" t="s">
        <v>30</v>
      </c>
      <c r="BF75" s="1637" t="s">
        <v>30</v>
      </c>
      <c r="BG75" s="1637" t="s">
        <v>30</v>
      </c>
      <c r="BH75" s="1637" t="s">
        <v>30</v>
      </c>
      <c r="BI75" s="1637" t="s">
        <v>30</v>
      </c>
      <c r="BJ75" s="1637" t="s">
        <v>30</v>
      </c>
      <c r="BK75" s="1637" t="s">
        <v>30</v>
      </c>
      <c r="BL75" s="1637" t="s">
        <v>30</v>
      </c>
      <c r="BM75" s="1637" t="s">
        <v>30</v>
      </c>
      <c r="BN75" s="1637" t="s">
        <v>30</v>
      </c>
      <c r="BO75" s="1637" t="s">
        <v>30</v>
      </c>
      <c r="BP75" s="1433">
        <v>98.997377350226628</v>
      </c>
      <c r="BQ75" s="1433">
        <v>98.603440728681321</v>
      </c>
      <c r="BR75" s="1433">
        <v>99.174886052203476</v>
      </c>
      <c r="BS75" s="1433">
        <v>99.717308754857569</v>
      </c>
      <c r="BT75" s="1433">
        <v>97.081521684303979</v>
      </c>
      <c r="BU75" s="1433">
        <v>97.334505989744983</v>
      </c>
      <c r="BV75" s="1433">
        <v>97.789292641562568</v>
      </c>
      <c r="BW75" s="1433">
        <v>98.160422453846834</v>
      </c>
      <c r="BX75" s="1433">
        <v>99.02282899507415</v>
      </c>
      <c r="BY75" s="1433">
        <v>99.488989584013098</v>
      </c>
      <c r="BZ75" s="1433">
        <v>99.056384612355785</v>
      </c>
      <c r="CA75" s="1433">
        <v>98.564581608243628</v>
      </c>
      <c r="CB75" s="1433">
        <v>96.993677080886371</v>
      </c>
      <c r="CC75" s="1433">
        <v>98.828320888802665</v>
      </c>
      <c r="CD75" s="1433">
        <v>99.934520187041144</v>
      </c>
      <c r="CE75" s="1433">
        <v>100.87956669648328</v>
      </c>
      <c r="CF75" s="1433">
        <v>102.03944661088356</v>
      </c>
      <c r="CG75" s="1433">
        <v>101.74633705122405</v>
      </c>
      <c r="CH75" s="1433">
        <v>101.98845919770385</v>
      </c>
      <c r="CI75" s="1433">
        <v>102.36775461774133</v>
      </c>
      <c r="CJ75" s="1433">
        <v>100.34390632105502</v>
      </c>
      <c r="CK75" s="1433">
        <v>100.38217402803491</v>
      </c>
      <c r="CL75" s="936">
        <v>100.48681556353363</v>
      </c>
      <c r="CM75" s="1715">
        <v>100.47978528420944</v>
      </c>
      <c r="CN75" s="1433">
        <v>104.56355268910207</v>
      </c>
      <c r="CO75" s="1433">
        <v>104.15702809555853</v>
      </c>
      <c r="CP75" s="936">
        <v>103.89033323744547</v>
      </c>
      <c r="CQ75" s="1715">
        <v>103.36049240057068</v>
      </c>
      <c r="CR75" s="1433">
        <v>104.57918215284023</v>
      </c>
      <c r="CS75" s="1433">
        <v>104.33193777970151</v>
      </c>
      <c r="CT75" s="1746">
        <v>104.47001685923311</v>
      </c>
      <c r="CU75" s="1743">
        <v>104.60559271220613</v>
      </c>
      <c r="CV75" s="1676">
        <v>103.58673860246776</v>
      </c>
      <c r="CW75" s="1695">
        <v>103.93652892258464</v>
      </c>
      <c r="CX75" s="1695">
        <v>103.95950684670676</v>
      </c>
      <c r="CY75" s="1699">
        <v>104.20066975485108</v>
      </c>
      <c r="CZ75" s="1676">
        <v>105.159264077309</v>
      </c>
      <c r="DA75" s="1676">
        <v>104.62387896943524</v>
      </c>
      <c r="DB75" s="1676">
        <v>104.07077549038873</v>
      </c>
      <c r="DC75" s="353">
        <v>103.98398326025284</v>
      </c>
      <c r="DD75" s="1676">
        <v>102.49672745714852</v>
      </c>
      <c r="DE75" s="1676">
        <v>102.76294719537211</v>
      </c>
      <c r="DF75" s="1676">
        <v>102.40940503401904</v>
      </c>
      <c r="DG75" s="353">
        <v>102.59614274393547</v>
      </c>
      <c r="DH75" s="1433">
        <v>95.104790465828913</v>
      </c>
      <c r="DI75" s="1433">
        <v>95.183485017593483</v>
      </c>
      <c r="DJ75" s="1433">
        <v>95.100041582075676</v>
      </c>
      <c r="DK75" s="1433">
        <v>95.067264981663286</v>
      </c>
      <c r="DL75" s="1505">
        <v>99.500899786300749</v>
      </c>
      <c r="DM75" s="1505">
        <v>99.73096578939753</v>
      </c>
      <c r="DN75" s="1505">
        <v>99.674157303370791</v>
      </c>
      <c r="DO75" s="1505">
        <v>99.848897450904161</v>
      </c>
      <c r="DP75" s="2282">
        <v>103.39332752421299</v>
      </c>
      <c r="DQ75" s="2283">
        <v>103.75114664807261</v>
      </c>
      <c r="DR75" s="2283">
        <v>103.91635161710042</v>
      </c>
      <c r="DS75" s="2284">
        <v>104.21799051570837</v>
      </c>
      <c r="DT75" s="2283">
        <v>103.2652928610301</v>
      </c>
      <c r="DU75" s="2283">
        <v>103.15048209445689</v>
      </c>
      <c r="DV75" s="2283">
        <v>103.35640234802503</v>
      </c>
      <c r="DW75" s="2285">
        <v>103.55048004377994</v>
      </c>
    </row>
    <row r="76" spans="2:127" ht="13.5" customHeight="1">
      <c r="B76" s="522" t="s">
        <v>237</v>
      </c>
      <c r="C76" s="526" t="s">
        <v>199</v>
      </c>
      <c r="D76" s="1634" t="s">
        <v>30</v>
      </c>
      <c r="E76" s="1635" t="s">
        <v>30</v>
      </c>
      <c r="F76" s="1635" t="s">
        <v>30</v>
      </c>
      <c r="G76" s="1636" t="s">
        <v>30</v>
      </c>
      <c r="H76" s="1734">
        <v>105.79331694867189</v>
      </c>
      <c r="I76" s="1734">
        <v>105.35365420477754</v>
      </c>
      <c r="J76" s="1734">
        <v>106.77856042262823</v>
      </c>
      <c r="K76" s="1734">
        <v>107.90570949523475</v>
      </c>
      <c r="L76" s="1734">
        <v>111.13080467919178</v>
      </c>
      <c r="M76" s="1734">
        <v>107.38885924223143</v>
      </c>
      <c r="N76" s="1734">
        <v>107.90336102431219</v>
      </c>
      <c r="O76" s="1734">
        <v>109.98094769835905</v>
      </c>
      <c r="P76" s="1735">
        <v>111.32811441883142</v>
      </c>
      <c r="Q76" s="1734">
        <v>108.10856202344563</v>
      </c>
      <c r="R76" s="1734">
        <v>108.98033382911916</v>
      </c>
      <c r="S76" s="1736">
        <v>109.46028190958445</v>
      </c>
      <c r="T76" s="1734">
        <v>94.243314129435788</v>
      </c>
      <c r="U76" s="1734">
        <v>95.77703708112611</v>
      </c>
      <c r="V76" s="1734">
        <v>95.557954392119839</v>
      </c>
      <c r="W76" s="1736">
        <v>96.541621186878828</v>
      </c>
      <c r="X76" s="1734">
        <v>113.37569745815253</v>
      </c>
      <c r="Y76" s="1734">
        <v>109.52682953730771</v>
      </c>
      <c r="Z76" s="1734">
        <v>112.33583489681051</v>
      </c>
      <c r="AA76" s="1734">
        <v>113.26932445599223</v>
      </c>
      <c r="AB76" s="1735">
        <v>114.48750197892663</v>
      </c>
      <c r="AC76" s="1734">
        <v>113.93520497838585</v>
      </c>
      <c r="AD76" s="1734">
        <v>115.35487253424212</v>
      </c>
      <c r="AE76" s="1734">
        <v>111.87990200108521</v>
      </c>
      <c r="AF76" s="1735">
        <v>108.34070187136706</v>
      </c>
      <c r="AG76" s="1734">
        <v>115.71488789417693</v>
      </c>
      <c r="AH76" s="1734">
        <v>110.54153375492007</v>
      </c>
      <c r="AI76" s="1734">
        <v>107.21430777286946</v>
      </c>
      <c r="AJ76" s="1734">
        <v>107.38171091445426</v>
      </c>
      <c r="AK76" s="1734">
        <v>107.85465038249899</v>
      </c>
      <c r="AL76" s="1734">
        <v>108.13538555785283</v>
      </c>
      <c r="AM76" s="1734">
        <v>105.89488636363636</v>
      </c>
      <c r="AN76" s="1734">
        <v>100.76043156115948</v>
      </c>
      <c r="AO76" s="1734">
        <v>99.676222994054271</v>
      </c>
      <c r="AP76" s="1734">
        <v>97.271077515043203</v>
      </c>
      <c r="AQ76" s="1734">
        <v>106.14885971299057</v>
      </c>
      <c r="AR76" s="1734">
        <v>84.570401794732746</v>
      </c>
      <c r="AS76" s="1734">
        <v>103.52133275758804</v>
      </c>
      <c r="AT76" s="1734">
        <v>109.9339664833864</v>
      </c>
      <c r="AU76" s="1734">
        <v>105.88514250486081</v>
      </c>
      <c r="AV76" s="1737">
        <v>102.26025185663545</v>
      </c>
      <c r="AW76" s="1737">
        <v>102.99283525979807</v>
      </c>
      <c r="AX76" s="1737">
        <v>104.34341334572443</v>
      </c>
      <c r="AY76" s="1737">
        <v>108.62741310410608</v>
      </c>
      <c r="AZ76" s="1737">
        <v>98.612037441641164</v>
      </c>
      <c r="BA76" s="1737">
        <v>99.623024503407265</v>
      </c>
      <c r="BB76" s="1737">
        <v>106.56796293634385</v>
      </c>
      <c r="BC76" s="1737">
        <v>103.60949460818057</v>
      </c>
      <c r="BD76" s="1737">
        <v>96.482618495120292</v>
      </c>
      <c r="BE76" s="1737">
        <v>103.3659433304456</v>
      </c>
      <c r="BF76" s="1737">
        <v>101.1236730989306</v>
      </c>
      <c r="BG76" s="1737">
        <v>101.42832014072118</v>
      </c>
      <c r="BH76" s="1737">
        <v>100.00300574096524</v>
      </c>
      <c r="BI76" s="1737">
        <v>105.02682149066133</v>
      </c>
      <c r="BJ76" s="1737">
        <v>104.97318070467811</v>
      </c>
      <c r="BK76" s="1737">
        <v>108.83893427841116</v>
      </c>
      <c r="BL76" s="1738">
        <v>114.59875717301462</v>
      </c>
      <c r="BM76" s="1738">
        <v>108.21030010237493</v>
      </c>
      <c r="BN76" s="1738">
        <v>110.99660795151267</v>
      </c>
      <c r="BO76" s="1738">
        <v>112.63829696404815</v>
      </c>
      <c r="BP76" s="1246">
        <v>108.15043844087381</v>
      </c>
      <c r="BQ76" s="1246">
        <v>105.74129232265513</v>
      </c>
      <c r="BR76" s="1246">
        <v>109.78959717228349</v>
      </c>
      <c r="BS76" s="1246">
        <v>112.6939015687404</v>
      </c>
      <c r="BT76" s="1433">
        <v>86.67146477600744</v>
      </c>
      <c r="BU76" s="1433">
        <v>92.932778440024819</v>
      </c>
      <c r="BV76" s="1433">
        <v>93.52857499207839</v>
      </c>
      <c r="BW76" s="1433">
        <v>92.513052689311053</v>
      </c>
      <c r="BX76" s="1433">
        <v>119.77805113319589</v>
      </c>
      <c r="BY76" s="1433">
        <v>113.28253509283097</v>
      </c>
      <c r="BZ76" s="1433">
        <v>111.08560347347485</v>
      </c>
      <c r="CA76" s="1433">
        <v>111.82469551394443</v>
      </c>
      <c r="CB76" s="1433">
        <v>110.1383791938034</v>
      </c>
      <c r="CC76" s="1433">
        <v>109.1556282857437</v>
      </c>
      <c r="CD76" s="1433">
        <v>109.6670044244167</v>
      </c>
      <c r="CE76" s="1433">
        <v>110.18678720806379</v>
      </c>
      <c r="CF76" s="1433">
        <v>95.28124499919987</v>
      </c>
      <c r="CG76" s="1433">
        <v>94.605202673235823</v>
      </c>
      <c r="CH76" s="1433">
        <v>94.715968202693404</v>
      </c>
      <c r="CI76" s="1433">
        <v>96.432866112465703</v>
      </c>
      <c r="CJ76" s="1433">
        <v>102.56618655208003</v>
      </c>
      <c r="CK76" s="1433">
        <v>103.39194831316856</v>
      </c>
      <c r="CL76" s="1695">
        <v>103.34847401964549</v>
      </c>
      <c r="CM76" s="1699">
        <v>102.81958923899882</v>
      </c>
      <c r="CN76" s="1676">
        <v>106.36239782016352</v>
      </c>
      <c r="CO76" s="1676">
        <v>105.87644193193904</v>
      </c>
      <c r="CP76" s="1695">
        <v>105.88959443906852</v>
      </c>
      <c r="CQ76" s="1699">
        <v>105.24429254174679</v>
      </c>
      <c r="CR76" s="1676">
        <v>112.41552327562178</v>
      </c>
      <c r="CS76" s="1676">
        <v>111.70460177665942</v>
      </c>
      <c r="CT76" s="1740">
        <v>112.23037089609127</v>
      </c>
      <c r="CU76" s="1741">
        <v>115.00560011561531</v>
      </c>
      <c r="CV76" s="1676">
        <v>97.3457578035528</v>
      </c>
      <c r="CW76" s="1695">
        <v>98.443073430268214</v>
      </c>
      <c r="CX76" s="1695">
        <v>98.489632717319367</v>
      </c>
      <c r="CY76" s="1699">
        <v>98.729991535784819</v>
      </c>
      <c r="CZ76" s="1676">
        <v>104.09883849096903</v>
      </c>
      <c r="DA76" s="1676">
        <v>102.65935560047947</v>
      </c>
      <c r="DB76" s="1676">
        <v>101.54193354814305</v>
      </c>
      <c r="DC76" s="353">
        <v>102.18692859401865</v>
      </c>
      <c r="DD76" s="1676">
        <v>123.42881143911104</v>
      </c>
      <c r="DE76" s="1676">
        <v>123.74686689946228</v>
      </c>
      <c r="DF76" s="1676">
        <v>122.35770515709379</v>
      </c>
      <c r="DG76" s="353">
        <v>122.93497455982374</v>
      </c>
      <c r="DH76" s="1433">
        <v>97.80780638111591</v>
      </c>
      <c r="DI76" s="1433">
        <v>97.850518383207486</v>
      </c>
      <c r="DJ76" s="1433">
        <v>97.731839646337789</v>
      </c>
      <c r="DK76" s="1433">
        <v>97.328932397447403</v>
      </c>
      <c r="DL76" s="1505">
        <v>101.74751908871589</v>
      </c>
      <c r="DM76" s="1505">
        <v>103.07240510586165</v>
      </c>
      <c r="DN76" s="1505">
        <v>102.24085068468818</v>
      </c>
      <c r="DO76" s="1505">
        <v>102.76731765143052</v>
      </c>
      <c r="DP76" s="2282">
        <v>108.9253534933061</v>
      </c>
      <c r="DQ76" s="2283">
        <v>108.94243141161333</v>
      </c>
      <c r="DR76" s="2283">
        <v>110.29863001858335</v>
      </c>
      <c r="DS76" s="2284">
        <v>111.22490698253394</v>
      </c>
      <c r="DT76" s="2283">
        <v>103.70909277753387</v>
      </c>
      <c r="DU76" s="2283">
        <v>103.89022410923106</v>
      </c>
      <c r="DV76" s="2283">
        <v>104.23244069229352</v>
      </c>
      <c r="DW76" s="2285">
        <v>104.43706276108512</v>
      </c>
    </row>
    <row r="77" spans="2:127" ht="13.5" customHeight="1">
      <c r="B77" s="529"/>
      <c r="C77" s="526" t="s">
        <v>31</v>
      </c>
      <c r="D77" s="1634" t="s">
        <v>30</v>
      </c>
      <c r="E77" s="1635" t="s">
        <v>30</v>
      </c>
      <c r="F77" s="1635" t="s">
        <v>30</v>
      </c>
      <c r="G77" s="1637" t="s">
        <v>30</v>
      </c>
      <c r="H77" s="1637" t="s">
        <v>30</v>
      </c>
      <c r="I77" s="1637" t="s">
        <v>30</v>
      </c>
      <c r="J77" s="1637" t="s">
        <v>30</v>
      </c>
      <c r="K77" s="1637" t="s">
        <v>30</v>
      </c>
      <c r="L77" s="1637" t="s">
        <v>30</v>
      </c>
      <c r="M77" s="1637" t="s">
        <v>30</v>
      </c>
      <c r="N77" s="1637" t="s">
        <v>30</v>
      </c>
      <c r="O77" s="1637" t="s">
        <v>30</v>
      </c>
      <c r="P77" s="1637" t="s">
        <v>30</v>
      </c>
      <c r="Q77" s="1637" t="s">
        <v>30</v>
      </c>
      <c r="R77" s="1637" t="s">
        <v>30</v>
      </c>
      <c r="S77" s="1637" t="s">
        <v>30</v>
      </c>
      <c r="T77" s="1637" t="s">
        <v>30</v>
      </c>
      <c r="U77" s="1637" t="s">
        <v>30</v>
      </c>
      <c r="V77" s="1637" t="s">
        <v>30</v>
      </c>
      <c r="W77" s="1637" t="s">
        <v>30</v>
      </c>
      <c r="X77" s="1637" t="s">
        <v>30</v>
      </c>
      <c r="Y77" s="1637" t="s">
        <v>30</v>
      </c>
      <c r="Z77" s="1637" t="s">
        <v>30</v>
      </c>
      <c r="AA77" s="1637" t="s">
        <v>30</v>
      </c>
      <c r="AB77" s="1637" t="s">
        <v>30</v>
      </c>
      <c r="AC77" s="1637" t="s">
        <v>30</v>
      </c>
      <c r="AD77" s="1637" t="s">
        <v>30</v>
      </c>
      <c r="AE77" s="1637" t="s">
        <v>30</v>
      </c>
      <c r="AF77" s="1637" t="s">
        <v>30</v>
      </c>
      <c r="AG77" s="1637" t="s">
        <v>30</v>
      </c>
      <c r="AH77" s="1637" t="s">
        <v>30</v>
      </c>
      <c r="AI77" s="1637" t="s">
        <v>30</v>
      </c>
      <c r="AJ77" s="1637" t="s">
        <v>30</v>
      </c>
      <c r="AK77" s="1637" t="s">
        <v>30</v>
      </c>
      <c r="AL77" s="1637" t="s">
        <v>30</v>
      </c>
      <c r="AM77" s="1637" t="s">
        <v>30</v>
      </c>
      <c r="AN77" s="1637" t="s">
        <v>30</v>
      </c>
      <c r="AO77" s="1637" t="s">
        <v>30</v>
      </c>
      <c r="AP77" s="1637" t="s">
        <v>30</v>
      </c>
      <c r="AQ77" s="1637" t="s">
        <v>30</v>
      </c>
      <c r="AR77" s="1637" t="s">
        <v>30</v>
      </c>
      <c r="AS77" s="1637" t="s">
        <v>30</v>
      </c>
      <c r="AT77" s="1637" t="s">
        <v>30</v>
      </c>
      <c r="AU77" s="1637" t="s">
        <v>30</v>
      </c>
      <c r="AV77" s="1637" t="s">
        <v>30</v>
      </c>
      <c r="AW77" s="1637" t="s">
        <v>30</v>
      </c>
      <c r="AX77" s="1637" t="s">
        <v>30</v>
      </c>
      <c r="AY77" s="1637" t="s">
        <v>30</v>
      </c>
      <c r="AZ77" s="1637" t="s">
        <v>30</v>
      </c>
      <c r="BA77" s="1637" t="s">
        <v>30</v>
      </c>
      <c r="BB77" s="1637" t="s">
        <v>30</v>
      </c>
      <c r="BC77" s="1637" t="s">
        <v>30</v>
      </c>
      <c r="BD77" s="1637" t="s">
        <v>30</v>
      </c>
      <c r="BE77" s="1637" t="s">
        <v>30</v>
      </c>
      <c r="BF77" s="1637" t="s">
        <v>30</v>
      </c>
      <c r="BG77" s="1637" t="s">
        <v>30</v>
      </c>
      <c r="BH77" s="1637" t="s">
        <v>30</v>
      </c>
      <c r="BI77" s="1637" t="s">
        <v>30</v>
      </c>
      <c r="BJ77" s="1637" t="s">
        <v>30</v>
      </c>
      <c r="BK77" s="1637" t="s">
        <v>30</v>
      </c>
      <c r="BL77" s="1637" t="s">
        <v>30</v>
      </c>
      <c r="BM77" s="1637" t="s">
        <v>30</v>
      </c>
      <c r="BN77" s="1637" t="s">
        <v>30</v>
      </c>
      <c r="BO77" s="1637" t="s">
        <v>30</v>
      </c>
      <c r="BP77" s="1433">
        <v>108.15043844087381</v>
      </c>
      <c r="BQ77" s="1433">
        <v>106.88209551087672</v>
      </c>
      <c r="BR77" s="1433">
        <v>107.88319597958314</v>
      </c>
      <c r="BS77" s="1433">
        <v>109.30369685767096</v>
      </c>
      <c r="BT77" s="1433">
        <v>86.67146477600744</v>
      </c>
      <c r="BU77" s="1433">
        <v>89.948842945653851</v>
      </c>
      <c r="BV77" s="1433">
        <v>91.205932000748149</v>
      </c>
      <c r="BW77" s="1433">
        <v>91.605519064244447</v>
      </c>
      <c r="BX77" s="1433">
        <v>119.77805113319589</v>
      </c>
      <c r="BY77" s="1433">
        <v>116.23539635029448</v>
      </c>
      <c r="BZ77" s="1433">
        <v>114.37771165364899</v>
      </c>
      <c r="CA77" s="1433">
        <v>113.59755259055004</v>
      </c>
      <c r="CB77" s="1433">
        <v>110.1383791938034</v>
      </c>
      <c r="CC77" s="1433">
        <v>109.61794348647888</v>
      </c>
      <c r="CD77" s="1433">
        <v>109.63519023693051</v>
      </c>
      <c r="CE77" s="1433">
        <v>109.7999236563044</v>
      </c>
      <c r="CF77" s="1433">
        <v>95.28124499919987</v>
      </c>
      <c r="CG77" s="1433">
        <v>94.922385799823559</v>
      </c>
      <c r="CH77" s="1433">
        <v>94.849635864555779</v>
      </c>
      <c r="CI77" s="1433">
        <v>95.32277125341605</v>
      </c>
      <c r="CJ77" s="1433">
        <v>102.56618655208003</v>
      </c>
      <c r="CK77" s="1433">
        <v>103.00956607398246</v>
      </c>
      <c r="CL77" s="936">
        <v>103.13039632733859</v>
      </c>
      <c r="CM77" s="1715">
        <v>103.03671360563031</v>
      </c>
      <c r="CN77" s="1433">
        <v>106.36239782016352</v>
      </c>
      <c r="CO77" s="1433">
        <v>106.10150455404437</v>
      </c>
      <c r="CP77" s="936">
        <v>106.02622361264234</v>
      </c>
      <c r="CQ77" s="1715">
        <v>105.79212591243477</v>
      </c>
      <c r="CR77" s="1433">
        <v>112.41552327562178</v>
      </c>
      <c r="CS77" s="1433">
        <v>112.03722488537495</v>
      </c>
      <c r="CT77" s="1746">
        <v>112.10586395592365</v>
      </c>
      <c r="CU77" s="1743">
        <v>112.95440458742634</v>
      </c>
      <c r="CV77" s="1676">
        <v>97.3457578035528</v>
      </c>
      <c r="CW77" s="1695">
        <v>97.918875927889715</v>
      </c>
      <c r="CX77" s="1695">
        <v>98.1187393110188</v>
      </c>
      <c r="CY77" s="1699">
        <v>98.29841441150549</v>
      </c>
      <c r="CZ77" s="1676">
        <v>104.09883849096903</v>
      </c>
      <c r="DA77" s="1676">
        <v>103.34635590188887</v>
      </c>
      <c r="DB77" s="1676">
        <v>102.71541303653697</v>
      </c>
      <c r="DC77" s="353">
        <v>102.55955590766948</v>
      </c>
      <c r="DD77" s="1676">
        <v>123.42881143911104</v>
      </c>
      <c r="DE77" s="1676">
        <v>123.59288557642792</v>
      </c>
      <c r="DF77" s="1676">
        <v>123.16157114786547</v>
      </c>
      <c r="DG77" s="353">
        <v>123.09552759972723</v>
      </c>
      <c r="DH77" s="1433">
        <v>97.80780638111591</v>
      </c>
      <c r="DI77" s="1433">
        <v>97.829546230865247</v>
      </c>
      <c r="DJ77" s="1433">
        <v>97.795671242599198</v>
      </c>
      <c r="DK77" s="1433">
        <v>97.663252265676121</v>
      </c>
      <c r="DL77" s="1505">
        <v>101.74751908871589</v>
      </c>
      <c r="DM77" s="1505">
        <v>102.42146986718801</v>
      </c>
      <c r="DN77" s="1505">
        <v>102.35932136824405</v>
      </c>
      <c r="DO77" s="1505">
        <v>102.47227887398434</v>
      </c>
      <c r="DP77" s="2282">
        <v>108.9253534933061</v>
      </c>
      <c r="DQ77" s="2283">
        <v>108.93404042789865</v>
      </c>
      <c r="DR77" s="2283">
        <v>109.40031584269016</v>
      </c>
      <c r="DS77" s="2284">
        <v>109.90304129508182</v>
      </c>
      <c r="DT77" s="2283">
        <v>103.70909277753387</v>
      </c>
      <c r="DU77" s="2283">
        <v>103.80018135355704</v>
      </c>
      <c r="DV77" s="2283">
        <v>103.95095965270147</v>
      </c>
      <c r="DW77" s="2285">
        <v>104.0836741525049</v>
      </c>
    </row>
    <row r="78" spans="2:127" ht="13.5" customHeight="1">
      <c r="B78" s="522" t="s">
        <v>238</v>
      </c>
      <c r="C78" s="526" t="s">
        <v>199</v>
      </c>
      <c r="D78" s="1634" t="s">
        <v>30</v>
      </c>
      <c r="E78" s="1635" t="s">
        <v>30</v>
      </c>
      <c r="F78" s="1635" t="s">
        <v>30</v>
      </c>
      <c r="G78" s="1636" t="s">
        <v>30</v>
      </c>
      <c r="H78" s="1734">
        <v>132.9683338265759</v>
      </c>
      <c r="I78" s="1734">
        <v>113.29177057356607</v>
      </c>
      <c r="J78" s="1734">
        <v>163.24590163934417</v>
      </c>
      <c r="K78" s="1734">
        <v>131.82163668609067</v>
      </c>
      <c r="L78" s="1734">
        <v>104.30782099539941</v>
      </c>
      <c r="M78" s="1734">
        <v>101.33846718005131</v>
      </c>
      <c r="N78" s="1734">
        <v>98.169214361891207</v>
      </c>
      <c r="O78" s="1734">
        <v>92.586943258084204</v>
      </c>
      <c r="P78" s="1735">
        <v>107.23248518647614</v>
      </c>
      <c r="Q78" s="1734">
        <v>118.77502595283997</v>
      </c>
      <c r="R78" s="1734">
        <v>101.39305237171577</v>
      </c>
      <c r="S78" s="1736">
        <v>117.76117446585401</v>
      </c>
      <c r="T78" s="1734">
        <v>89.431137724550879</v>
      </c>
      <c r="U78" s="1734">
        <v>107.15092634432895</v>
      </c>
      <c r="V78" s="1734">
        <v>96.123260437375762</v>
      </c>
      <c r="W78" s="1736">
        <v>124.96367033423294</v>
      </c>
      <c r="X78" s="1734">
        <v>113.76096491228067</v>
      </c>
      <c r="Y78" s="1734">
        <v>131.3085555441161</v>
      </c>
      <c r="Z78" s="1734">
        <v>132.27107704719643</v>
      </c>
      <c r="AA78" s="1734">
        <v>136.39081874945035</v>
      </c>
      <c r="AB78" s="1735">
        <v>89.472298986708765</v>
      </c>
      <c r="AC78" s="1734">
        <v>96.307901907356936</v>
      </c>
      <c r="AD78" s="1734">
        <v>94.428739693757379</v>
      </c>
      <c r="AE78" s="1734">
        <v>98.794451450189143</v>
      </c>
      <c r="AF78" s="1735">
        <v>97.360814377277848</v>
      </c>
      <c r="AG78" s="1734">
        <v>104.14953041556689</v>
      </c>
      <c r="AH78" s="1734">
        <v>95.241507811380245</v>
      </c>
      <c r="AI78" s="1734">
        <v>109.48843332706414</v>
      </c>
      <c r="AJ78" s="1734">
        <v>96.558777523763681</v>
      </c>
      <c r="AK78" s="1734">
        <v>105.41284403669722</v>
      </c>
      <c r="AL78" s="1734">
        <v>99.242640754501281</v>
      </c>
      <c r="AM78" s="1734">
        <v>105.38505823479913</v>
      </c>
      <c r="AN78" s="1734">
        <v>103.22499370118419</v>
      </c>
      <c r="AO78" s="1734">
        <v>108.18590055726884</v>
      </c>
      <c r="AP78" s="1734">
        <v>109.45562609752804</v>
      </c>
      <c r="AQ78" s="1734">
        <v>107.72225827384815</v>
      </c>
      <c r="AR78" s="1734">
        <v>102.53595175506416</v>
      </c>
      <c r="AS78" s="1734">
        <v>100.00000000000003</v>
      </c>
      <c r="AT78" s="1734">
        <v>98.931360460337004</v>
      </c>
      <c r="AU78" s="1734">
        <v>98.2790504585425</v>
      </c>
      <c r="AV78" s="1737">
        <v>93.34133828184693</v>
      </c>
      <c r="AW78" s="1737">
        <v>106.74849404411432</v>
      </c>
      <c r="AX78" s="1737">
        <v>93.839896835631379</v>
      </c>
      <c r="AY78" s="1737">
        <v>105.57204763367113</v>
      </c>
      <c r="AZ78" s="1737">
        <v>115.58603491271815</v>
      </c>
      <c r="BA78" s="1737">
        <v>100.7190885319387</v>
      </c>
      <c r="BB78" s="1737">
        <v>118.29156278703582</v>
      </c>
      <c r="BC78" s="1737">
        <v>104.62328767123286</v>
      </c>
      <c r="BD78" s="1737">
        <v>121.56459083890887</v>
      </c>
      <c r="BE78" s="1737">
        <v>111.3927679266145</v>
      </c>
      <c r="BF78" s="1737">
        <v>122.54591513616215</v>
      </c>
      <c r="BG78" s="1737">
        <v>109.92598215980259</v>
      </c>
      <c r="BH78" s="1737">
        <v>93.953742487707146</v>
      </c>
      <c r="BI78" s="1737">
        <v>102.9324154365526</v>
      </c>
      <c r="BJ78" s="1737">
        <v>102.4682323198723</v>
      </c>
      <c r="BK78" s="1737">
        <v>104.44880200992708</v>
      </c>
      <c r="BL78" s="1738">
        <v>82.47783291303989</v>
      </c>
      <c r="BM78" s="1738">
        <v>91.088455772113932</v>
      </c>
      <c r="BN78" s="1738">
        <v>96.528527003871289</v>
      </c>
      <c r="BO78" s="1738">
        <v>99.569537679675364</v>
      </c>
      <c r="BP78" s="1246">
        <v>108.38249286393915</v>
      </c>
      <c r="BQ78" s="1246">
        <v>95.741799578693943</v>
      </c>
      <c r="BR78" s="1246">
        <v>112.04217156158009</v>
      </c>
      <c r="BS78" s="1246">
        <v>100.7030061381879</v>
      </c>
      <c r="BT78" s="1433">
        <v>85.115685917289113</v>
      </c>
      <c r="BU78" s="1433">
        <v>93.470499812100726</v>
      </c>
      <c r="BV78" s="1433">
        <v>93.357956294244417</v>
      </c>
      <c r="BW78" s="1433">
        <v>96.741316192014864</v>
      </c>
      <c r="BX78" s="1433">
        <v>82.044370723615984</v>
      </c>
      <c r="BY78" s="1433">
        <v>86.91741357234315</v>
      </c>
      <c r="BZ78" s="1433">
        <v>89.595597645252084</v>
      </c>
      <c r="CA78" s="1433">
        <v>90.671475184612731</v>
      </c>
      <c r="CB78" s="1433">
        <v>100.63591400020184</v>
      </c>
      <c r="CC78" s="1433">
        <v>99.907217178076735</v>
      </c>
      <c r="CD78" s="1433">
        <v>101.70880447211279</v>
      </c>
      <c r="CE78" s="1433">
        <v>99.631555751432344</v>
      </c>
      <c r="CF78" s="1433">
        <v>108.32460234308026</v>
      </c>
      <c r="CG78" s="1433">
        <v>107.52147359482676</v>
      </c>
      <c r="CH78" s="1433">
        <v>107.06077551772879</v>
      </c>
      <c r="CI78" s="1433">
        <v>105.9008709643569</v>
      </c>
      <c r="CJ78" s="1433">
        <v>106.23712614319851</v>
      </c>
      <c r="CK78" s="1433">
        <v>107.35250430752781</v>
      </c>
      <c r="CL78" s="1695">
        <v>107.31320455446662</v>
      </c>
      <c r="CM78" s="1699">
        <v>108.52995436450139</v>
      </c>
      <c r="CN78" s="1676">
        <v>88.286022278117144</v>
      </c>
      <c r="CO78" s="1676">
        <v>95.155728282883544</v>
      </c>
      <c r="CP78" s="1695">
        <v>93.833780160857927</v>
      </c>
      <c r="CQ78" s="1699">
        <v>98.414049549751311</v>
      </c>
      <c r="CR78" s="1676">
        <v>106.83025360963565</v>
      </c>
      <c r="CS78" s="1676">
        <v>111.63554392897896</v>
      </c>
      <c r="CT78" s="1740">
        <v>109.43016167505961</v>
      </c>
      <c r="CU78" s="1741">
        <v>112.82474846072981</v>
      </c>
      <c r="CV78" s="1676">
        <v>98.734985944288255</v>
      </c>
      <c r="CW78" s="1695">
        <v>99.641551365689267</v>
      </c>
      <c r="CX78" s="1695">
        <v>99.674539706155826</v>
      </c>
      <c r="CY78" s="1699">
        <v>100.43865910477206</v>
      </c>
      <c r="CZ78" s="1676">
        <v>109.7650965440906</v>
      </c>
      <c r="DA78" s="1676">
        <v>99.327830188679229</v>
      </c>
      <c r="DB78" s="1676">
        <v>105.77595163880231</v>
      </c>
      <c r="DC78" s="353">
        <v>100.04709176530484</v>
      </c>
      <c r="DD78" s="1676">
        <v>34.577633118038946</v>
      </c>
      <c r="DE78" s="1676">
        <v>117.78655224357506</v>
      </c>
      <c r="DF78" s="1676">
        <v>109.07932882368441</v>
      </c>
      <c r="DG78" s="353">
        <v>109.24703604521055</v>
      </c>
      <c r="DH78" s="1433">
        <v>99.532517530592628</v>
      </c>
      <c r="DI78" s="1433">
        <v>104.11995463587856</v>
      </c>
      <c r="DJ78" s="1433">
        <v>104.06424251943767</v>
      </c>
      <c r="DK78" s="1433">
        <v>104.38747626834059</v>
      </c>
      <c r="DL78" s="1505">
        <v>119.17098445595869</v>
      </c>
      <c r="DM78" s="1505">
        <v>115.24763849885112</v>
      </c>
      <c r="DN78" s="1505">
        <v>114.1791562586733</v>
      </c>
      <c r="DO78" s="1505">
        <v>113.98029373489496</v>
      </c>
      <c r="DP78" s="2282">
        <v>103.53863612916541</v>
      </c>
      <c r="DQ78" s="2283">
        <v>106.47382395162424</v>
      </c>
      <c r="DR78" s="2283">
        <v>106.23861817780478</v>
      </c>
      <c r="DS78" s="2284">
        <v>107.07457410402013</v>
      </c>
      <c r="DT78" s="2283">
        <v>101.61172828264431</v>
      </c>
      <c r="DU78" s="2283">
        <v>101.86143411949868</v>
      </c>
      <c r="DV78" s="2283">
        <v>105.84099917732405</v>
      </c>
      <c r="DW78" s="2285">
        <v>106.46023080549615</v>
      </c>
    </row>
    <row r="79" spans="2:127" ht="13.5" customHeight="1">
      <c r="B79" s="529"/>
      <c r="C79" s="526" t="s">
        <v>31</v>
      </c>
      <c r="D79" s="1634" t="s">
        <v>30</v>
      </c>
      <c r="E79" s="1635" t="s">
        <v>30</v>
      </c>
      <c r="F79" s="1635" t="s">
        <v>30</v>
      </c>
      <c r="G79" s="1637" t="s">
        <v>30</v>
      </c>
      <c r="H79" s="1637" t="s">
        <v>30</v>
      </c>
      <c r="I79" s="1637" t="s">
        <v>30</v>
      </c>
      <c r="J79" s="1637" t="s">
        <v>30</v>
      </c>
      <c r="K79" s="1637" t="s">
        <v>30</v>
      </c>
      <c r="L79" s="1637" t="s">
        <v>30</v>
      </c>
      <c r="M79" s="1637" t="s">
        <v>30</v>
      </c>
      <c r="N79" s="1637" t="s">
        <v>30</v>
      </c>
      <c r="O79" s="1637" t="s">
        <v>30</v>
      </c>
      <c r="P79" s="1637" t="s">
        <v>30</v>
      </c>
      <c r="Q79" s="1637" t="s">
        <v>30</v>
      </c>
      <c r="R79" s="1637" t="s">
        <v>30</v>
      </c>
      <c r="S79" s="1637" t="s">
        <v>30</v>
      </c>
      <c r="T79" s="1637" t="s">
        <v>30</v>
      </c>
      <c r="U79" s="1637" t="s">
        <v>30</v>
      </c>
      <c r="V79" s="1637" t="s">
        <v>30</v>
      </c>
      <c r="W79" s="1637" t="s">
        <v>30</v>
      </c>
      <c r="X79" s="1637" t="s">
        <v>30</v>
      </c>
      <c r="Y79" s="1637" t="s">
        <v>30</v>
      </c>
      <c r="Z79" s="1637" t="s">
        <v>30</v>
      </c>
      <c r="AA79" s="1637" t="s">
        <v>30</v>
      </c>
      <c r="AB79" s="1637" t="s">
        <v>30</v>
      </c>
      <c r="AC79" s="1637" t="s">
        <v>30</v>
      </c>
      <c r="AD79" s="1637" t="s">
        <v>30</v>
      </c>
      <c r="AE79" s="1637" t="s">
        <v>30</v>
      </c>
      <c r="AF79" s="1637" t="s">
        <v>30</v>
      </c>
      <c r="AG79" s="1637" t="s">
        <v>30</v>
      </c>
      <c r="AH79" s="1637" t="s">
        <v>30</v>
      </c>
      <c r="AI79" s="1637" t="s">
        <v>30</v>
      </c>
      <c r="AJ79" s="1637" t="s">
        <v>30</v>
      </c>
      <c r="AK79" s="1637" t="s">
        <v>30</v>
      </c>
      <c r="AL79" s="1637" t="s">
        <v>30</v>
      </c>
      <c r="AM79" s="1637" t="s">
        <v>30</v>
      </c>
      <c r="AN79" s="1637" t="s">
        <v>30</v>
      </c>
      <c r="AO79" s="1637" t="s">
        <v>30</v>
      </c>
      <c r="AP79" s="1637" t="s">
        <v>30</v>
      </c>
      <c r="AQ79" s="1637" t="s">
        <v>30</v>
      </c>
      <c r="AR79" s="1637" t="s">
        <v>30</v>
      </c>
      <c r="AS79" s="1637" t="s">
        <v>30</v>
      </c>
      <c r="AT79" s="1637" t="s">
        <v>30</v>
      </c>
      <c r="AU79" s="1637" t="s">
        <v>30</v>
      </c>
      <c r="AV79" s="1637" t="s">
        <v>30</v>
      </c>
      <c r="AW79" s="1637" t="s">
        <v>30</v>
      </c>
      <c r="AX79" s="1637" t="s">
        <v>30</v>
      </c>
      <c r="AY79" s="1637" t="s">
        <v>30</v>
      </c>
      <c r="AZ79" s="1637" t="s">
        <v>30</v>
      </c>
      <c r="BA79" s="1637" t="s">
        <v>30</v>
      </c>
      <c r="BB79" s="1637" t="s">
        <v>30</v>
      </c>
      <c r="BC79" s="1637" t="s">
        <v>30</v>
      </c>
      <c r="BD79" s="1637" t="s">
        <v>30</v>
      </c>
      <c r="BE79" s="1637" t="s">
        <v>30</v>
      </c>
      <c r="BF79" s="1637" t="s">
        <v>30</v>
      </c>
      <c r="BG79" s="1637" t="s">
        <v>30</v>
      </c>
      <c r="BH79" s="1637" t="s">
        <v>30</v>
      </c>
      <c r="BI79" s="1637" t="s">
        <v>30</v>
      </c>
      <c r="BJ79" s="1637" t="s">
        <v>30</v>
      </c>
      <c r="BK79" s="1637" t="s">
        <v>30</v>
      </c>
      <c r="BL79" s="1637" t="s">
        <v>30</v>
      </c>
      <c r="BM79" s="1637" t="s">
        <v>30</v>
      </c>
      <c r="BN79" s="1637" t="s">
        <v>30</v>
      </c>
      <c r="BO79" s="1637" t="s">
        <v>30</v>
      </c>
      <c r="BP79" s="1433">
        <v>108.38249286393915</v>
      </c>
      <c r="BQ79" s="1433">
        <v>98.779149519890268</v>
      </c>
      <c r="BR79" s="936">
        <v>102.09950811524158</v>
      </c>
      <c r="BS79" s="1433">
        <v>101.4082922184714</v>
      </c>
      <c r="BT79" s="1433">
        <v>85.115685917289113</v>
      </c>
      <c r="BU79" s="1433">
        <v>91.33302260545328</v>
      </c>
      <c r="BV79" s="1433">
        <v>91.889104893922749</v>
      </c>
      <c r="BW79" s="1433">
        <v>94.29511326254071</v>
      </c>
      <c r="BX79" s="1433">
        <v>82.044370723615984</v>
      </c>
      <c r="BY79" s="1433">
        <v>85.767744460206444</v>
      </c>
      <c r="BZ79" s="1433">
        <v>86.826273135860148</v>
      </c>
      <c r="CA79" s="1433">
        <v>88.77762671686537</v>
      </c>
      <c r="CB79" s="1433">
        <v>100.63591400020184</v>
      </c>
      <c r="CC79" s="1433">
        <v>100.0873144567793</v>
      </c>
      <c r="CD79" s="1433">
        <v>100.54453938058646</v>
      </c>
      <c r="CE79" s="1433">
        <v>100.08440543037884</v>
      </c>
      <c r="CF79" s="1433">
        <v>108.32460234308026</v>
      </c>
      <c r="CG79" s="1433">
        <v>107.72654311980155</v>
      </c>
      <c r="CH79" s="1433">
        <v>107.53776724573541</v>
      </c>
      <c r="CI79" s="1433">
        <v>106.72084071607503</v>
      </c>
      <c r="CJ79" s="1433">
        <v>106.23712614319851</v>
      </c>
      <c r="CK79" s="1433">
        <v>107.05692264023237</v>
      </c>
      <c r="CL79" s="936">
        <v>107.1282229086554</v>
      </c>
      <c r="CM79" s="1715">
        <v>107.81981061271419</v>
      </c>
      <c r="CN79" s="1433">
        <v>88.286022278117144</v>
      </c>
      <c r="CO79" s="1433">
        <v>93.261054843121286</v>
      </c>
      <c r="CP79" s="936">
        <v>93.41787091945416</v>
      </c>
      <c r="CQ79" s="1715">
        <v>95.869949208070992</v>
      </c>
      <c r="CR79" s="1433">
        <v>106.83025360963565</v>
      </c>
      <c r="CS79" s="1433">
        <v>110.33265720081138</v>
      </c>
      <c r="CT79" s="1746">
        <v>110.08288711215437</v>
      </c>
      <c r="CU79" s="1743">
        <v>111.43779451597342</v>
      </c>
      <c r="CV79" s="1676">
        <v>98.734985944288255</v>
      </c>
      <c r="CW79" s="1695">
        <v>99.394772082992702</v>
      </c>
      <c r="CX79" s="1695">
        <v>99.470932955307745</v>
      </c>
      <c r="CY79" s="1699">
        <v>99.948737665000635</v>
      </c>
      <c r="CZ79" s="1676">
        <v>109.7650965440906</v>
      </c>
      <c r="DA79" s="1676">
        <v>102.22119941358973</v>
      </c>
      <c r="DB79" s="1676">
        <v>103.16398617165189</v>
      </c>
      <c r="DC79" s="353">
        <v>101.61799426789389</v>
      </c>
      <c r="DD79" s="1676">
        <v>34.577633118038946</v>
      </c>
      <c r="DE79" s="1676">
        <v>92.011279676103143</v>
      </c>
      <c r="DF79" s="1676">
        <v>96.516818756304829</v>
      </c>
      <c r="DG79" s="353">
        <v>102.62453101060427</v>
      </c>
      <c r="DH79" s="1433">
        <v>99.532517530592628</v>
      </c>
      <c r="DI79" s="1433">
        <v>103.57353422862758</v>
      </c>
      <c r="DJ79" s="1433">
        <v>103.71795760811781</v>
      </c>
      <c r="DK79" s="1433">
        <v>104.06137946174758</v>
      </c>
      <c r="DL79" s="1505">
        <v>119.17098445595869</v>
      </c>
      <c r="DM79" s="1505">
        <v>115.67791794522103</v>
      </c>
      <c r="DN79" s="1505">
        <v>115.2425012094823</v>
      </c>
      <c r="DO79" s="1505">
        <v>114.58587206715794</v>
      </c>
      <c r="DP79" s="2282">
        <v>103.53863612916541</v>
      </c>
      <c r="DQ79" s="2283">
        <v>106.15201900237538</v>
      </c>
      <c r="DR79" s="2283">
        <v>106.17719731733149</v>
      </c>
      <c r="DS79" s="2284">
        <v>106.64034750608486</v>
      </c>
      <c r="DT79" s="2283">
        <v>101.61172828264431</v>
      </c>
      <c r="DU79" s="2283">
        <v>101.83381839054999</v>
      </c>
      <c r="DV79" s="2283">
        <v>102.9867875536173</v>
      </c>
      <c r="DW79" s="2285">
        <v>104.76570400775447</v>
      </c>
    </row>
    <row r="80" spans="2:127" ht="15" customHeight="1">
      <c r="B80" s="522" t="s">
        <v>239</v>
      </c>
      <c r="C80" s="526" t="s">
        <v>199</v>
      </c>
      <c r="D80" s="1634" t="s">
        <v>30</v>
      </c>
      <c r="E80" s="1635" t="s">
        <v>30</v>
      </c>
      <c r="F80" s="1635" t="s">
        <v>30</v>
      </c>
      <c r="G80" s="1636" t="s">
        <v>30</v>
      </c>
      <c r="H80" s="1734">
        <v>104.78055147658671</v>
      </c>
      <c r="I80" s="1734">
        <v>95.551574097773198</v>
      </c>
      <c r="J80" s="1734">
        <v>116.22332476537747</v>
      </c>
      <c r="K80" s="1734">
        <v>103.10033236393849</v>
      </c>
      <c r="L80" s="1734">
        <v>94.527340129749774</v>
      </c>
      <c r="M80" s="1734">
        <v>94.506183903925418</v>
      </c>
      <c r="N80" s="1734">
        <v>96.328593149092228</v>
      </c>
      <c r="O80" s="1734">
        <v>82.014683565071167</v>
      </c>
      <c r="P80" s="1735">
        <v>106.55516590234693</v>
      </c>
      <c r="Q80" s="1734">
        <v>115.42590706057521</v>
      </c>
      <c r="R80" s="1734">
        <v>105.63860903477413</v>
      </c>
      <c r="S80" s="1736">
        <v>116.26050273681274</v>
      </c>
      <c r="T80" s="1734">
        <v>97.654199475065639</v>
      </c>
      <c r="U80" s="1734">
        <v>108.48251333728514</v>
      </c>
      <c r="V80" s="1734">
        <v>99.987028148916849</v>
      </c>
      <c r="W80" s="1736">
        <v>129.43356854561929</v>
      </c>
      <c r="X80" s="1734">
        <v>57.173320282458228</v>
      </c>
      <c r="Y80" s="1734">
        <v>55.85607021996617</v>
      </c>
      <c r="Z80" s="1734">
        <v>61.421147763217341</v>
      </c>
      <c r="AA80" s="1734">
        <v>50.762013830771259</v>
      </c>
      <c r="AB80" s="1735">
        <v>101.09450215353432</v>
      </c>
      <c r="AC80" s="1734">
        <v>100.64867424242424</v>
      </c>
      <c r="AD80" s="1734">
        <v>103.35899230230928</v>
      </c>
      <c r="AE80" s="1734">
        <v>102.49469703956471</v>
      </c>
      <c r="AF80" s="1735">
        <v>101.7627180564435</v>
      </c>
      <c r="AG80" s="1734">
        <v>113.23112108762868</v>
      </c>
      <c r="AH80" s="1734">
        <v>102.66007532956685</v>
      </c>
      <c r="AI80" s="1734">
        <v>123.87711691074207</v>
      </c>
      <c r="AJ80" s="1734">
        <v>96.516619649208906</v>
      </c>
      <c r="AK80" s="1734">
        <v>97.844715658270587</v>
      </c>
      <c r="AL80" s="1734">
        <v>97.38296625073275</v>
      </c>
      <c r="AM80" s="1734">
        <v>97.691079978719586</v>
      </c>
      <c r="AN80" s="1734">
        <v>90.044284074134822</v>
      </c>
      <c r="AO80" s="1734">
        <v>88.832023396088516</v>
      </c>
      <c r="AP80" s="1734">
        <v>88.837228439762995</v>
      </c>
      <c r="AQ80" s="1734">
        <v>86.626118809828213</v>
      </c>
      <c r="AR80" s="1734">
        <v>101.06474951085227</v>
      </c>
      <c r="AS80" s="1734">
        <v>104.56443425577208</v>
      </c>
      <c r="AT80" s="1734">
        <v>102.82267243341686</v>
      </c>
      <c r="AU80" s="1734">
        <v>106.87285223367702</v>
      </c>
      <c r="AV80" s="1737">
        <v>107.970984626798</v>
      </c>
      <c r="AW80" s="1737">
        <v>108.45331588132636</v>
      </c>
      <c r="AX80" s="1737">
        <v>107.83505154639177</v>
      </c>
      <c r="AY80" s="1737">
        <v>102.61746765869025</v>
      </c>
      <c r="AZ80" s="1737">
        <v>99.54035964841546</v>
      </c>
      <c r="BA80" s="1737">
        <v>107.496981319696</v>
      </c>
      <c r="BB80" s="1737">
        <v>101.83511366748832</v>
      </c>
      <c r="BC80" s="1737">
        <v>120.53663894555156</v>
      </c>
      <c r="BD80" s="1737">
        <v>101.66207409351355</v>
      </c>
      <c r="BE80" s="1737">
        <v>104.48931790758751</v>
      </c>
      <c r="BF80" s="1737">
        <v>102.24280838615311</v>
      </c>
      <c r="BG80" s="1737">
        <v>104.94148600871543</v>
      </c>
      <c r="BH80" s="1737">
        <v>97.402105263157864</v>
      </c>
      <c r="BI80" s="1737">
        <v>100.38680243321869</v>
      </c>
      <c r="BJ80" s="1737">
        <v>101.01762320648784</v>
      </c>
      <c r="BK80" s="1737">
        <v>101.68924178732679</v>
      </c>
      <c r="BL80" s="1738">
        <v>78.490447608959997</v>
      </c>
      <c r="BM80" s="1738">
        <v>79.302311509137141</v>
      </c>
      <c r="BN80" s="1738">
        <v>84.031144410166007</v>
      </c>
      <c r="BO80" s="1738">
        <v>90.796080534295299</v>
      </c>
      <c r="BP80" s="1246">
        <v>99.355870045606281</v>
      </c>
      <c r="BQ80" s="1246">
        <v>97.721651802443219</v>
      </c>
      <c r="BR80" s="1246">
        <v>107.51982378854625</v>
      </c>
      <c r="BS80" s="1246">
        <v>107.48259537733222</v>
      </c>
      <c r="BT80" s="1433">
        <v>123.677911755408</v>
      </c>
      <c r="BU80" s="1433">
        <v>131.43421341329628</v>
      </c>
      <c r="BV80" s="1433">
        <v>123.08461292386441</v>
      </c>
      <c r="BW80" s="1433">
        <v>129.74856551826036</v>
      </c>
      <c r="BX80" s="1433">
        <v>112.91953377334644</v>
      </c>
      <c r="BY80" s="1433">
        <v>108.26132601146732</v>
      </c>
      <c r="BZ80" s="1433">
        <v>111.70627436187601</v>
      </c>
      <c r="CA80" s="1433">
        <v>103.21051657100533</v>
      </c>
      <c r="CB80" s="1433">
        <v>102.36118797269873</v>
      </c>
      <c r="CC80" s="1433">
        <v>102.60799919907895</v>
      </c>
      <c r="CD80" s="1433">
        <v>105.1564641388762</v>
      </c>
      <c r="CE80" s="1433">
        <v>107.4341640976117</v>
      </c>
      <c r="CF80" s="1433">
        <v>101.21616992120586</v>
      </c>
      <c r="CG80" s="1433">
        <v>100.74173812392222</v>
      </c>
      <c r="CH80" s="1433">
        <v>101.16049449509023</v>
      </c>
      <c r="CI80" s="1433">
        <v>101.08384029088877</v>
      </c>
      <c r="CJ80" s="1433">
        <v>94.067842752912981</v>
      </c>
      <c r="CK80" s="1433">
        <v>93.013251127266045</v>
      </c>
      <c r="CL80" s="936">
        <v>93.75861337856459</v>
      </c>
      <c r="CM80" s="1715">
        <v>93.563658515359847</v>
      </c>
      <c r="CN80" s="1676">
        <v>110.66297874742457</v>
      </c>
      <c r="CO80" s="1676">
        <v>112.08874910931468</v>
      </c>
      <c r="CP80" s="1695">
        <v>110.30601184024013</v>
      </c>
      <c r="CQ80" s="1699">
        <v>109.51364395767594</v>
      </c>
      <c r="CR80" s="1676">
        <v>105.02284214618973</v>
      </c>
      <c r="CS80" s="1676">
        <v>103.17745803357315</v>
      </c>
      <c r="CT80" s="1740">
        <v>104.25874143178835</v>
      </c>
      <c r="CU80" s="1741">
        <v>103.26701676429002</v>
      </c>
      <c r="CV80" s="1676">
        <v>97.661653309913277</v>
      </c>
      <c r="CW80" s="1695">
        <v>95.886743469089708</v>
      </c>
      <c r="CX80" s="1695">
        <v>96.72895018871445</v>
      </c>
      <c r="CY80" s="1699">
        <v>96.166763547116233</v>
      </c>
      <c r="CZ80" s="1676">
        <v>133.66677285759795</v>
      </c>
      <c r="DA80" s="1676">
        <v>99.026846305399147</v>
      </c>
      <c r="DB80" s="1676">
        <v>100.85985925339051</v>
      </c>
      <c r="DC80" s="353">
        <v>71.369547325102872</v>
      </c>
      <c r="DD80" s="1676">
        <v>40.046569079834732</v>
      </c>
      <c r="DE80" s="1676">
        <v>115.94482655222168</v>
      </c>
      <c r="DF80" s="1676">
        <v>112.78681270051997</v>
      </c>
      <c r="DG80" s="353">
        <v>111.73090843286285</v>
      </c>
      <c r="DH80" s="1433">
        <v>107.40609610866136</v>
      </c>
      <c r="DI80" s="1433">
        <v>110.33791479990886</v>
      </c>
      <c r="DJ80" s="1433">
        <v>108.69087882705011</v>
      </c>
      <c r="DK80" s="1433">
        <v>110.80614923134611</v>
      </c>
      <c r="DL80" s="1505">
        <v>107.92778441523963</v>
      </c>
      <c r="DM80" s="1505">
        <v>106.31933462898802</v>
      </c>
      <c r="DN80" s="1505">
        <v>106.76281593602737</v>
      </c>
      <c r="DO80" s="1505">
        <v>107.13837698993459</v>
      </c>
      <c r="DP80" s="2282">
        <v>96.637399195670909</v>
      </c>
      <c r="DQ80" s="2283">
        <v>95.618086134679373</v>
      </c>
      <c r="DR80" s="2283">
        <v>96.783211791717704</v>
      </c>
      <c r="DS80" s="2284">
        <v>96.003538733748755</v>
      </c>
      <c r="DT80" s="2283">
        <v>103.42140532261151</v>
      </c>
      <c r="DU80" s="2283">
        <v>103.63190275273695</v>
      </c>
      <c r="DV80" s="2283">
        <v>103.79579192242583</v>
      </c>
      <c r="DW80" s="2285">
        <v>104.20681794632682</v>
      </c>
    </row>
    <row r="81" spans="2:127" ht="15" customHeight="1">
      <c r="B81" s="529"/>
      <c r="C81" s="526" t="s">
        <v>31</v>
      </c>
      <c r="D81" s="1634" t="s">
        <v>30</v>
      </c>
      <c r="E81" s="1635" t="s">
        <v>30</v>
      </c>
      <c r="F81" s="1635" t="s">
        <v>30</v>
      </c>
      <c r="G81" s="1637" t="s">
        <v>30</v>
      </c>
      <c r="H81" s="1637" t="s">
        <v>30</v>
      </c>
      <c r="I81" s="1637" t="s">
        <v>30</v>
      </c>
      <c r="J81" s="1637" t="s">
        <v>30</v>
      </c>
      <c r="K81" s="1637" t="s">
        <v>30</v>
      </c>
      <c r="L81" s="1637" t="s">
        <v>30</v>
      </c>
      <c r="M81" s="1637" t="s">
        <v>30</v>
      </c>
      <c r="N81" s="1637" t="s">
        <v>30</v>
      </c>
      <c r="O81" s="1637" t="s">
        <v>30</v>
      </c>
      <c r="P81" s="1637" t="s">
        <v>30</v>
      </c>
      <c r="Q81" s="1637" t="s">
        <v>30</v>
      </c>
      <c r="R81" s="1637" t="s">
        <v>30</v>
      </c>
      <c r="S81" s="1637" t="s">
        <v>30</v>
      </c>
      <c r="T81" s="1637" t="s">
        <v>30</v>
      </c>
      <c r="U81" s="1637" t="s">
        <v>30</v>
      </c>
      <c r="V81" s="1637" t="s">
        <v>30</v>
      </c>
      <c r="W81" s="1637" t="s">
        <v>30</v>
      </c>
      <c r="X81" s="1637" t="s">
        <v>30</v>
      </c>
      <c r="Y81" s="1637" t="s">
        <v>30</v>
      </c>
      <c r="Z81" s="1637" t="s">
        <v>30</v>
      </c>
      <c r="AA81" s="1637" t="s">
        <v>30</v>
      </c>
      <c r="AB81" s="1637" t="s">
        <v>30</v>
      </c>
      <c r="AC81" s="1637" t="s">
        <v>30</v>
      </c>
      <c r="AD81" s="1637" t="s">
        <v>30</v>
      </c>
      <c r="AE81" s="1637" t="s">
        <v>30</v>
      </c>
      <c r="AF81" s="1637" t="s">
        <v>30</v>
      </c>
      <c r="AG81" s="1637" t="s">
        <v>30</v>
      </c>
      <c r="AH81" s="1637" t="s">
        <v>30</v>
      </c>
      <c r="AI81" s="1637" t="s">
        <v>30</v>
      </c>
      <c r="AJ81" s="1637" t="s">
        <v>30</v>
      </c>
      <c r="AK81" s="1637" t="s">
        <v>30</v>
      </c>
      <c r="AL81" s="1637" t="s">
        <v>30</v>
      </c>
      <c r="AM81" s="1637" t="s">
        <v>30</v>
      </c>
      <c r="AN81" s="1637" t="s">
        <v>30</v>
      </c>
      <c r="AO81" s="1637" t="s">
        <v>30</v>
      </c>
      <c r="AP81" s="1637" t="s">
        <v>30</v>
      </c>
      <c r="AQ81" s="1637" t="s">
        <v>30</v>
      </c>
      <c r="AR81" s="1637" t="s">
        <v>30</v>
      </c>
      <c r="AS81" s="1637" t="s">
        <v>30</v>
      </c>
      <c r="AT81" s="1637" t="s">
        <v>30</v>
      </c>
      <c r="AU81" s="1637" t="s">
        <v>30</v>
      </c>
      <c r="AV81" s="1637" t="s">
        <v>30</v>
      </c>
      <c r="AW81" s="1637" t="s">
        <v>30</v>
      </c>
      <c r="AX81" s="1637" t="s">
        <v>30</v>
      </c>
      <c r="AY81" s="1637" t="s">
        <v>30</v>
      </c>
      <c r="AZ81" s="1637" t="s">
        <v>30</v>
      </c>
      <c r="BA81" s="1637" t="s">
        <v>30</v>
      </c>
      <c r="BB81" s="1637" t="s">
        <v>30</v>
      </c>
      <c r="BC81" s="1637" t="s">
        <v>30</v>
      </c>
      <c r="BD81" s="1637" t="s">
        <v>30</v>
      </c>
      <c r="BE81" s="1637" t="s">
        <v>30</v>
      </c>
      <c r="BF81" s="1637" t="s">
        <v>30</v>
      </c>
      <c r="BG81" s="1637" t="s">
        <v>30</v>
      </c>
      <c r="BH81" s="1637" t="s">
        <v>30</v>
      </c>
      <c r="BI81" s="1637" t="s">
        <v>30</v>
      </c>
      <c r="BJ81" s="1637" t="s">
        <v>30</v>
      </c>
      <c r="BK81" s="1637" t="s">
        <v>30</v>
      </c>
      <c r="BL81" s="1637" t="s">
        <v>30</v>
      </c>
      <c r="BM81" s="1637" t="s">
        <v>30</v>
      </c>
      <c r="BN81" s="1637" t="s">
        <v>30</v>
      </c>
      <c r="BO81" s="1637" t="s">
        <v>30</v>
      </c>
      <c r="BP81" s="1433">
        <v>99.355870045606281</v>
      </c>
      <c r="BQ81" s="1433">
        <v>98.446460223125868</v>
      </c>
      <c r="BR81" s="1433">
        <v>101.36154553817849</v>
      </c>
      <c r="BS81" s="1433">
        <v>103.4242011917609</v>
      </c>
      <c r="BT81" s="1433">
        <v>123.677911755408</v>
      </c>
      <c r="BU81" s="1433">
        <v>127.96378993311642</v>
      </c>
      <c r="BV81" s="1433">
        <v>126.32589231781144</v>
      </c>
      <c r="BW81" s="1433">
        <v>127.53336113427854</v>
      </c>
      <c r="BX81" s="1433">
        <v>112.91953377334644</v>
      </c>
      <c r="BY81" s="1433">
        <v>110.2829369372115</v>
      </c>
      <c r="BZ81" s="1433">
        <v>110.74760121093954</v>
      </c>
      <c r="CA81" s="1433">
        <v>108.05981974844011</v>
      </c>
      <c r="CB81" s="1433">
        <v>102.36118797269873</v>
      </c>
      <c r="CC81" s="1433">
        <v>102.49724061810154</v>
      </c>
      <c r="CD81" s="1433">
        <v>103.36359577318055</v>
      </c>
      <c r="CE81" s="1433">
        <v>104.72203284784631</v>
      </c>
      <c r="CF81" s="1433">
        <v>101.21616992120586</v>
      </c>
      <c r="CG81" s="1433">
        <v>100.95655433616419</v>
      </c>
      <c r="CH81" s="1433">
        <v>101.02249667622978</v>
      </c>
      <c r="CI81" s="1433">
        <v>101.0429540843691</v>
      </c>
      <c r="CJ81" s="1433">
        <v>94.067842752912981</v>
      </c>
      <c r="CK81" s="1433">
        <v>93.496259351620964</v>
      </c>
      <c r="CL81" s="1246">
        <v>93.580198758606642</v>
      </c>
      <c r="CM81" s="1699">
        <v>93.574780342898833</v>
      </c>
      <c r="CN81" s="1676">
        <v>110.66297874742457</v>
      </c>
      <c r="CO81" s="1433">
        <v>111.42519374753709</v>
      </c>
      <c r="CP81" s="1246">
        <v>111.06601610932213</v>
      </c>
      <c r="CQ81" s="1699">
        <v>110.56217955283498</v>
      </c>
      <c r="CR81" s="1676">
        <v>105.02284214618973</v>
      </c>
      <c r="CS81" s="1433">
        <v>104.04184119468221</v>
      </c>
      <c r="CT81" s="1744">
        <v>104.11017642885543</v>
      </c>
      <c r="CU81" s="1741">
        <v>103.84326429701778</v>
      </c>
      <c r="CV81" s="1676">
        <v>97.661653309913277</v>
      </c>
      <c r="CW81" s="1695">
        <v>96.739027296017866</v>
      </c>
      <c r="CX81" s="1695">
        <v>96.735887813836001</v>
      </c>
      <c r="CY81" s="1699">
        <v>96.559390695182358</v>
      </c>
      <c r="CZ81" s="1676">
        <v>133.66677285759795</v>
      </c>
      <c r="DA81" s="1676">
        <v>115.78379600139723</v>
      </c>
      <c r="DB81" s="1676">
        <v>111.21727226056699</v>
      </c>
      <c r="DC81" s="353">
        <v>99.173623618145456</v>
      </c>
      <c r="DD81" s="1676">
        <v>40.046569079834732</v>
      </c>
      <c r="DE81" s="1676">
        <v>72.76156779113353</v>
      </c>
      <c r="DF81" s="1676">
        <v>83.46618378928558</v>
      </c>
      <c r="DG81" s="353">
        <v>89.327141818522932</v>
      </c>
      <c r="DH81" s="1433">
        <v>107.40609610866136</v>
      </c>
      <c r="DI81" s="1433">
        <v>109.39802298945457</v>
      </c>
      <c r="DJ81" s="1433">
        <v>109.13767138023431</v>
      </c>
      <c r="DK81" s="1433">
        <v>109.56817445229699</v>
      </c>
      <c r="DL81" s="1505">
        <v>107.92778441523963</v>
      </c>
      <c r="DM81" s="1505">
        <v>106.82206695102316</v>
      </c>
      <c r="DN81" s="1505">
        <v>106.80028970903138</v>
      </c>
      <c r="DO81" s="1505">
        <v>106.88820884045698</v>
      </c>
      <c r="DP81" s="2282">
        <v>96.637399195670909</v>
      </c>
      <c r="DQ81" s="2283">
        <v>95.941006176874708</v>
      </c>
      <c r="DR81" s="2283">
        <v>96.243583661362592</v>
      </c>
      <c r="DS81" s="2284">
        <v>96.18357069818282</v>
      </c>
      <c r="DT81" s="2283">
        <v>103.42140532261151</v>
      </c>
      <c r="DU81" s="2283">
        <v>103.56311627208569</v>
      </c>
      <c r="DV81" s="2283">
        <v>103.64502462854479</v>
      </c>
      <c r="DW81" s="2285">
        <v>103.77895039104837</v>
      </c>
    </row>
    <row r="82" spans="2:127" ht="15" customHeight="1">
      <c r="B82" s="522" t="s">
        <v>240</v>
      </c>
      <c r="C82" s="526" t="s">
        <v>199</v>
      </c>
      <c r="D82" s="1634" t="s">
        <v>30</v>
      </c>
      <c r="E82" s="1635" t="s">
        <v>30</v>
      </c>
      <c r="F82" s="1635" t="s">
        <v>30</v>
      </c>
      <c r="G82" s="1636" t="s">
        <v>30</v>
      </c>
      <c r="H82" s="1734">
        <v>242.85714285714249</v>
      </c>
      <c r="I82" s="1734">
        <v>122.72727272727238</v>
      </c>
      <c r="J82" s="1734">
        <v>55.263157894736928</v>
      </c>
      <c r="K82" s="1734">
        <v>115.58441558441541</v>
      </c>
      <c r="L82" s="1734">
        <v>221.05263157894686</v>
      </c>
      <c r="M82" s="1734">
        <v>129.6875000000002</v>
      </c>
      <c r="N82" s="1734">
        <v>161.70212765957487</v>
      </c>
      <c r="O82" s="1734">
        <v>30.973451327433676</v>
      </c>
      <c r="P82" s="1735">
        <v>102.0408163265305</v>
      </c>
      <c r="Q82" s="1734">
        <v>96.90721649484496</v>
      </c>
      <c r="R82" s="1734">
        <v>80.898876404494203</v>
      </c>
      <c r="S82" s="1736">
        <v>191.42857142857193</v>
      </c>
      <c r="T82" s="1734">
        <v>136.20689655172373</v>
      </c>
      <c r="U82" s="1734">
        <v>128.57142857142858</v>
      </c>
      <c r="V82" s="1734">
        <v>144.15584415584431</v>
      </c>
      <c r="W82" s="1736">
        <v>99.999999999999815</v>
      </c>
      <c r="X82" s="1734">
        <v>90.909090909090907</v>
      </c>
      <c r="Y82" s="1734">
        <v>96.644295302013433</v>
      </c>
      <c r="Z82" s="1734">
        <v>94.827586206896527</v>
      </c>
      <c r="AA82" s="1734">
        <v>154.16666666666669</v>
      </c>
      <c r="AB82" s="1735">
        <v>102.27272727272727</v>
      </c>
      <c r="AC82" s="1734">
        <v>97.484276729559753</v>
      </c>
      <c r="AD82" s="1734">
        <v>106.55737704918033</v>
      </c>
      <c r="AE82" s="1734">
        <v>112.39669421487602</v>
      </c>
      <c r="AF82" s="1735">
        <v>80.423280423280673</v>
      </c>
      <c r="AG82" s="1734">
        <v>95.731707317072406</v>
      </c>
      <c r="AH82" s="1734">
        <v>122.46376811594186</v>
      </c>
      <c r="AI82" s="1734">
        <v>116.08391608391584</v>
      </c>
      <c r="AJ82" s="1734">
        <v>104.93273542600896</v>
      </c>
      <c r="AK82" s="1734">
        <v>104.63576158940397</v>
      </c>
      <c r="AL82" s="1734">
        <v>104.65116279069765</v>
      </c>
      <c r="AM82" s="1734">
        <v>104.57516339869282</v>
      </c>
      <c r="AN82" s="1734">
        <v>112.28813559322037</v>
      </c>
      <c r="AO82" s="1734">
        <v>105.03144654088048</v>
      </c>
      <c r="AP82" s="1734">
        <v>102.20588235294117</v>
      </c>
      <c r="AQ82" s="1734">
        <v>103.70370370370372</v>
      </c>
      <c r="AR82" s="1734">
        <v>112.01720645910559</v>
      </c>
      <c r="AS82" s="1734">
        <v>114.44236720853644</v>
      </c>
      <c r="AT82" s="1734">
        <v>119.14690085978374</v>
      </c>
      <c r="AU82" s="1734">
        <v>116.54391164587565</v>
      </c>
      <c r="AV82" s="1737">
        <v>102.89389067524115</v>
      </c>
      <c r="AW82" s="1737">
        <v>108</v>
      </c>
      <c r="AX82" s="1737">
        <v>108</v>
      </c>
      <c r="AY82" s="1737">
        <v>110.90047393364929</v>
      </c>
      <c r="AZ82" s="1737">
        <v>64.939024390243915</v>
      </c>
      <c r="BA82" s="1737">
        <v>132.7188940092166</v>
      </c>
      <c r="BB82" s="1737">
        <v>157.6719576719577</v>
      </c>
      <c r="BC82" s="1737">
        <v>118.80341880341881</v>
      </c>
      <c r="BD82" s="1737">
        <v>93.150684931506873</v>
      </c>
      <c r="BE82" s="1737">
        <v>108.47457627118644</v>
      </c>
      <c r="BF82" s="1737">
        <v>110.78431372549021</v>
      </c>
      <c r="BG82" s="1737">
        <v>111.61971830985915</v>
      </c>
      <c r="BH82" s="1737">
        <v>99.492385786802046</v>
      </c>
      <c r="BI82" s="1737">
        <v>104.11764705882354</v>
      </c>
      <c r="BJ82" s="1737">
        <v>105.57103064066855</v>
      </c>
      <c r="BK82" s="1737">
        <v>102.70270270270272</v>
      </c>
      <c r="BL82" s="1738">
        <v>155.34883720930233</v>
      </c>
      <c r="BM82" s="1738">
        <v>133.41968911917098</v>
      </c>
      <c r="BN82" s="1738">
        <v>142.74193548387095</v>
      </c>
      <c r="BO82" s="1738">
        <v>139.35860058309035</v>
      </c>
      <c r="BP82" s="1246">
        <v>104.38596491228067</v>
      </c>
      <c r="BQ82" s="1246">
        <v>101.54142581888246</v>
      </c>
      <c r="BR82" s="1246">
        <v>100.92421441774491</v>
      </c>
      <c r="BS82" s="1246">
        <v>101.38888888888889</v>
      </c>
      <c r="BT82" s="1433">
        <v>100.79575596816977</v>
      </c>
      <c r="BU82" s="1433">
        <v>99.818511796733205</v>
      </c>
      <c r="BV82" s="1433">
        <v>100</v>
      </c>
      <c r="BW82" s="1433">
        <v>99.437148217636022</v>
      </c>
      <c r="BX82" s="1433">
        <v>107.28643216080403</v>
      </c>
      <c r="BY82" s="1433">
        <v>110.17543859649122</v>
      </c>
      <c r="BZ82" s="1433">
        <v>110.5084745762712</v>
      </c>
      <c r="CA82" s="1433">
        <v>110.45871559633026</v>
      </c>
      <c r="CB82" s="1433">
        <v>105.27522935779817</v>
      </c>
      <c r="CC82" s="1433">
        <v>96.214511041009459</v>
      </c>
      <c r="CD82" s="1433">
        <v>96.803652968036531</v>
      </c>
      <c r="CE82" s="1433">
        <v>99.170812603648429</v>
      </c>
      <c r="CF82" s="1433">
        <v>102.98507462686565</v>
      </c>
      <c r="CG82" s="1433">
        <v>102.79605263157896</v>
      </c>
      <c r="CH82" s="1433">
        <v>102.53565768621236</v>
      </c>
      <c r="CI82" s="1433">
        <v>101.5126050420168</v>
      </c>
      <c r="CJ82" s="1433">
        <v>102.68595041322313</v>
      </c>
      <c r="CK82" s="1433">
        <v>102.42326332794831</v>
      </c>
      <c r="CL82" s="1695">
        <v>102.65625</v>
      </c>
      <c r="CM82" s="1699">
        <v>103.5294117647059</v>
      </c>
      <c r="CN82" s="1676">
        <v>101.58415841584159</v>
      </c>
      <c r="CO82" s="1676">
        <v>102.19780219780219</v>
      </c>
      <c r="CP82" s="1695">
        <v>101.9756838905775</v>
      </c>
      <c r="CQ82" s="1699">
        <v>102.60586319218241</v>
      </c>
      <c r="CR82" s="1676">
        <v>116.00753295668549</v>
      </c>
      <c r="CS82" s="1676">
        <v>116.46525679758307</v>
      </c>
      <c r="CT82" s="1740">
        <v>116.27565982404691</v>
      </c>
      <c r="CU82" s="1741">
        <v>116.1189358372457</v>
      </c>
      <c r="CV82" s="1676">
        <v>109.76377952755907</v>
      </c>
      <c r="CW82" s="1695">
        <v>109.4750320102433</v>
      </c>
      <c r="CX82" s="1695">
        <v>109.83810709838109</v>
      </c>
      <c r="CY82" s="1699">
        <v>109.60000000000001</v>
      </c>
      <c r="CZ82" s="1676">
        <v>120.83333333333333</v>
      </c>
      <c r="DA82" s="1676">
        <v>92.914285714285711</v>
      </c>
      <c r="DB82" s="1676">
        <v>91.694352159468437</v>
      </c>
      <c r="DC82" s="353">
        <v>90.636254501800721</v>
      </c>
      <c r="DD82" s="1676">
        <v>71.746384872080085</v>
      </c>
      <c r="DE82" s="1676">
        <v>85.663507109004726</v>
      </c>
      <c r="DF82" s="1676">
        <v>71.761960326721123</v>
      </c>
      <c r="DG82" s="353">
        <v>70.656370656370655</v>
      </c>
      <c r="DH82" s="1433">
        <v>96.35568513119533</v>
      </c>
      <c r="DI82" s="1433">
        <v>108.31134564643799</v>
      </c>
      <c r="DJ82" s="1433">
        <v>108.83720930232556</v>
      </c>
      <c r="DK82" s="1433">
        <v>109.6153846153846</v>
      </c>
      <c r="DL82" s="1505">
        <v>98.128342245989316</v>
      </c>
      <c r="DM82" s="1505">
        <v>91.810344827586206</v>
      </c>
      <c r="DN82" s="1505">
        <v>91.677018633540371</v>
      </c>
      <c r="DO82" s="1505">
        <v>92.10884353741497</v>
      </c>
      <c r="DP82" s="2282">
        <v>150.89285714285711</v>
      </c>
      <c r="DQ82" s="2283">
        <v>151.24740124740123</v>
      </c>
      <c r="DR82" s="2283">
        <v>152.09580838323356</v>
      </c>
      <c r="DS82" s="2284">
        <v>151.83727034120736</v>
      </c>
      <c r="DT82" s="2283">
        <v>100.16155088852989</v>
      </c>
      <c r="DU82" s="2283">
        <v>100.5329780146569</v>
      </c>
      <c r="DV82" s="2283">
        <v>101.98019801980197</v>
      </c>
      <c r="DW82" s="2285">
        <v>102.25941422594143</v>
      </c>
    </row>
    <row r="83" spans="2:127" ht="15" customHeight="1">
      <c r="B83" s="529"/>
      <c r="C83" s="526" t="s">
        <v>31</v>
      </c>
      <c r="D83" s="1634" t="s">
        <v>30</v>
      </c>
      <c r="E83" s="1635" t="s">
        <v>30</v>
      </c>
      <c r="F83" s="1635" t="s">
        <v>30</v>
      </c>
      <c r="G83" s="1637" t="s">
        <v>30</v>
      </c>
      <c r="H83" s="1637" t="s">
        <v>30</v>
      </c>
      <c r="I83" s="1637" t="s">
        <v>30</v>
      </c>
      <c r="J83" s="1637" t="s">
        <v>30</v>
      </c>
      <c r="K83" s="1637" t="s">
        <v>30</v>
      </c>
      <c r="L83" s="1637" t="s">
        <v>30</v>
      </c>
      <c r="M83" s="1637" t="s">
        <v>30</v>
      </c>
      <c r="N83" s="1637" t="s">
        <v>30</v>
      </c>
      <c r="O83" s="1637" t="s">
        <v>30</v>
      </c>
      <c r="P83" s="1637" t="s">
        <v>30</v>
      </c>
      <c r="Q83" s="1637" t="s">
        <v>30</v>
      </c>
      <c r="R83" s="1637" t="s">
        <v>30</v>
      </c>
      <c r="S83" s="1637" t="s">
        <v>30</v>
      </c>
      <c r="T83" s="1637" t="s">
        <v>30</v>
      </c>
      <c r="U83" s="1637" t="s">
        <v>30</v>
      </c>
      <c r="V83" s="1637" t="s">
        <v>30</v>
      </c>
      <c r="W83" s="1637" t="s">
        <v>30</v>
      </c>
      <c r="X83" s="1637" t="s">
        <v>30</v>
      </c>
      <c r="Y83" s="1637" t="s">
        <v>30</v>
      </c>
      <c r="Z83" s="1637" t="s">
        <v>30</v>
      </c>
      <c r="AA83" s="1637" t="s">
        <v>30</v>
      </c>
      <c r="AB83" s="1637" t="s">
        <v>30</v>
      </c>
      <c r="AC83" s="1637" t="s">
        <v>30</v>
      </c>
      <c r="AD83" s="1637" t="s">
        <v>30</v>
      </c>
      <c r="AE83" s="1637" t="s">
        <v>30</v>
      </c>
      <c r="AF83" s="1637" t="s">
        <v>30</v>
      </c>
      <c r="AG83" s="1637" t="s">
        <v>30</v>
      </c>
      <c r="AH83" s="1637" t="s">
        <v>30</v>
      </c>
      <c r="AI83" s="1637" t="s">
        <v>30</v>
      </c>
      <c r="AJ83" s="1637" t="s">
        <v>30</v>
      </c>
      <c r="AK83" s="1637" t="s">
        <v>30</v>
      </c>
      <c r="AL83" s="1637" t="s">
        <v>30</v>
      </c>
      <c r="AM83" s="1637" t="s">
        <v>30</v>
      </c>
      <c r="AN83" s="1637" t="s">
        <v>30</v>
      </c>
      <c r="AO83" s="1637" t="s">
        <v>30</v>
      </c>
      <c r="AP83" s="1637" t="s">
        <v>30</v>
      </c>
      <c r="AQ83" s="1637" t="s">
        <v>30</v>
      </c>
      <c r="AR83" s="1637" t="s">
        <v>30</v>
      </c>
      <c r="AS83" s="1637" t="s">
        <v>30</v>
      </c>
      <c r="AT83" s="1637" t="s">
        <v>30</v>
      </c>
      <c r="AU83" s="1637" t="s">
        <v>30</v>
      </c>
      <c r="AV83" s="1637" t="s">
        <v>30</v>
      </c>
      <c r="AW83" s="1637" t="s">
        <v>30</v>
      </c>
      <c r="AX83" s="1637" t="s">
        <v>30</v>
      </c>
      <c r="AY83" s="1637" t="s">
        <v>30</v>
      </c>
      <c r="AZ83" s="1637" t="s">
        <v>30</v>
      </c>
      <c r="BA83" s="1637" t="s">
        <v>30</v>
      </c>
      <c r="BB83" s="1637" t="s">
        <v>30</v>
      </c>
      <c r="BC83" s="1637" t="s">
        <v>30</v>
      </c>
      <c r="BD83" s="1637" t="s">
        <v>30</v>
      </c>
      <c r="BE83" s="1637" t="s">
        <v>30</v>
      </c>
      <c r="BF83" s="1637" t="s">
        <v>30</v>
      </c>
      <c r="BG83" s="1637" t="s">
        <v>30</v>
      </c>
      <c r="BH83" s="1637" t="s">
        <v>30</v>
      </c>
      <c r="BI83" s="1637" t="s">
        <v>30</v>
      </c>
      <c r="BJ83" s="1637" t="s">
        <v>30</v>
      </c>
      <c r="BK83" s="1637" t="s">
        <v>30</v>
      </c>
      <c r="BL83" s="1637" t="s">
        <v>30</v>
      </c>
      <c r="BM83" s="1637" t="s">
        <v>30</v>
      </c>
      <c r="BN83" s="1637" t="s">
        <v>30</v>
      </c>
      <c r="BO83" s="1637" t="s">
        <v>30</v>
      </c>
      <c r="BP83" s="1433">
        <v>104.38596491228067</v>
      </c>
      <c r="BQ83" s="1433">
        <v>102.67131242740999</v>
      </c>
      <c r="BR83" s="1433">
        <v>101.99714693295294</v>
      </c>
      <c r="BS83" s="1433">
        <v>101.83630640083945</v>
      </c>
      <c r="BT83" s="1433">
        <v>100.79575596816977</v>
      </c>
      <c r="BU83" s="1433">
        <v>100.21551724137929</v>
      </c>
      <c r="BV83" s="1433">
        <v>100.13351134846462</v>
      </c>
      <c r="BW83" s="1433">
        <v>99.950763170851786</v>
      </c>
      <c r="BX83" s="1433">
        <v>107.28643216080403</v>
      </c>
      <c r="BY83" s="1433">
        <v>108.98760330578511</v>
      </c>
      <c r="BZ83" s="1433">
        <v>109.56354300385107</v>
      </c>
      <c r="CA83" s="1433">
        <v>109.79553019495955</v>
      </c>
      <c r="CB83" s="1433">
        <v>105.27522935779817</v>
      </c>
      <c r="CC83" s="1433">
        <v>99.90654205607477</v>
      </c>
      <c r="CD83" s="1433">
        <v>98.726114649681534</v>
      </c>
      <c r="CE83" s="1433">
        <v>98.841201716738198</v>
      </c>
      <c r="CF83" s="1433">
        <v>102.98507462686565</v>
      </c>
      <c r="CG83" s="1433">
        <v>102.87836583101209</v>
      </c>
      <c r="CH83" s="1433">
        <v>102.75175644028106</v>
      </c>
      <c r="CI83" s="1433">
        <v>102.43161094224924</v>
      </c>
      <c r="CJ83" s="1433">
        <v>102.68595041322313</v>
      </c>
      <c r="CK83" s="1433">
        <v>102.53853127833182</v>
      </c>
      <c r="CL83" s="1246">
        <v>102.58175559380378</v>
      </c>
      <c r="CM83" s="1699">
        <v>102.82292557741658</v>
      </c>
      <c r="CN83" s="1676">
        <v>101.58415841584159</v>
      </c>
      <c r="CO83" s="1433">
        <v>101.92644483362521</v>
      </c>
      <c r="CP83" s="1246">
        <v>101.94444444444444</v>
      </c>
      <c r="CQ83" s="1699">
        <v>102.11267605633803</v>
      </c>
      <c r="CR83" s="1676">
        <v>116.00753295668549</v>
      </c>
      <c r="CS83" s="1433">
        <v>116.26152556580047</v>
      </c>
      <c r="CT83" s="1744">
        <v>116.26666666666668</v>
      </c>
      <c r="CU83" s="1741">
        <v>116.22911694510741</v>
      </c>
      <c r="CV83" s="1676">
        <v>109.76377952755907</v>
      </c>
      <c r="CW83" s="1695">
        <v>109.60451977401129</v>
      </c>
      <c r="CX83" s="1695">
        <v>109.68904912122576</v>
      </c>
      <c r="CY83" s="1699">
        <v>109.66655439541933</v>
      </c>
      <c r="CZ83" s="1676">
        <v>120.83333333333333</v>
      </c>
      <c r="DA83" s="1676">
        <v>105.51724137931035</v>
      </c>
      <c r="DB83" s="1676">
        <v>100.52041633306645</v>
      </c>
      <c r="DC83" s="353">
        <v>98.048634043830688</v>
      </c>
      <c r="DD83" s="1676">
        <v>71.746384872080085</v>
      </c>
      <c r="DE83" s="1676">
        <v>78.485370051635115</v>
      </c>
      <c r="DF83" s="1676">
        <v>76.269230769230774</v>
      </c>
      <c r="DG83" s="353">
        <v>74.977790938703009</v>
      </c>
      <c r="DH83" s="1433">
        <v>96.35568513119533</v>
      </c>
      <c r="DI83" s="1433">
        <v>102.63157894736842</v>
      </c>
      <c r="DJ83" s="1433">
        <v>104.54763044518909</v>
      </c>
      <c r="DK83" s="1433">
        <v>105.63697857948139</v>
      </c>
      <c r="DL83" s="1505">
        <v>98.128342245989316</v>
      </c>
      <c r="DM83" s="1505">
        <v>94.630071599045365</v>
      </c>
      <c r="DN83" s="1505">
        <v>93.671906489318829</v>
      </c>
      <c r="DO83" s="1505">
        <v>93.31467661691542</v>
      </c>
      <c r="DP83" s="2282">
        <v>150.89285714285711</v>
      </c>
      <c r="DQ83" s="2283">
        <v>151.08820160366551</v>
      </c>
      <c r="DR83" s="2283">
        <v>151.41418055017434</v>
      </c>
      <c r="DS83" s="2284">
        <v>151.51061920430752</v>
      </c>
      <c r="DT83" s="2283">
        <v>100.16155088852989</v>
      </c>
      <c r="DU83" s="2283">
        <v>100.36509675063891</v>
      </c>
      <c r="DV83" s="2283">
        <v>100.88845014807501</v>
      </c>
      <c r="DW83" s="2285">
        <v>101.20068610634647</v>
      </c>
    </row>
    <row r="84" spans="2:127" ht="16.5" customHeight="1">
      <c r="B84" s="456" t="s">
        <v>730</v>
      </c>
      <c r="C84" s="526" t="s">
        <v>199</v>
      </c>
      <c r="D84" s="1634" t="s">
        <v>30</v>
      </c>
      <c r="E84" s="1635" t="s">
        <v>30</v>
      </c>
      <c r="F84" s="1635" t="s">
        <v>30</v>
      </c>
      <c r="G84" s="1636" t="s">
        <v>30</v>
      </c>
      <c r="H84" s="1734">
        <v>107.42086085603289</v>
      </c>
      <c r="I84" s="1734">
        <v>106.73266700108294</v>
      </c>
      <c r="J84" s="1734">
        <v>110.2791385721106</v>
      </c>
      <c r="K84" s="1734">
        <v>112.84589223980439</v>
      </c>
      <c r="L84" s="1734">
        <v>107.4022382211097</v>
      </c>
      <c r="M84" s="1734">
        <v>108.42775840494335</v>
      </c>
      <c r="N84" s="1734">
        <v>108.5028837972724</v>
      </c>
      <c r="O84" s="1734">
        <v>109.51977788526209</v>
      </c>
      <c r="P84" s="1735">
        <v>106.92994821587767</v>
      </c>
      <c r="Q84" s="1734">
        <v>105.49547812872464</v>
      </c>
      <c r="R84" s="1734">
        <v>105.67000253747172</v>
      </c>
      <c r="S84" s="1736">
        <v>106.39382250658977</v>
      </c>
      <c r="T84" s="1734">
        <v>103.89639529712906</v>
      </c>
      <c r="U84" s="1734">
        <v>105.14782697376179</v>
      </c>
      <c r="V84" s="1734">
        <v>106.11092185659952</v>
      </c>
      <c r="W84" s="1736">
        <v>106.36708553236416</v>
      </c>
      <c r="X84" s="1734">
        <v>105.72880565758025</v>
      </c>
      <c r="Y84" s="1734">
        <v>104.24404366606745</v>
      </c>
      <c r="Z84" s="1734">
        <v>102.11933234340449</v>
      </c>
      <c r="AA84" s="1734">
        <v>101.98196234408397</v>
      </c>
      <c r="AB84" s="1735">
        <v>99.365798693092884</v>
      </c>
      <c r="AC84" s="1734">
        <v>98.816207378776937</v>
      </c>
      <c r="AD84" s="1734">
        <v>99.02553114514356</v>
      </c>
      <c r="AE84" s="1734">
        <v>97.880078224425091</v>
      </c>
      <c r="AF84" s="1735">
        <v>100.70980066688884</v>
      </c>
      <c r="AG84" s="1734">
        <v>101.41903263995604</v>
      </c>
      <c r="AH84" s="1734">
        <v>101.80615539592289</v>
      </c>
      <c r="AI84" s="1734">
        <v>101.53061338493474</v>
      </c>
      <c r="AJ84" s="1734">
        <v>101.85498184538409</v>
      </c>
      <c r="AK84" s="1734">
        <v>101.98612075687869</v>
      </c>
      <c r="AL84" s="1734">
        <v>102.42399340671486</v>
      </c>
      <c r="AM84" s="1734">
        <v>103.25263960782598</v>
      </c>
      <c r="AN84" s="1734">
        <v>107.07685438531476</v>
      </c>
      <c r="AO84" s="1734">
        <v>107.92421731544253</v>
      </c>
      <c r="AP84" s="1734">
        <v>105.78541959126566</v>
      </c>
      <c r="AQ84" s="1734">
        <v>104.68439444470465</v>
      </c>
      <c r="AR84" s="1734">
        <v>100.92811987078245</v>
      </c>
      <c r="AS84" s="1734">
        <v>100.00423951496589</v>
      </c>
      <c r="AT84" s="1734">
        <v>102.60498943546381</v>
      </c>
      <c r="AU84" s="1734">
        <v>104.89505657749976</v>
      </c>
      <c r="AV84" s="1737">
        <v>106.01579172641729</v>
      </c>
      <c r="AW84" s="1737">
        <v>106.14522359179293</v>
      </c>
      <c r="AX84" s="1737">
        <v>107.37264101691157</v>
      </c>
      <c r="AY84" s="1737">
        <v>109.41531058560471</v>
      </c>
      <c r="AZ84" s="1737">
        <v>109.58030913537469</v>
      </c>
      <c r="BA84" s="1737">
        <v>109.86280454290799</v>
      </c>
      <c r="BB84" s="1737">
        <v>108.59497451807198</v>
      </c>
      <c r="BC84" s="1737">
        <v>108.23023636188705</v>
      </c>
      <c r="BD84" s="1737">
        <v>107.09718786634583</v>
      </c>
      <c r="BE84" s="1737">
        <v>106.12674681133369</v>
      </c>
      <c r="BF84" s="1737">
        <v>105.48906057845669</v>
      </c>
      <c r="BG84" s="1737">
        <v>103.42035403442766</v>
      </c>
      <c r="BH84" s="1737">
        <v>99.123468953171596</v>
      </c>
      <c r="BI84" s="1737">
        <v>97.874152630282367</v>
      </c>
      <c r="BJ84" s="1737">
        <v>99.119703074068013</v>
      </c>
      <c r="BK84" s="1737">
        <v>101.48529414893954</v>
      </c>
      <c r="BL84" s="1738">
        <v>101.60913915587257</v>
      </c>
      <c r="BM84" s="1738">
        <v>104.6156802066136</v>
      </c>
      <c r="BN84" s="1738">
        <v>104.58612122566481</v>
      </c>
      <c r="BO84" s="1738">
        <v>105.16752107579759</v>
      </c>
      <c r="BP84" s="1246">
        <v>104.39917374459139</v>
      </c>
      <c r="BQ84" s="1246">
        <v>104.67861927253014</v>
      </c>
      <c r="BR84" s="1246">
        <v>103.90395486391515</v>
      </c>
      <c r="BS84" s="1246">
        <v>104.37580465490832</v>
      </c>
      <c r="BT84" s="1433">
        <v>102.17668065903854</v>
      </c>
      <c r="BU84" s="1433">
        <v>99.390912067222231</v>
      </c>
      <c r="BV84" s="1433">
        <v>98.572775258706159</v>
      </c>
      <c r="BW84" s="1433">
        <v>98.071030667055098</v>
      </c>
      <c r="BX84" s="1433">
        <v>98.086851989893731</v>
      </c>
      <c r="BY84" s="1433">
        <v>97.522411540530655</v>
      </c>
      <c r="BZ84" s="1433">
        <v>99.639222752512893</v>
      </c>
      <c r="CA84" s="1433">
        <v>101.43341581034552</v>
      </c>
      <c r="CB84" s="1433">
        <v>104.57683085601968</v>
      </c>
      <c r="CC84" s="1433">
        <v>106.26142685322083</v>
      </c>
      <c r="CD84" s="1433">
        <v>106.27971342549726</v>
      </c>
      <c r="CE84" s="1433">
        <v>105.19951272096266</v>
      </c>
      <c r="CF84" s="1433">
        <v>103.59058652527517</v>
      </c>
      <c r="CG84" s="1433">
        <v>103.81197033525073</v>
      </c>
      <c r="CH84" s="1433">
        <v>103.62236307227181</v>
      </c>
      <c r="CI84" s="1433">
        <v>104.69037105791095</v>
      </c>
      <c r="CJ84" s="1433">
        <v>103.45276408164155</v>
      </c>
      <c r="CK84" s="1433">
        <v>101.5558040704676</v>
      </c>
      <c r="CL84" s="936">
        <v>102.51446066993705</v>
      </c>
      <c r="CM84" s="1715">
        <v>101.96636786044134</v>
      </c>
      <c r="CN84" s="1676">
        <v>104.93620188965566</v>
      </c>
      <c r="CO84" s="1676">
        <v>105.99245768095918</v>
      </c>
      <c r="CP84" s="1695">
        <v>104.77786132851608</v>
      </c>
      <c r="CQ84" s="1699">
        <v>105.80012048946897</v>
      </c>
      <c r="CR84" s="1676">
        <v>107.41473581915113</v>
      </c>
      <c r="CS84" s="1695">
        <v>105.83393276829077</v>
      </c>
      <c r="CT84" s="1740">
        <v>107.12792516518483</v>
      </c>
      <c r="CU84" s="1741">
        <v>106.22464616502984</v>
      </c>
      <c r="CV84" s="1676">
        <v>103.65543697288393</v>
      </c>
      <c r="CW84" s="1695">
        <v>105.07581323772604</v>
      </c>
      <c r="CX84" s="1695">
        <v>103.8241879649689</v>
      </c>
      <c r="CY84" s="1699">
        <v>101.69140558756457</v>
      </c>
      <c r="CZ84" s="1676">
        <v>102.10910945296814</v>
      </c>
      <c r="DA84" s="1676">
        <v>91.193509610925403</v>
      </c>
      <c r="DB84" s="1676">
        <v>97.791221653018297</v>
      </c>
      <c r="DC84" s="353">
        <v>97.886494187502791</v>
      </c>
      <c r="DD84" s="1676">
        <v>99.485223160155783</v>
      </c>
      <c r="DE84" s="1676">
        <v>112.78587536023986</v>
      </c>
      <c r="DF84" s="1676">
        <v>109.61243364632087</v>
      </c>
      <c r="DG84" s="353">
        <v>112.20664715043323</v>
      </c>
      <c r="DH84" s="1433">
        <v>110.71113730491895</v>
      </c>
      <c r="DI84" s="1433">
        <v>106.33489914949456</v>
      </c>
      <c r="DJ84" s="1433">
        <v>102.69154031171892</v>
      </c>
      <c r="DK84" s="1433">
        <v>100.90762294852509</v>
      </c>
      <c r="DL84" s="1505">
        <v>95.037885132469768</v>
      </c>
      <c r="DM84" s="1505">
        <v>97.397209548942669</v>
      </c>
      <c r="DN84" s="1505">
        <v>96.313730902956024</v>
      </c>
      <c r="DO84" s="1505">
        <v>98.919325211612531</v>
      </c>
      <c r="DP84" s="2282">
        <v>102.09516105231251</v>
      </c>
      <c r="DQ84" s="2283">
        <v>105.51141859470259</v>
      </c>
      <c r="DR84" s="2283">
        <v>105.06486085583813</v>
      </c>
      <c r="DS84" s="2284">
        <v>106.35199941578665</v>
      </c>
      <c r="DT84" s="2283">
        <v>104.2049964876127</v>
      </c>
      <c r="DU84" s="2283">
        <v>104.28084197974312</v>
      </c>
      <c r="DV84" s="2283">
        <v>103.85632951671147</v>
      </c>
      <c r="DW84" s="2285">
        <v>104.55248276837258</v>
      </c>
    </row>
    <row r="85" spans="2:127" ht="15" customHeight="1">
      <c r="B85" s="456"/>
      <c r="C85" s="526" t="s">
        <v>31</v>
      </c>
      <c r="D85" s="1634" t="s">
        <v>30</v>
      </c>
      <c r="E85" s="1635" t="s">
        <v>30</v>
      </c>
      <c r="F85" s="1635" t="s">
        <v>30</v>
      </c>
      <c r="G85" s="1636" t="s">
        <v>30</v>
      </c>
      <c r="H85" s="1636" t="s">
        <v>30</v>
      </c>
      <c r="I85" s="1636" t="s">
        <v>30</v>
      </c>
      <c r="J85" s="1636" t="s">
        <v>30</v>
      </c>
      <c r="K85" s="1636" t="s">
        <v>30</v>
      </c>
      <c r="L85" s="1636" t="s">
        <v>30</v>
      </c>
      <c r="M85" s="1636" t="s">
        <v>30</v>
      </c>
      <c r="N85" s="1636" t="s">
        <v>30</v>
      </c>
      <c r="O85" s="1636" t="s">
        <v>30</v>
      </c>
      <c r="P85" s="1636" t="s">
        <v>30</v>
      </c>
      <c r="Q85" s="1636" t="s">
        <v>30</v>
      </c>
      <c r="R85" s="1636" t="s">
        <v>30</v>
      </c>
      <c r="S85" s="1636" t="s">
        <v>30</v>
      </c>
      <c r="T85" s="1636" t="s">
        <v>30</v>
      </c>
      <c r="U85" s="1636" t="s">
        <v>30</v>
      </c>
      <c r="V85" s="1636" t="s">
        <v>30</v>
      </c>
      <c r="W85" s="1636" t="s">
        <v>30</v>
      </c>
      <c r="X85" s="1636" t="s">
        <v>30</v>
      </c>
      <c r="Y85" s="1636" t="s">
        <v>30</v>
      </c>
      <c r="Z85" s="1636" t="s">
        <v>30</v>
      </c>
      <c r="AA85" s="1636" t="s">
        <v>30</v>
      </c>
      <c r="AB85" s="1636" t="s">
        <v>30</v>
      </c>
      <c r="AC85" s="1636" t="s">
        <v>30</v>
      </c>
      <c r="AD85" s="1636" t="s">
        <v>30</v>
      </c>
      <c r="AE85" s="1636" t="s">
        <v>30</v>
      </c>
      <c r="AF85" s="1636" t="s">
        <v>30</v>
      </c>
      <c r="AG85" s="1636" t="s">
        <v>30</v>
      </c>
      <c r="AH85" s="1636" t="s">
        <v>30</v>
      </c>
      <c r="AI85" s="1636" t="s">
        <v>30</v>
      </c>
      <c r="AJ85" s="1636" t="s">
        <v>30</v>
      </c>
      <c r="AK85" s="1636" t="s">
        <v>30</v>
      </c>
      <c r="AL85" s="1636" t="s">
        <v>30</v>
      </c>
      <c r="AM85" s="1636" t="s">
        <v>30</v>
      </c>
      <c r="AN85" s="1636" t="s">
        <v>30</v>
      </c>
      <c r="AO85" s="1636" t="s">
        <v>30</v>
      </c>
      <c r="AP85" s="1636" t="s">
        <v>30</v>
      </c>
      <c r="AQ85" s="1636" t="s">
        <v>30</v>
      </c>
      <c r="AR85" s="1636" t="s">
        <v>30</v>
      </c>
      <c r="AS85" s="1636" t="s">
        <v>30</v>
      </c>
      <c r="AT85" s="1636" t="s">
        <v>30</v>
      </c>
      <c r="AU85" s="1636" t="s">
        <v>30</v>
      </c>
      <c r="AV85" s="1636" t="s">
        <v>30</v>
      </c>
      <c r="AW85" s="1636" t="s">
        <v>30</v>
      </c>
      <c r="AX85" s="1636" t="s">
        <v>30</v>
      </c>
      <c r="AY85" s="1636" t="s">
        <v>30</v>
      </c>
      <c r="AZ85" s="1636" t="s">
        <v>30</v>
      </c>
      <c r="BA85" s="1636" t="s">
        <v>30</v>
      </c>
      <c r="BB85" s="1636" t="s">
        <v>30</v>
      </c>
      <c r="BC85" s="1636" t="s">
        <v>30</v>
      </c>
      <c r="BD85" s="1636" t="s">
        <v>30</v>
      </c>
      <c r="BE85" s="1636" t="s">
        <v>30</v>
      </c>
      <c r="BF85" s="1636" t="s">
        <v>30</v>
      </c>
      <c r="BG85" s="1636" t="s">
        <v>30</v>
      </c>
      <c r="BH85" s="1636" t="s">
        <v>30</v>
      </c>
      <c r="BI85" s="1636" t="s">
        <v>30</v>
      </c>
      <c r="BJ85" s="1636" t="s">
        <v>30</v>
      </c>
      <c r="BK85" s="1636" t="s">
        <v>30</v>
      </c>
      <c r="BL85" s="1636" t="s">
        <v>30</v>
      </c>
      <c r="BM85" s="1636" t="s">
        <v>30</v>
      </c>
      <c r="BN85" s="1636" t="s">
        <v>30</v>
      </c>
      <c r="BO85" s="1636" t="s">
        <v>30</v>
      </c>
      <c r="BP85" s="1433">
        <v>104.39917374459139</v>
      </c>
      <c r="BQ85" s="1433">
        <v>104.67861927253014</v>
      </c>
      <c r="BR85" s="1433">
        <v>103.90395486391515</v>
      </c>
      <c r="BS85" s="1433">
        <v>104.33703134773782</v>
      </c>
      <c r="BT85" s="1433">
        <v>102.17668065903854</v>
      </c>
      <c r="BU85" s="1433">
        <v>100.74894308736526</v>
      </c>
      <c r="BV85" s="1433">
        <v>100.00147690815014</v>
      </c>
      <c r="BW85" s="1433">
        <v>99.460063759159951</v>
      </c>
      <c r="BX85" s="1433">
        <v>98.086851989893731</v>
      </c>
      <c r="BY85" s="1433">
        <v>97.800187503587438</v>
      </c>
      <c r="BZ85" s="1433">
        <v>98.422428544856032</v>
      </c>
      <c r="CA85" s="1433">
        <v>99.251279234624405</v>
      </c>
      <c r="CB85" s="1433">
        <v>104.57683085601968</v>
      </c>
      <c r="CC85" s="1433">
        <v>105.43322527703944</v>
      </c>
      <c r="CD85" s="1433">
        <v>105.72311586542573</v>
      </c>
      <c r="CE85" s="1433">
        <v>105.57555006336941</v>
      </c>
      <c r="CF85" s="1433">
        <v>103.59058652527517</v>
      </c>
      <c r="CG85" s="1433">
        <v>103.70379436356157</v>
      </c>
      <c r="CH85" s="1433">
        <v>103.67579247525167</v>
      </c>
      <c r="CI85" s="1433">
        <v>103.95971392991743</v>
      </c>
      <c r="CJ85" s="1433">
        <v>103.45276408164155</v>
      </c>
      <c r="CK85" s="1433">
        <v>102.47894917360925</v>
      </c>
      <c r="CL85" s="1246">
        <v>102.49124451094775</v>
      </c>
      <c r="CM85" s="1699">
        <v>102.34215571049144</v>
      </c>
      <c r="CN85" s="1676">
        <v>104.93620188965566</v>
      </c>
      <c r="CO85" s="1676">
        <v>105.47277134212752</v>
      </c>
      <c r="CP85" s="1246">
        <v>105.23244487749392</v>
      </c>
      <c r="CQ85" s="1699">
        <v>105.39270309765281</v>
      </c>
      <c r="CR85" s="1676">
        <v>107.41473581915113</v>
      </c>
      <c r="CS85" s="936">
        <v>106.60861950742611</v>
      </c>
      <c r="CT85" s="1744">
        <v>106.78726613215264</v>
      </c>
      <c r="CU85" s="1741">
        <v>106.62852955514491</v>
      </c>
      <c r="CV85" s="1676">
        <v>103.65543697288393</v>
      </c>
      <c r="CW85" s="1695">
        <v>104.37445362745798</v>
      </c>
      <c r="CX85" s="1695">
        <v>104.18397927300724</v>
      </c>
      <c r="CY85" s="1699">
        <v>103.48055431092382</v>
      </c>
      <c r="CZ85" s="1676">
        <v>102.10910945296814</v>
      </c>
      <c r="DA85" s="1676">
        <v>96.538807460888108</v>
      </c>
      <c r="DB85" s="1676">
        <v>96.970483315210757</v>
      </c>
      <c r="DC85" s="353">
        <v>97.224223211052802</v>
      </c>
      <c r="DD85" s="1676">
        <v>99.485223160155783</v>
      </c>
      <c r="DE85" s="1676">
        <v>105.89376199052187</v>
      </c>
      <c r="DF85" s="1676">
        <v>107.19415903973903</v>
      </c>
      <c r="DG85" s="353">
        <v>108.59565774597775</v>
      </c>
      <c r="DH85" s="1433">
        <v>110.71113730491895</v>
      </c>
      <c r="DI85" s="1433">
        <v>108.49293775839648</v>
      </c>
      <c r="DJ85" s="1433">
        <v>106.4121365930713</v>
      </c>
      <c r="DK85" s="1433">
        <v>104.84749207139805</v>
      </c>
      <c r="DL85" s="1505">
        <v>95.037885132469768</v>
      </c>
      <c r="DM85" s="1505">
        <v>96.204966075569871</v>
      </c>
      <c r="DN85" s="1505">
        <v>96.242625749655147</v>
      </c>
      <c r="DO85" s="1505">
        <v>96.975612869840234</v>
      </c>
      <c r="DP85" s="2282">
        <v>102.09516105231251</v>
      </c>
      <c r="DQ85" s="2283">
        <v>103.81279542706388</v>
      </c>
      <c r="DR85" s="2283">
        <v>104.24927862410989</v>
      </c>
      <c r="DS85" s="2284">
        <v>104.83779969732107</v>
      </c>
      <c r="DT85" s="2283">
        <v>104.2049964876127</v>
      </c>
      <c r="DU85" s="2283">
        <v>104.24365985517896</v>
      </c>
      <c r="DV85" s="2283">
        <v>104.10761096371897</v>
      </c>
      <c r="DW85" s="2285">
        <v>104.2335625016013</v>
      </c>
    </row>
    <row r="86" spans="2:127" ht="15" customHeight="1">
      <c r="B86" s="434" t="s">
        <v>733</v>
      </c>
      <c r="C86" s="526" t="s">
        <v>199</v>
      </c>
      <c r="D86" s="1634" t="s">
        <v>30</v>
      </c>
      <c r="E86" s="1635" t="s">
        <v>30</v>
      </c>
      <c r="F86" s="1635" t="s">
        <v>30</v>
      </c>
      <c r="G86" s="1636" t="s">
        <v>30</v>
      </c>
      <c r="H86" s="1734">
        <v>107.15121562854419</v>
      </c>
      <c r="I86" s="1734">
        <v>103.81147594910429</v>
      </c>
      <c r="J86" s="1734">
        <v>106.78557334015221</v>
      </c>
      <c r="K86" s="1734">
        <v>111.39645371894338</v>
      </c>
      <c r="L86" s="1734">
        <v>106.14049481724581</v>
      </c>
      <c r="M86" s="1734">
        <v>106.41516298691131</v>
      </c>
      <c r="N86" s="1734">
        <v>106.23742617481851</v>
      </c>
      <c r="O86" s="1734">
        <v>106.35159545986785</v>
      </c>
      <c r="P86" s="1735">
        <v>105.32655271729095</v>
      </c>
      <c r="Q86" s="1734">
        <v>103.65400135947165</v>
      </c>
      <c r="R86" s="1734">
        <v>103.60745860220257</v>
      </c>
      <c r="S86" s="1736">
        <v>104.64925860061666</v>
      </c>
      <c r="T86" s="1734">
        <v>104.64921793076856</v>
      </c>
      <c r="U86" s="1734">
        <v>104.98838615119151</v>
      </c>
      <c r="V86" s="1734">
        <v>105.17500876647202</v>
      </c>
      <c r="W86" s="1736">
        <v>105.47617071232909</v>
      </c>
      <c r="X86" s="1734">
        <v>105.62670508716909</v>
      </c>
      <c r="Y86" s="1734">
        <v>104.73878628744799</v>
      </c>
      <c r="Z86" s="1734">
        <v>102.82769058933489</v>
      </c>
      <c r="AA86" s="1734">
        <v>103.16016015719791</v>
      </c>
      <c r="AB86" s="1735">
        <v>101.4782111081628</v>
      </c>
      <c r="AC86" s="1734">
        <v>101.67639444106369</v>
      </c>
      <c r="AD86" s="1734">
        <v>102.42653484459167</v>
      </c>
      <c r="AE86" s="1734">
        <v>104.04722036280987</v>
      </c>
      <c r="AF86" s="1735">
        <v>103.16441262700069</v>
      </c>
      <c r="AG86" s="1734">
        <v>103.01551451937078</v>
      </c>
      <c r="AH86" s="1734">
        <v>103.33019710197433</v>
      </c>
      <c r="AI86" s="1734">
        <v>103.81448049992935</v>
      </c>
      <c r="AJ86" s="1734">
        <v>100.27289339401462</v>
      </c>
      <c r="AK86" s="1734">
        <v>101.94787092167425</v>
      </c>
      <c r="AL86" s="1734">
        <v>102.2502388754577</v>
      </c>
      <c r="AM86" s="1734">
        <v>103.13855859087791</v>
      </c>
      <c r="AN86" s="1734">
        <v>104.77077581202694</v>
      </c>
      <c r="AO86" s="1734">
        <v>104.89816026913279</v>
      </c>
      <c r="AP86" s="1734">
        <v>104.07529332893949</v>
      </c>
      <c r="AQ86" s="1734">
        <v>102.12202302042645</v>
      </c>
      <c r="AR86" s="1734">
        <v>101.60322151641348</v>
      </c>
      <c r="AS86" s="1734">
        <v>101.4869456596053</v>
      </c>
      <c r="AT86" s="1734">
        <v>102.2458601292627</v>
      </c>
      <c r="AU86" s="1734">
        <v>102.8210665003718</v>
      </c>
      <c r="AV86" s="1737">
        <v>106.0527456356086</v>
      </c>
      <c r="AW86" s="1737">
        <v>105.10693991764946</v>
      </c>
      <c r="AX86" s="1737">
        <v>105.37931315180913</v>
      </c>
      <c r="AY86" s="1737">
        <v>103.59805992538848</v>
      </c>
      <c r="AZ86" s="1737">
        <v>106.15444254488185</v>
      </c>
      <c r="BA86" s="1737">
        <v>104.52357007417758</v>
      </c>
      <c r="BB86" s="1737">
        <v>104.26121116052221</v>
      </c>
      <c r="BC86" s="1737">
        <v>104.09594487879895</v>
      </c>
      <c r="BD86" s="1737">
        <v>106.30552433234244</v>
      </c>
      <c r="BE86" s="1737">
        <v>106.08194965529398</v>
      </c>
      <c r="BF86" s="1737">
        <v>106.35535283023331</v>
      </c>
      <c r="BG86" s="1737">
        <v>106.87125008230937</v>
      </c>
      <c r="BH86" s="1737">
        <v>104.54276589549656</v>
      </c>
      <c r="BI86" s="1737">
        <v>102.04343194779662</v>
      </c>
      <c r="BJ86" s="1737">
        <v>102.71306569266829</v>
      </c>
      <c r="BK86" s="1737">
        <v>102.93007829637165</v>
      </c>
      <c r="BL86" s="1738">
        <v>102.42859320549771</v>
      </c>
      <c r="BM86" s="1738">
        <v>103.84840031673525</v>
      </c>
      <c r="BN86" s="1738">
        <v>104.82227438601979</v>
      </c>
      <c r="BO86" s="1738">
        <v>103.62860552075817</v>
      </c>
      <c r="BP86" s="1246">
        <v>102.87454836781936</v>
      </c>
      <c r="BQ86" s="1246">
        <v>102.18127424949112</v>
      </c>
      <c r="BR86" s="1246">
        <v>100.82952752748302</v>
      </c>
      <c r="BS86" s="1246">
        <v>101.00093482928609</v>
      </c>
      <c r="BT86" s="1433">
        <v>101.29142184144312</v>
      </c>
      <c r="BU86" s="1433">
        <v>100.45002768877107</v>
      </c>
      <c r="BV86" s="1433">
        <v>100.30347982724403</v>
      </c>
      <c r="BW86" s="1433">
        <v>100.20690058513173</v>
      </c>
      <c r="BX86" s="1433">
        <v>100.05433341447608</v>
      </c>
      <c r="BY86" s="1676">
        <v>99.539972119333257</v>
      </c>
      <c r="BZ86" s="1676">
        <v>101.00244626163588</v>
      </c>
      <c r="CA86" s="1676">
        <v>100.69339111592632</v>
      </c>
      <c r="CB86" s="1676">
        <v>101.8224829290719</v>
      </c>
      <c r="CC86" s="1676">
        <v>103.94612929979388</v>
      </c>
      <c r="CD86" s="1676">
        <v>103.30513489543679</v>
      </c>
      <c r="CE86" s="1676">
        <v>104.36403872954349</v>
      </c>
      <c r="CF86" s="1676">
        <v>103.41458844068707</v>
      </c>
      <c r="CG86" s="1676">
        <v>103.11749095990319</v>
      </c>
      <c r="CH86" s="1676">
        <v>103.16558015765906</v>
      </c>
      <c r="CI86" s="1676">
        <v>104.54005869438004</v>
      </c>
      <c r="CJ86" s="1433">
        <v>102.94422978505995</v>
      </c>
      <c r="CK86" s="1433">
        <v>103.15455981275593</v>
      </c>
      <c r="CL86" s="936">
        <v>103.88580872314436</v>
      </c>
      <c r="CM86" s="1715">
        <v>103.42391552650601</v>
      </c>
      <c r="CN86" s="1676">
        <v>104.75639846546345</v>
      </c>
      <c r="CO86" s="1676">
        <v>105.17188162188921</v>
      </c>
      <c r="CP86" s="1695">
        <v>105.19319972479305</v>
      </c>
      <c r="CQ86" s="1699">
        <v>106.04448141719513</v>
      </c>
      <c r="CR86" s="1676">
        <v>104.63359792570388</v>
      </c>
      <c r="CS86" s="1695">
        <v>104.76152531057741</v>
      </c>
      <c r="CT86" s="1740">
        <v>104.48023854174753</v>
      </c>
      <c r="CU86" s="1741">
        <v>104.33340719661824</v>
      </c>
      <c r="CV86" s="1676">
        <v>104.22265889088189</v>
      </c>
      <c r="CW86" s="1695">
        <v>103.87248977931942</v>
      </c>
      <c r="CX86" s="1695">
        <v>104.38470559934096</v>
      </c>
      <c r="CY86" s="1699">
        <v>103.48304247721001</v>
      </c>
      <c r="CZ86" s="1676">
        <v>101.52250647147424</v>
      </c>
      <c r="DA86" s="1676">
        <v>92.722353897585535</v>
      </c>
      <c r="DB86" s="1676">
        <v>100.79712584083001</v>
      </c>
      <c r="DC86" s="353">
        <v>99.453235962411739</v>
      </c>
      <c r="DD86" s="1676">
        <v>100.67744096872559</v>
      </c>
      <c r="DE86" s="1676">
        <v>111.17716252402043</v>
      </c>
      <c r="DF86" s="1676">
        <v>104.6649256670234</v>
      </c>
      <c r="DG86" s="353">
        <v>107.55999481965941</v>
      </c>
      <c r="DH86" s="1433">
        <v>107.24162023193276</v>
      </c>
      <c r="DI86" s="1433">
        <v>107.38992721465324</v>
      </c>
      <c r="DJ86" s="1433">
        <v>102.8996190598628</v>
      </c>
      <c r="DK86" s="1433">
        <v>99.070169659505467</v>
      </c>
      <c r="DL86" s="1505">
        <v>99.14254306981212</v>
      </c>
      <c r="DM86" s="1505">
        <v>98.94866380680503</v>
      </c>
      <c r="DN86" s="1505">
        <v>101.86640007464931</v>
      </c>
      <c r="DO86" s="1505">
        <v>103.5334903467047</v>
      </c>
      <c r="DP86" s="2282">
        <v>105.01567038438809</v>
      </c>
      <c r="DQ86" s="2283">
        <v>105.96678210510049</v>
      </c>
      <c r="DR86" s="2283">
        <v>101.60460285956417</v>
      </c>
      <c r="DS86" s="2284">
        <v>104.98895573555809</v>
      </c>
      <c r="DT86" s="2283">
        <v>102.39705652128184</v>
      </c>
      <c r="DU86" s="2283">
        <v>103.96598597908392</v>
      </c>
      <c r="DV86" s="2283">
        <v>104.6547024715012</v>
      </c>
      <c r="DW86" s="2285">
        <v>105.34354703210521</v>
      </c>
    </row>
    <row r="87" spans="2:127" ht="16.5" customHeight="1">
      <c r="B87" s="434"/>
      <c r="C87" s="526" t="s">
        <v>31</v>
      </c>
      <c r="D87" s="1634" t="s">
        <v>30</v>
      </c>
      <c r="E87" s="1635" t="s">
        <v>30</v>
      </c>
      <c r="F87" s="1635" t="s">
        <v>30</v>
      </c>
      <c r="G87" s="1636" t="s">
        <v>30</v>
      </c>
      <c r="H87" s="1636" t="s">
        <v>30</v>
      </c>
      <c r="I87" s="1636" t="s">
        <v>30</v>
      </c>
      <c r="J87" s="1636" t="s">
        <v>30</v>
      </c>
      <c r="K87" s="1636" t="s">
        <v>30</v>
      </c>
      <c r="L87" s="1636" t="s">
        <v>30</v>
      </c>
      <c r="M87" s="1636" t="s">
        <v>30</v>
      </c>
      <c r="N87" s="1636" t="s">
        <v>30</v>
      </c>
      <c r="O87" s="1636" t="s">
        <v>30</v>
      </c>
      <c r="P87" s="1636" t="s">
        <v>30</v>
      </c>
      <c r="Q87" s="1636" t="s">
        <v>30</v>
      </c>
      <c r="R87" s="1636" t="s">
        <v>30</v>
      </c>
      <c r="S87" s="1636" t="s">
        <v>30</v>
      </c>
      <c r="T87" s="1636" t="s">
        <v>30</v>
      </c>
      <c r="U87" s="1636" t="s">
        <v>30</v>
      </c>
      <c r="V87" s="1636" t="s">
        <v>30</v>
      </c>
      <c r="W87" s="1636" t="s">
        <v>30</v>
      </c>
      <c r="X87" s="1636" t="s">
        <v>30</v>
      </c>
      <c r="Y87" s="1636" t="s">
        <v>30</v>
      </c>
      <c r="Z87" s="1636" t="s">
        <v>30</v>
      </c>
      <c r="AA87" s="1636" t="s">
        <v>30</v>
      </c>
      <c r="AB87" s="1636" t="s">
        <v>30</v>
      </c>
      <c r="AC87" s="1636" t="s">
        <v>30</v>
      </c>
      <c r="AD87" s="1636" t="s">
        <v>30</v>
      </c>
      <c r="AE87" s="1636" t="s">
        <v>30</v>
      </c>
      <c r="AF87" s="1636" t="s">
        <v>30</v>
      </c>
      <c r="AG87" s="1636" t="s">
        <v>30</v>
      </c>
      <c r="AH87" s="1636" t="s">
        <v>30</v>
      </c>
      <c r="AI87" s="1636" t="s">
        <v>30</v>
      </c>
      <c r="AJ87" s="1636" t="s">
        <v>30</v>
      </c>
      <c r="AK87" s="1636" t="s">
        <v>30</v>
      </c>
      <c r="AL87" s="1636" t="s">
        <v>30</v>
      </c>
      <c r="AM87" s="1636" t="s">
        <v>30</v>
      </c>
      <c r="AN87" s="1636" t="s">
        <v>30</v>
      </c>
      <c r="AO87" s="1636" t="s">
        <v>30</v>
      </c>
      <c r="AP87" s="1636" t="s">
        <v>30</v>
      </c>
      <c r="AQ87" s="1636" t="s">
        <v>30</v>
      </c>
      <c r="AR87" s="1636" t="s">
        <v>30</v>
      </c>
      <c r="AS87" s="1636" t="s">
        <v>30</v>
      </c>
      <c r="AT87" s="1636" t="s">
        <v>30</v>
      </c>
      <c r="AU87" s="1636" t="s">
        <v>30</v>
      </c>
      <c r="AV87" s="1636" t="s">
        <v>30</v>
      </c>
      <c r="AW87" s="1636" t="s">
        <v>30</v>
      </c>
      <c r="AX87" s="1636" t="s">
        <v>30</v>
      </c>
      <c r="AY87" s="1636" t="s">
        <v>30</v>
      </c>
      <c r="AZ87" s="1636" t="s">
        <v>30</v>
      </c>
      <c r="BA87" s="1636" t="s">
        <v>30</v>
      </c>
      <c r="BB87" s="1636" t="s">
        <v>30</v>
      </c>
      <c r="BC87" s="1636" t="s">
        <v>30</v>
      </c>
      <c r="BD87" s="1636" t="s">
        <v>30</v>
      </c>
      <c r="BE87" s="1636" t="s">
        <v>30</v>
      </c>
      <c r="BF87" s="1636" t="s">
        <v>30</v>
      </c>
      <c r="BG87" s="1636" t="s">
        <v>30</v>
      </c>
      <c r="BH87" s="1636" t="s">
        <v>30</v>
      </c>
      <c r="BI87" s="1636" t="s">
        <v>30</v>
      </c>
      <c r="BJ87" s="1636" t="s">
        <v>30</v>
      </c>
      <c r="BK87" s="1636" t="s">
        <v>30</v>
      </c>
      <c r="BL87" s="1636" t="s">
        <v>30</v>
      </c>
      <c r="BM87" s="1636" t="s">
        <v>30</v>
      </c>
      <c r="BN87" s="1636" t="s">
        <v>30</v>
      </c>
      <c r="BO87" s="1636" t="s">
        <v>30</v>
      </c>
      <c r="BP87" s="1433">
        <v>102.87454836781936</v>
      </c>
      <c r="BQ87" s="1433">
        <v>102.53135631689683</v>
      </c>
      <c r="BR87" s="1433">
        <v>101.95806192890429</v>
      </c>
      <c r="BS87" s="1433">
        <v>101.71788529219236</v>
      </c>
      <c r="BT87" s="1433">
        <v>101.29142184144312</v>
      </c>
      <c r="BU87" s="1433">
        <v>100.87664418762641</v>
      </c>
      <c r="BV87" s="1433">
        <v>100.68583387022456</v>
      </c>
      <c r="BW87" s="1433">
        <v>100.56596925113692</v>
      </c>
      <c r="BX87" s="1433">
        <v>100.05433341447608</v>
      </c>
      <c r="BY87" s="1433">
        <v>99.801363199148369</v>
      </c>
      <c r="BZ87" s="1433">
        <v>100.19899545386457</v>
      </c>
      <c r="CA87" s="1433">
        <v>100.32226500180808</v>
      </c>
      <c r="CB87" s="1676">
        <v>101.8224829290719</v>
      </c>
      <c r="CC87" s="1433">
        <v>102.86793450200375</v>
      </c>
      <c r="CD87" s="1433">
        <v>103.0140452803526</v>
      </c>
      <c r="CE87" s="1433">
        <v>103.35385112186886</v>
      </c>
      <c r="CF87" s="1676">
        <v>103.41458844068707</v>
      </c>
      <c r="CG87" s="1433">
        <v>103.26690595236852</v>
      </c>
      <c r="CH87" s="1433">
        <v>103.23311690364072</v>
      </c>
      <c r="CI87" s="1433">
        <v>103.56388846223146</v>
      </c>
      <c r="CJ87" s="1433">
        <v>102.94422978505995</v>
      </c>
      <c r="CK87" s="1433">
        <v>103.04815999305383</v>
      </c>
      <c r="CL87" s="1246">
        <v>103.32867159790365</v>
      </c>
      <c r="CM87" s="1699">
        <v>103.35301748933475</v>
      </c>
      <c r="CN87" s="1676">
        <v>104.75639846546345</v>
      </c>
      <c r="CO87" s="1676">
        <v>104.96206710472018</v>
      </c>
      <c r="CP87" s="1246">
        <v>105.03998275464603</v>
      </c>
      <c r="CQ87" s="1699">
        <v>105.29659047524484</v>
      </c>
      <c r="CR87" s="1676">
        <v>104.63359792570388</v>
      </c>
      <c r="CS87" s="936">
        <v>104.697147459753</v>
      </c>
      <c r="CT87" s="1744">
        <v>104.62356065921554</v>
      </c>
      <c r="CU87" s="1741">
        <v>104.54837357689559</v>
      </c>
      <c r="CV87" s="1676">
        <v>104.22265889088189</v>
      </c>
      <c r="CW87" s="1695">
        <v>104.04883678869028</v>
      </c>
      <c r="CX87" s="1695">
        <v>104.16280925568398</v>
      </c>
      <c r="CY87" s="1699">
        <v>103.98664802003672</v>
      </c>
      <c r="CZ87" s="1676">
        <v>101.52250647147424</v>
      </c>
      <c r="DA87" s="1676">
        <v>97.15780868476449</v>
      </c>
      <c r="DB87" s="1676">
        <v>98.396121103074606</v>
      </c>
      <c r="DC87" s="353">
        <v>98.668630602249451</v>
      </c>
      <c r="DD87" s="1676">
        <v>100.67744096872559</v>
      </c>
      <c r="DE87" s="1676">
        <v>105.65311843173697</v>
      </c>
      <c r="DF87" s="1676">
        <v>105.30916307886615</v>
      </c>
      <c r="DG87" s="353">
        <v>105.8932848404295</v>
      </c>
      <c r="DH87" s="1433">
        <v>107.24162023193276</v>
      </c>
      <c r="DI87" s="1433">
        <v>107.31560526589554</v>
      </c>
      <c r="DJ87" s="1433">
        <v>105.78835394819086</v>
      </c>
      <c r="DK87" s="1433">
        <v>104.02152990407254</v>
      </c>
      <c r="DL87" s="1505">
        <v>99.14254306981212</v>
      </c>
      <c r="DM87" s="1505">
        <v>99.045760161024774</v>
      </c>
      <c r="DN87" s="1505">
        <v>100.00044068585862</v>
      </c>
      <c r="DO87" s="1505">
        <v>100.88891621780473</v>
      </c>
      <c r="DP87" s="2282">
        <v>105.01567038438809</v>
      </c>
      <c r="DQ87" s="2283">
        <v>105.48947495620745</v>
      </c>
      <c r="DR87" s="2283">
        <v>104.14394147070519</v>
      </c>
      <c r="DS87" s="2284">
        <v>104.36241500416226</v>
      </c>
      <c r="DT87" s="2283">
        <v>102.39705652128184</v>
      </c>
      <c r="DU87" s="2283">
        <v>103.18155466611394</v>
      </c>
      <c r="DV87" s="2283">
        <v>103.67776737625812</v>
      </c>
      <c r="DW87" s="2285">
        <v>104.1107678089254</v>
      </c>
    </row>
    <row r="88" spans="2:127" ht="19.2" customHeight="1">
      <c r="B88" s="485" t="s">
        <v>394</v>
      </c>
      <c r="C88" s="526" t="s">
        <v>199</v>
      </c>
      <c r="D88" s="1634" t="s">
        <v>30</v>
      </c>
      <c r="E88" s="1635" t="s">
        <v>30</v>
      </c>
      <c r="F88" s="1635" t="s">
        <v>30</v>
      </c>
      <c r="G88" s="1636" t="s">
        <v>30</v>
      </c>
      <c r="H88" s="1734">
        <v>109.24135884526622</v>
      </c>
      <c r="I88" s="1734">
        <v>107.13425682850861</v>
      </c>
      <c r="J88" s="1734">
        <v>108.48651100503272</v>
      </c>
      <c r="K88" s="1734">
        <v>111.75608372522925</v>
      </c>
      <c r="L88" s="1734">
        <v>107.2197497051999</v>
      </c>
      <c r="M88" s="1734">
        <v>107.42434191249943</v>
      </c>
      <c r="N88" s="1734">
        <v>107.36773538745862</v>
      </c>
      <c r="O88" s="1734">
        <v>107.24466957238778</v>
      </c>
      <c r="P88" s="1735">
        <v>106.31567490550728</v>
      </c>
      <c r="Q88" s="1734">
        <v>104.35535019803214</v>
      </c>
      <c r="R88" s="1734">
        <v>104.3016519796755</v>
      </c>
      <c r="S88" s="1736">
        <v>105.6292101524088</v>
      </c>
      <c r="T88" s="1734">
        <v>105.02148815955317</v>
      </c>
      <c r="U88" s="1734">
        <v>105.60559690737381</v>
      </c>
      <c r="V88" s="1734">
        <v>105.92173629369739</v>
      </c>
      <c r="W88" s="1736">
        <v>106.13963982513594</v>
      </c>
      <c r="X88" s="1734">
        <v>104.90259147037777</v>
      </c>
      <c r="Y88" s="1734">
        <v>103.72404149508661</v>
      </c>
      <c r="Z88" s="1734">
        <v>101.16122280394811</v>
      </c>
      <c r="AA88" s="1734">
        <v>101.78720068185076</v>
      </c>
      <c r="AB88" s="1735">
        <v>101.38125620256434</v>
      </c>
      <c r="AC88" s="1734">
        <v>101.47252860139253</v>
      </c>
      <c r="AD88" s="1734">
        <v>102.03360043868217</v>
      </c>
      <c r="AE88" s="1734">
        <v>103.32354902922573</v>
      </c>
      <c r="AF88" s="1735">
        <v>103.8430136338561</v>
      </c>
      <c r="AG88" s="1734">
        <v>103.27016900811905</v>
      </c>
      <c r="AH88" s="1734">
        <v>103.52786430959581</v>
      </c>
      <c r="AI88" s="1734">
        <v>104.05851914633293</v>
      </c>
      <c r="AJ88" s="1734">
        <v>99.728943906734287</v>
      </c>
      <c r="AK88" s="1734">
        <v>102.12579604551738</v>
      </c>
      <c r="AL88" s="1734">
        <v>101.64367048030125</v>
      </c>
      <c r="AM88" s="1734">
        <v>102.00488394719784</v>
      </c>
      <c r="AN88" s="1734">
        <v>105.10177110072416</v>
      </c>
      <c r="AO88" s="1734">
        <v>104.77435781473467</v>
      </c>
      <c r="AP88" s="1734">
        <v>104.23391402563833</v>
      </c>
      <c r="AQ88" s="1734">
        <v>101.94372438624355</v>
      </c>
      <c r="AR88" s="1734">
        <v>101.6869979514494</v>
      </c>
      <c r="AS88" s="1734">
        <v>100.76257088796036</v>
      </c>
      <c r="AT88" s="1734">
        <v>101.94304226473943</v>
      </c>
      <c r="AU88" s="1734">
        <v>101.67542782104913</v>
      </c>
      <c r="AV88" s="1737">
        <v>104.80934393508919</v>
      </c>
      <c r="AW88" s="1737">
        <v>104.57006645725997</v>
      </c>
      <c r="AX88" s="1737">
        <v>105.38741526149036</v>
      </c>
      <c r="AY88" s="1737">
        <v>104.35446901161632</v>
      </c>
      <c r="AZ88" s="1737">
        <v>106.97119674563807</v>
      </c>
      <c r="BA88" s="1737">
        <v>105.11102270640798</v>
      </c>
      <c r="BB88" s="1737">
        <v>104.92745158854386</v>
      </c>
      <c r="BC88" s="1737">
        <v>103.55071417122682</v>
      </c>
      <c r="BD88" s="1737">
        <v>107.47809299561722</v>
      </c>
      <c r="BE88" s="1737">
        <v>107.1895506780149</v>
      </c>
      <c r="BF88" s="1737">
        <v>106.89393627757869</v>
      </c>
      <c r="BG88" s="1737">
        <v>106.36077789070575</v>
      </c>
      <c r="BH88" s="1737">
        <v>103.4566147489631</v>
      </c>
      <c r="BI88" s="1737">
        <v>101.80792146080297</v>
      </c>
      <c r="BJ88" s="1737">
        <v>103.23613113730057</v>
      </c>
      <c r="BK88" s="1737">
        <v>103.15558581124461</v>
      </c>
      <c r="BL88" s="1738">
        <v>103.35708563163624</v>
      </c>
      <c r="BM88" s="1738">
        <v>104.29249329732544</v>
      </c>
      <c r="BN88" s="1738">
        <v>103.97645736890875</v>
      </c>
      <c r="BO88" s="1738">
        <v>103.63918379148025</v>
      </c>
      <c r="BP88" s="1246">
        <v>103.42772318906404</v>
      </c>
      <c r="BQ88" s="1246">
        <v>103.28988597064163</v>
      </c>
      <c r="BR88" s="1246">
        <v>102.95335270501076</v>
      </c>
      <c r="BS88" s="1246">
        <v>101.93739328823651</v>
      </c>
      <c r="BT88" s="1433">
        <v>102.06292167040345</v>
      </c>
      <c r="BU88" s="1433">
        <v>100.88995282091189</v>
      </c>
      <c r="BV88" s="1433">
        <v>100.12648495821037</v>
      </c>
      <c r="BW88" s="1433">
        <v>100.47515658815958</v>
      </c>
      <c r="BX88" s="1433">
        <v>99.600040510115832</v>
      </c>
      <c r="BY88" s="1433">
        <v>98.873919677726931</v>
      </c>
      <c r="BZ88" s="1433">
        <v>100.45563148967989</v>
      </c>
      <c r="CA88" s="1433">
        <v>99.970445518094266</v>
      </c>
      <c r="CB88" s="1433">
        <v>103.33799522453815</v>
      </c>
      <c r="CC88" s="1433">
        <v>103.73295228788899</v>
      </c>
      <c r="CD88" s="1433">
        <v>102.73025504807501</v>
      </c>
      <c r="CE88" s="1433">
        <v>103.5462781667939</v>
      </c>
      <c r="CF88" s="1433">
        <v>103.95586251151146</v>
      </c>
      <c r="CG88" s="1433">
        <v>104.08525264897281</v>
      </c>
      <c r="CH88" s="1433">
        <v>104.12395108395458</v>
      </c>
      <c r="CI88" s="1433">
        <v>103.64322690666779</v>
      </c>
      <c r="CJ88" s="1433">
        <v>102.7646206425154</v>
      </c>
      <c r="CK88" s="1433">
        <v>103.00941287799826</v>
      </c>
      <c r="CL88" s="936">
        <v>104.02180850053145</v>
      </c>
      <c r="CM88" s="1715">
        <v>105.01304105435567</v>
      </c>
      <c r="CN88" s="1676">
        <v>105.69417566438494</v>
      </c>
      <c r="CO88" s="1676">
        <v>106.12439747278219</v>
      </c>
      <c r="CP88" s="1246">
        <v>105.95253403122879</v>
      </c>
      <c r="CQ88" s="1699">
        <v>106.82285350083751</v>
      </c>
      <c r="CR88" s="1676">
        <v>104.83208468847995</v>
      </c>
      <c r="CS88" s="1695">
        <v>104.96518297744876</v>
      </c>
      <c r="CT88" s="1695">
        <v>104.34534524131519</v>
      </c>
      <c r="CU88" s="1699">
        <v>104.29552343075292</v>
      </c>
      <c r="CV88" s="1676">
        <v>103.07750364929473</v>
      </c>
      <c r="CW88" s="1695">
        <v>103.42758611892707</v>
      </c>
      <c r="CX88" s="1695">
        <v>103.67948299530197</v>
      </c>
      <c r="CY88" s="1699">
        <v>103.04115000762215</v>
      </c>
      <c r="CZ88" s="1676">
        <v>100.80469751230675</v>
      </c>
      <c r="DA88" s="1676">
        <v>89.044196734437193</v>
      </c>
      <c r="DB88" s="1676">
        <v>99.916313051485403</v>
      </c>
      <c r="DC88" s="353">
        <v>96.263911975055521</v>
      </c>
      <c r="DD88" s="1676">
        <v>99.794611577704671</v>
      </c>
      <c r="DE88" s="1676">
        <v>113.14722091061833</v>
      </c>
      <c r="DF88" s="1676">
        <v>104.77548845685428</v>
      </c>
      <c r="DG88" s="353">
        <v>108.40439664603292</v>
      </c>
      <c r="DH88" s="1433">
        <v>108.45860340477047</v>
      </c>
      <c r="DI88" s="1433">
        <v>108.34513436422972</v>
      </c>
      <c r="DJ88" s="1433">
        <v>102.63770138480237</v>
      </c>
      <c r="DK88" s="1433">
        <v>100.83130249125354</v>
      </c>
      <c r="DL88" s="1505">
        <v>98.730026547979861</v>
      </c>
      <c r="DM88" s="1505">
        <v>97.758774258670982</v>
      </c>
      <c r="DN88" s="1505">
        <v>101.6489920542698</v>
      </c>
      <c r="DO88" s="1505">
        <v>100.74721891473747</v>
      </c>
      <c r="DP88" s="2282">
        <v>103.73569749300775</v>
      </c>
      <c r="DQ88" s="2283">
        <v>104.13796835360438</v>
      </c>
      <c r="DR88" s="2283">
        <v>100.15141910219636</v>
      </c>
      <c r="DS88" s="2284">
        <v>103.55090239421665</v>
      </c>
      <c r="DT88" s="2283">
        <v>102.60000270990662</v>
      </c>
      <c r="DU88" s="2283">
        <v>104.54899202889459</v>
      </c>
      <c r="DV88" s="2283">
        <v>103.54760742710442</v>
      </c>
      <c r="DW88" s="2285">
        <v>104.34945147902508</v>
      </c>
    </row>
    <row r="89" spans="2:127" ht="15" customHeight="1">
      <c r="B89" s="454"/>
      <c r="C89" s="526" t="s">
        <v>31</v>
      </c>
      <c r="D89" s="1634" t="s">
        <v>30</v>
      </c>
      <c r="E89" s="1635" t="s">
        <v>30</v>
      </c>
      <c r="F89" s="1635" t="s">
        <v>30</v>
      </c>
      <c r="G89" s="1636" t="s">
        <v>30</v>
      </c>
      <c r="H89" s="1636" t="s">
        <v>30</v>
      </c>
      <c r="I89" s="1636" t="s">
        <v>30</v>
      </c>
      <c r="J89" s="1636" t="s">
        <v>30</v>
      </c>
      <c r="K89" s="1636" t="s">
        <v>30</v>
      </c>
      <c r="L89" s="1636" t="s">
        <v>30</v>
      </c>
      <c r="M89" s="1636" t="s">
        <v>30</v>
      </c>
      <c r="N89" s="1636" t="s">
        <v>30</v>
      </c>
      <c r="O89" s="1636" t="s">
        <v>30</v>
      </c>
      <c r="P89" s="1636" t="s">
        <v>30</v>
      </c>
      <c r="Q89" s="1636" t="s">
        <v>30</v>
      </c>
      <c r="R89" s="1636" t="s">
        <v>30</v>
      </c>
      <c r="S89" s="1636" t="s">
        <v>30</v>
      </c>
      <c r="T89" s="1636" t="s">
        <v>30</v>
      </c>
      <c r="U89" s="1636" t="s">
        <v>30</v>
      </c>
      <c r="V89" s="1636" t="s">
        <v>30</v>
      </c>
      <c r="W89" s="1636" t="s">
        <v>30</v>
      </c>
      <c r="X89" s="1636" t="s">
        <v>30</v>
      </c>
      <c r="Y89" s="1636" t="s">
        <v>30</v>
      </c>
      <c r="Z89" s="1636" t="s">
        <v>30</v>
      </c>
      <c r="AA89" s="1636" t="s">
        <v>30</v>
      </c>
      <c r="AB89" s="1636" t="s">
        <v>30</v>
      </c>
      <c r="AC89" s="1636" t="s">
        <v>30</v>
      </c>
      <c r="AD89" s="1636" t="s">
        <v>30</v>
      </c>
      <c r="AE89" s="1636" t="s">
        <v>30</v>
      </c>
      <c r="AF89" s="1636" t="s">
        <v>30</v>
      </c>
      <c r="AG89" s="1636" t="s">
        <v>30</v>
      </c>
      <c r="AH89" s="1636" t="s">
        <v>30</v>
      </c>
      <c r="AI89" s="1636" t="s">
        <v>30</v>
      </c>
      <c r="AJ89" s="1636" t="s">
        <v>30</v>
      </c>
      <c r="AK89" s="1636" t="s">
        <v>30</v>
      </c>
      <c r="AL89" s="1636" t="s">
        <v>30</v>
      </c>
      <c r="AM89" s="1636" t="s">
        <v>30</v>
      </c>
      <c r="AN89" s="1636" t="s">
        <v>30</v>
      </c>
      <c r="AO89" s="1636" t="s">
        <v>30</v>
      </c>
      <c r="AP89" s="1636" t="s">
        <v>30</v>
      </c>
      <c r="AQ89" s="1636" t="s">
        <v>30</v>
      </c>
      <c r="AR89" s="1636" t="s">
        <v>30</v>
      </c>
      <c r="AS89" s="1636" t="s">
        <v>30</v>
      </c>
      <c r="AT89" s="1636" t="s">
        <v>30</v>
      </c>
      <c r="AU89" s="1636" t="s">
        <v>30</v>
      </c>
      <c r="AV89" s="1636" t="s">
        <v>30</v>
      </c>
      <c r="AW89" s="1636" t="s">
        <v>30</v>
      </c>
      <c r="AX89" s="1636" t="s">
        <v>30</v>
      </c>
      <c r="AY89" s="1636" t="s">
        <v>30</v>
      </c>
      <c r="AZ89" s="1636" t="s">
        <v>30</v>
      </c>
      <c r="BA89" s="1636" t="s">
        <v>30</v>
      </c>
      <c r="BB89" s="1636" t="s">
        <v>30</v>
      </c>
      <c r="BC89" s="1636" t="s">
        <v>30</v>
      </c>
      <c r="BD89" s="1636" t="s">
        <v>30</v>
      </c>
      <c r="BE89" s="1636" t="s">
        <v>30</v>
      </c>
      <c r="BF89" s="1636" t="s">
        <v>30</v>
      </c>
      <c r="BG89" s="1636" t="s">
        <v>30</v>
      </c>
      <c r="BH89" s="1636" t="s">
        <v>30</v>
      </c>
      <c r="BI89" s="1636" t="s">
        <v>30</v>
      </c>
      <c r="BJ89" s="1636" t="s">
        <v>30</v>
      </c>
      <c r="BK89" s="1636" t="s">
        <v>30</v>
      </c>
      <c r="BL89" s="1636" t="s">
        <v>30</v>
      </c>
      <c r="BM89" s="1636" t="s">
        <v>30</v>
      </c>
      <c r="BN89" s="1636" t="s">
        <v>30</v>
      </c>
      <c r="BO89" s="1636" t="s">
        <v>30</v>
      </c>
      <c r="BP89" s="1433">
        <v>103.42772318906404</v>
      </c>
      <c r="BQ89" s="1433">
        <v>103.35982491632758</v>
      </c>
      <c r="BR89" s="1433">
        <v>103.22310907492438</v>
      </c>
      <c r="BS89" s="1433">
        <v>102.91049603561801</v>
      </c>
      <c r="BT89" s="1433">
        <v>102.06292167040345</v>
      </c>
      <c r="BU89" s="1433">
        <v>101.48589773464937</v>
      </c>
      <c r="BV89" s="1433">
        <v>101.03074078482281</v>
      </c>
      <c r="BW89" s="1433">
        <v>100.89640229203474</v>
      </c>
      <c r="BX89" s="1433">
        <v>99.600040510115832</v>
      </c>
      <c r="BY89" s="1433">
        <v>99.244468182845495</v>
      </c>
      <c r="BZ89" s="1433">
        <v>99.645766335507162</v>
      </c>
      <c r="CA89" s="1433">
        <v>99.723927463848469</v>
      </c>
      <c r="CB89" s="1433">
        <v>103.33799522453815</v>
      </c>
      <c r="CC89" s="1433">
        <v>103.5313668883141</v>
      </c>
      <c r="CD89" s="1433">
        <v>103.26296955995218</v>
      </c>
      <c r="CE89" s="1433">
        <v>103.33183756568351</v>
      </c>
      <c r="CF89" s="1433">
        <v>103.95586251151146</v>
      </c>
      <c r="CG89" s="1433">
        <v>104.01923981571686</v>
      </c>
      <c r="CH89" s="1433">
        <v>104.05393562280119</v>
      </c>
      <c r="CI89" s="1433">
        <v>103.95460135570451</v>
      </c>
      <c r="CJ89" s="1433">
        <v>102.7646206425154</v>
      </c>
      <c r="CK89" s="1433">
        <v>102.88407588433608</v>
      </c>
      <c r="CL89" s="1246">
        <v>103.2638228176362</v>
      </c>
      <c r="CM89" s="1699">
        <v>103.68414374935226</v>
      </c>
      <c r="CN89" s="1676">
        <v>105.69417566438494</v>
      </c>
      <c r="CO89" s="1433">
        <v>105.90449992562243</v>
      </c>
      <c r="CP89" s="1246">
        <v>105.92068096597502</v>
      </c>
      <c r="CQ89" s="1699">
        <v>106.14008651483049</v>
      </c>
      <c r="CR89" s="1676">
        <v>104.83208468847995</v>
      </c>
      <c r="CS89" s="936">
        <v>104.89742430179423</v>
      </c>
      <c r="CT89" s="1744">
        <v>104.7104457224702</v>
      </c>
      <c r="CU89" s="1741">
        <v>104.60793305002045</v>
      </c>
      <c r="CV89" s="1676">
        <v>103.07750364929473</v>
      </c>
      <c r="CW89" s="1695">
        <v>103.24925590569943</v>
      </c>
      <c r="CX89" s="1695">
        <v>103.39462846772504</v>
      </c>
      <c r="CY89" s="1699">
        <v>103.30741312761704</v>
      </c>
      <c r="CZ89" s="1676">
        <v>100.80469751230675</v>
      </c>
      <c r="DA89" s="1676">
        <v>95.015948150948077</v>
      </c>
      <c r="DB89" s="1676">
        <v>96.676472486372418</v>
      </c>
      <c r="DC89" s="353">
        <v>96.575065116037507</v>
      </c>
      <c r="DD89" s="1676">
        <v>99.794611577704671</v>
      </c>
      <c r="DE89" s="1676">
        <v>105.96421017510072</v>
      </c>
      <c r="DF89" s="1676">
        <v>105.54957540843914</v>
      </c>
      <c r="DG89" s="353">
        <v>106.24770077845479</v>
      </c>
      <c r="DH89" s="1433">
        <v>108.45860340477047</v>
      </c>
      <c r="DI89" s="1433">
        <v>108.40260464829159</v>
      </c>
      <c r="DJ89" s="1433">
        <v>106.40703012790979</v>
      </c>
      <c r="DK89" s="1433">
        <v>105.01513603707255</v>
      </c>
      <c r="DL89" s="1505">
        <v>98.730026547979861</v>
      </c>
      <c r="DM89" s="1505">
        <v>98.250262227922462</v>
      </c>
      <c r="DN89" s="1505">
        <v>99.392682776811597</v>
      </c>
      <c r="DO89" s="1505">
        <v>99.718221985411745</v>
      </c>
      <c r="DP89" s="2282">
        <v>103.73569749300775</v>
      </c>
      <c r="DQ89" s="2283">
        <v>103.93350935112795</v>
      </c>
      <c r="DR89" s="2283">
        <v>102.62623375486532</v>
      </c>
      <c r="DS89" s="2284">
        <v>102.85071907433827</v>
      </c>
      <c r="DT89" s="2283">
        <v>102.60000270990662</v>
      </c>
      <c r="DU89" s="2283">
        <v>103.55821497759425</v>
      </c>
      <c r="DV89" s="2283">
        <v>103.5546450224099</v>
      </c>
      <c r="DW89" s="2285">
        <v>103.74899856906488</v>
      </c>
    </row>
    <row r="90" spans="2:127" ht="15" customHeight="1">
      <c r="B90" s="434" t="s">
        <v>734</v>
      </c>
      <c r="C90" s="526" t="s">
        <v>199</v>
      </c>
      <c r="D90" s="1634" t="s">
        <v>30</v>
      </c>
      <c r="E90" s="1635" t="s">
        <v>30</v>
      </c>
      <c r="F90" s="1635" t="s">
        <v>30</v>
      </c>
      <c r="G90" s="1636" t="s">
        <v>30</v>
      </c>
      <c r="H90" s="1734">
        <v>108.79683571472374</v>
      </c>
      <c r="I90" s="1734">
        <v>118.53865198149387</v>
      </c>
      <c r="J90" s="1734">
        <v>123.87474187369499</v>
      </c>
      <c r="K90" s="1734">
        <v>117.40807057792199</v>
      </c>
      <c r="L90" s="1734">
        <v>114.79195430304017</v>
      </c>
      <c r="M90" s="1734">
        <v>117.03335384615383</v>
      </c>
      <c r="N90" s="1734">
        <v>117.07046340482808</v>
      </c>
      <c r="O90" s="1734">
        <v>116.83560058044424</v>
      </c>
      <c r="P90" s="1735">
        <v>115.69429270069193</v>
      </c>
      <c r="Q90" s="1734">
        <v>112.91390853371055</v>
      </c>
      <c r="R90" s="1734">
        <v>113.01120462228286</v>
      </c>
      <c r="S90" s="1736">
        <v>110.00872788968599</v>
      </c>
      <c r="T90" s="1734">
        <v>100.13376974526827</v>
      </c>
      <c r="U90" s="1734">
        <v>105.74673267506829</v>
      </c>
      <c r="V90" s="1734">
        <v>109.17300937167025</v>
      </c>
      <c r="W90" s="1736">
        <v>108.13940361028594</v>
      </c>
      <c r="X90" s="1734">
        <v>106.26560419842176</v>
      </c>
      <c r="Y90" s="1734">
        <v>102.40862903291838</v>
      </c>
      <c r="Z90" s="1734">
        <v>99.731917978204535</v>
      </c>
      <c r="AA90" s="1734">
        <v>99.688499541318095</v>
      </c>
      <c r="AB90" s="1735">
        <v>88.566516085589328</v>
      </c>
      <c r="AC90" s="1734">
        <v>87.852334280034768</v>
      </c>
      <c r="AD90" s="1734">
        <v>86.872822604136331</v>
      </c>
      <c r="AE90" s="1734">
        <v>85.018285380499407</v>
      </c>
      <c r="AF90" s="1735">
        <v>85.431310871630657</v>
      </c>
      <c r="AG90" s="1734">
        <v>94.222338780918719</v>
      </c>
      <c r="AH90" s="1734">
        <v>95.369522223378794</v>
      </c>
      <c r="AI90" s="1734">
        <v>95.439789589256605</v>
      </c>
      <c r="AJ90" s="1747">
        <v>113.15935340562424</v>
      </c>
      <c r="AK90" s="1747">
        <v>102.18137385428312</v>
      </c>
      <c r="AL90" s="1747">
        <v>103.23927172462086</v>
      </c>
      <c r="AM90" s="1747">
        <v>103.6057240359136</v>
      </c>
      <c r="AN90" s="1747">
        <v>121.75952482954422</v>
      </c>
      <c r="AO90" s="1747">
        <v>123.44831371099123</v>
      </c>
      <c r="AP90" s="1747">
        <v>113.71445373209561</v>
      </c>
      <c r="AQ90" s="1747">
        <v>112.43310888889258</v>
      </c>
      <c r="AR90" s="1747">
        <v>97.213494794741422</v>
      </c>
      <c r="AS90" s="1747">
        <v>93.404161842303978</v>
      </c>
      <c r="AT90" s="1747">
        <v>104.19506333642144</v>
      </c>
      <c r="AU90" s="1747">
        <v>110.62353250344201</v>
      </c>
      <c r="AV90" s="1748">
        <v>105.80615095191943</v>
      </c>
      <c r="AW90" s="1748">
        <v>110.59890672020343</v>
      </c>
      <c r="AX90" s="1748">
        <v>115.65346849057458</v>
      </c>
      <c r="AY90" s="1748">
        <v>126.63258041550706</v>
      </c>
      <c r="AZ90" s="1748">
        <v>129.0753833831383</v>
      </c>
      <c r="BA90" s="1748">
        <v>134.59045927646241</v>
      </c>
      <c r="BB90" s="1748">
        <v>125.31402467891859</v>
      </c>
      <c r="BC90" s="1748">
        <v>117.6272449590108</v>
      </c>
      <c r="BD90" s="1748">
        <v>110.74075819889464</v>
      </c>
      <c r="BE90" s="1748">
        <v>106.28518549420876</v>
      </c>
      <c r="BF90" s="1748">
        <v>102.60475067342021</v>
      </c>
      <c r="BG90" s="1748">
        <v>96.488469239201493</v>
      </c>
      <c r="BH90" s="1748">
        <v>74.808197078252164</v>
      </c>
      <c r="BI90" s="1748">
        <v>82.824662095463168</v>
      </c>
      <c r="BJ90" s="1748">
        <v>86.615559608822352</v>
      </c>
      <c r="BK90" s="1748">
        <v>98.224105143233402</v>
      </c>
      <c r="BL90" s="1749">
        <v>96.412215285069053</v>
      </c>
      <c r="BM90" s="1749">
        <v>107.98786669612801</v>
      </c>
      <c r="BN90" s="1749">
        <v>103.62177012177011</v>
      </c>
      <c r="BO90" s="1749">
        <v>108.94974791953393</v>
      </c>
      <c r="BP90" s="1695">
        <v>114.51899950276629</v>
      </c>
      <c r="BQ90" s="1695">
        <v>115.51715858409418</v>
      </c>
      <c r="BR90" s="1695">
        <v>116.98502994870444</v>
      </c>
      <c r="BS90" s="1695">
        <v>112.6849248788301</v>
      </c>
      <c r="BT90" s="1676">
        <v>107.64295855706362</v>
      </c>
      <c r="BU90" s="1676">
        <v>95.261135925781133</v>
      </c>
      <c r="BV90" s="1676">
        <v>92.09058196282524</v>
      </c>
      <c r="BW90" s="1676">
        <v>93.147855399108096</v>
      </c>
      <c r="BX90" s="1676">
        <v>86.180956871689716</v>
      </c>
      <c r="BY90" s="1433">
        <v>89.204961384720917</v>
      </c>
      <c r="BZ90" s="1433">
        <v>94.036782605370789</v>
      </c>
      <c r="CA90" s="1433">
        <v>103.32516022893121</v>
      </c>
      <c r="CB90" s="1433">
        <v>124.54363547005546</v>
      </c>
      <c r="CC90" s="1433">
        <v>117.10405334884759</v>
      </c>
      <c r="CD90" s="1433">
        <v>119.83964943374895</v>
      </c>
      <c r="CE90" s="1433">
        <v>107.35175437634277</v>
      </c>
      <c r="CF90" s="1433">
        <v>104.65063533025562</v>
      </c>
      <c r="CG90" s="1433">
        <v>106.77246715048435</v>
      </c>
      <c r="CH90" s="1433">
        <v>105.39862354165651</v>
      </c>
      <c r="CI90" s="1433">
        <v>105.06796312520584</v>
      </c>
      <c r="CJ90" s="1433">
        <v>106.73929843113909</v>
      </c>
      <c r="CK90" s="1433">
        <v>95.084654748738458</v>
      </c>
      <c r="CL90" s="936">
        <v>97.292546787785923</v>
      </c>
      <c r="CM90" s="1715">
        <v>98.419233859800642</v>
      </c>
      <c r="CN90" s="1676">
        <v>106.00221285843003</v>
      </c>
      <c r="CO90" s="1676">
        <v>109.54535750820918</v>
      </c>
      <c r="CP90" s="1695">
        <v>103.09643073743796</v>
      </c>
      <c r="CQ90" s="1699">
        <v>105.17914930401635</v>
      </c>
      <c r="CR90" s="1676">
        <v>123.02866046834498</v>
      </c>
      <c r="CS90" s="1695">
        <v>110.26729201164753</v>
      </c>
      <c r="CT90" s="1740">
        <v>118.36271591079424</v>
      </c>
      <c r="CU90" s="1741">
        <v>111.34568396188085</v>
      </c>
      <c r="CV90" s="1676">
        <v>100.86966325096951</v>
      </c>
      <c r="CW90" s="1695">
        <v>109.85396052648586</v>
      </c>
      <c r="CX90" s="1695">
        <v>101.71101516766178</v>
      </c>
      <c r="CY90" s="1699">
        <v>97.145251935790924</v>
      </c>
      <c r="CZ90" s="1676">
        <v>105.08045718252126</v>
      </c>
      <c r="DA90" s="1676">
        <v>85.489985467871364</v>
      </c>
      <c r="DB90" s="1676">
        <v>86.088592311032158</v>
      </c>
      <c r="DC90" s="353">
        <v>93.637158130985839</v>
      </c>
      <c r="DD90" s="1676">
        <v>93.344261885368354</v>
      </c>
      <c r="DE90" s="1676">
        <v>119.69827527252338</v>
      </c>
      <c r="DF90" s="1676">
        <v>131.98387131645518</v>
      </c>
      <c r="DG90" s="353">
        <v>125.63382723872868</v>
      </c>
      <c r="DH90" s="1433">
        <v>127.27974076546286</v>
      </c>
      <c r="DI90" s="1433">
        <v>102.094079934616</v>
      </c>
      <c r="DJ90" s="1433">
        <v>101.99822237592493</v>
      </c>
      <c r="DK90" s="1433">
        <v>105.55716254041162</v>
      </c>
      <c r="DL90" s="1505">
        <v>78.433443456653507</v>
      </c>
      <c r="DM90" s="1505">
        <v>90.496764860979937</v>
      </c>
      <c r="DN90" s="1505">
        <v>76.449497784519096</v>
      </c>
      <c r="DO90" s="1505">
        <v>87.49635717199979</v>
      </c>
      <c r="DP90" s="2282">
        <v>85.88361956146197</v>
      </c>
      <c r="DQ90" s="2283">
        <v>103.25915344710923</v>
      </c>
      <c r="DR90" s="2283">
        <v>122.10641300562672</v>
      </c>
      <c r="DS90" s="2284">
        <v>110.45431405217589</v>
      </c>
      <c r="DT90" s="2283">
        <v>116.52106791000809</v>
      </c>
      <c r="DU90" s="2283">
        <v>105.91748587145267</v>
      </c>
      <c r="DV90" s="2283">
        <v>100.62024729036831</v>
      </c>
      <c r="DW90" s="2285">
        <v>102.2547891378515</v>
      </c>
    </row>
    <row r="91" spans="2:127" ht="15" customHeight="1">
      <c r="B91" s="434"/>
      <c r="C91" s="526" t="s">
        <v>31</v>
      </c>
      <c r="D91" s="1634" t="s">
        <v>30</v>
      </c>
      <c r="E91" s="1635" t="s">
        <v>30</v>
      </c>
      <c r="F91" s="1635" t="s">
        <v>30</v>
      </c>
      <c r="G91" s="1636" t="s">
        <v>30</v>
      </c>
      <c r="H91" s="1636" t="s">
        <v>30</v>
      </c>
      <c r="I91" s="1636" t="s">
        <v>30</v>
      </c>
      <c r="J91" s="1636" t="s">
        <v>30</v>
      </c>
      <c r="K91" s="1636" t="s">
        <v>30</v>
      </c>
      <c r="L91" s="1636" t="s">
        <v>30</v>
      </c>
      <c r="M91" s="1636" t="s">
        <v>30</v>
      </c>
      <c r="N91" s="1636" t="s">
        <v>30</v>
      </c>
      <c r="O91" s="1636" t="s">
        <v>30</v>
      </c>
      <c r="P91" s="1636" t="s">
        <v>30</v>
      </c>
      <c r="Q91" s="1636" t="s">
        <v>30</v>
      </c>
      <c r="R91" s="1636" t="s">
        <v>30</v>
      </c>
      <c r="S91" s="1636" t="s">
        <v>30</v>
      </c>
      <c r="T91" s="1636" t="s">
        <v>30</v>
      </c>
      <c r="U91" s="1636" t="s">
        <v>30</v>
      </c>
      <c r="V91" s="1636" t="s">
        <v>30</v>
      </c>
      <c r="W91" s="1636" t="s">
        <v>30</v>
      </c>
      <c r="X91" s="1636" t="s">
        <v>30</v>
      </c>
      <c r="Y91" s="1636" t="s">
        <v>30</v>
      </c>
      <c r="Z91" s="1636" t="s">
        <v>30</v>
      </c>
      <c r="AA91" s="1636" t="s">
        <v>30</v>
      </c>
      <c r="AB91" s="1636" t="s">
        <v>30</v>
      </c>
      <c r="AC91" s="1636" t="s">
        <v>30</v>
      </c>
      <c r="AD91" s="1636" t="s">
        <v>30</v>
      </c>
      <c r="AE91" s="1636" t="s">
        <v>30</v>
      </c>
      <c r="AF91" s="1636" t="s">
        <v>30</v>
      </c>
      <c r="AG91" s="1636" t="s">
        <v>30</v>
      </c>
      <c r="AH91" s="1636" t="s">
        <v>30</v>
      </c>
      <c r="AI91" s="1636" t="s">
        <v>30</v>
      </c>
      <c r="AJ91" s="1636" t="s">
        <v>30</v>
      </c>
      <c r="AK91" s="1636" t="s">
        <v>30</v>
      </c>
      <c r="AL91" s="1636" t="s">
        <v>30</v>
      </c>
      <c r="AM91" s="1636" t="s">
        <v>30</v>
      </c>
      <c r="AN91" s="1636" t="s">
        <v>30</v>
      </c>
      <c r="AO91" s="1636" t="s">
        <v>30</v>
      </c>
      <c r="AP91" s="1636" t="s">
        <v>30</v>
      </c>
      <c r="AQ91" s="1636" t="s">
        <v>30</v>
      </c>
      <c r="AR91" s="1636" t="s">
        <v>30</v>
      </c>
      <c r="AS91" s="1636" t="s">
        <v>30</v>
      </c>
      <c r="AT91" s="1636" t="s">
        <v>30</v>
      </c>
      <c r="AU91" s="1636" t="s">
        <v>30</v>
      </c>
      <c r="AV91" s="1636" t="s">
        <v>30</v>
      </c>
      <c r="AW91" s="1636" t="s">
        <v>30</v>
      </c>
      <c r="AX91" s="1636" t="s">
        <v>30</v>
      </c>
      <c r="AY91" s="1636" t="s">
        <v>30</v>
      </c>
      <c r="AZ91" s="1636" t="s">
        <v>30</v>
      </c>
      <c r="BA91" s="1636" t="s">
        <v>30</v>
      </c>
      <c r="BB91" s="1636" t="s">
        <v>30</v>
      </c>
      <c r="BC91" s="1636" t="s">
        <v>30</v>
      </c>
      <c r="BD91" s="1636" t="s">
        <v>30</v>
      </c>
      <c r="BE91" s="1636" t="s">
        <v>30</v>
      </c>
      <c r="BF91" s="1636" t="s">
        <v>30</v>
      </c>
      <c r="BG91" s="1636" t="s">
        <v>30</v>
      </c>
      <c r="BH91" s="1636" t="s">
        <v>30</v>
      </c>
      <c r="BI91" s="1636" t="s">
        <v>30</v>
      </c>
      <c r="BJ91" s="1636" t="s">
        <v>30</v>
      </c>
      <c r="BK91" s="1636" t="s">
        <v>30</v>
      </c>
      <c r="BL91" s="1636" t="s">
        <v>30</v>
      </c>
      <c r="BM91" s="1636" t="s">
        <v>30</v>
      </c>
      <c r="BN91" s="1636" t="s">
        <v>30</v>
      </c>
      <c r="BO91" s="1636" t="s">
        <v>30</v>
      </c>
      <c r="BP91" s="1433">
        <v>114.51899950276629</v>
      </c>
      <c r="BQ91" s="1433">
        <v>115.11778119263869</v>
      </c>
      <c r="BR91" s="1433">
        <v>115.83802313370646</v>
      </c>
      <c r="BS91" s="1433">
        <v>114.58108794324875</v>
      </c>
      <c r="BT91" s="1433">
        <v>107.64295855706362</v>
      </c>
      <c r="BU91" s="1433">
        <v>100.13658184941485</v>
      </c>
      <c r="BV91" s="1433">
        <v>96.999896122175286</v>
      </c>
      <c r="BW91" s="1433">
        <v>95.503555743272244</v>
      </c>
      <c r="BX91" s="1433">
        <v>86.180956871689716</v>
      </c>
      <c r="BY91" s="1433">
        <v>87.955673374653912</v>
      </c>
      <c r="BZ91" s="1433">
        <v>90.217970072795794</v>
      </c>
      <c r="CA91" s="1433">
        <v>95.13341496314807</v>
      </c>
      <c r="CB91" s="1433">
        <v>124.54363547005546</v>
      </c>
      <c r="CC91" s="1433">
        <v>120.07874533831281</v>
      </c>
      <c r="CD91" s="1433">
        <v>119.98645789342135</v>
      </c>
      <c r="CE91" s="1433">
        <v>114.83899326018299</v>
      </c>
      <c r="CF91" s="1433">
        <v>104.65063533025562</v>
      </c>
      <c r="CG91" s="1433">
        <v>105.88708715869799</v>
      </c>
      <c r="CH91" s="1433">
        <v>105.69593153579106</v>
      </c>
      <c r="CI91" s="1433">
        <v>105.45666335471455</v>
      </c>
      <c r="CJ91" s="1433">
        <v>106.73929843113909</v>
      </c>
      <c r="CK91" s="1433">
        <v>99.637921134268211</v>
      </c>
      <c r="CL91" s="1433">
        <v>98.705467963040704</v>
      </c>
      <c r="CM91" s="1434">
        <v>98.593991875571021</v>
      </c>
      <c r="CN91" s="1433">
        <v>106.00221285843003</v>
      </c>
      <c r="CO91" s="1433">
        <v>108.03264510645158</v>
      </c>
      <c r="CP91" s="1433">
        <v>106.12545818024495</v>
      </c>
      <c r="CQ91" s="1434">
        <v>105.76096477010752</v>
      </c>
      <c r="CR91" s="1433">
        <v>123.02866046834498</v>
      </c>
      <c r="CS91" s="936">
        <v>115.71951961351002</v>
      </c>
      <c r="CT91" s="1746">
        <v>116.68635022757827</v>
      </c>
      <c r="CU91" s="1750">
        <v>114.70256705538884</v>
      </c>
      <c r="CV91" s="1676">
        <v>100.86966325096951</v>
      </c>
      <c r="CW91" s="1695">
        <v>105.80540630305626</v>
      </c>
      <c r="CX91" s="1695">
        <v>104.27206128571527</v>
      </c>
      <c r="CY91" s="1699">
        <v>101.67430213525309</v>
      </c>
      <c r="CZ91" s="1676">
        <v>105.08045718252126</v>
      </c>
      <c r="DA91" s="1676">
        <v>93.875889621666119</v>
      </c>
      <c r="DB91" s="1676">
        <v>91.048984763215856</v>
      </c>
      <c r="DC91" s="353">
        <v>91.947638509203486</v>
      </c>
      <c r="DD91" s="1676">
        <v>93.344261885368354</v>
      </c>
      <c r="DE91" s="1676">
        <v>107.02658827179515</v>
      </c>
      <c r="DF91" s="1676">
        <v>115.94267875060828</v>
      </c>
      <c r="DG91" s="353">
        <v>119.43303649450733</v>
      </c>
      <c r="DH91" s="1433">
        <v>127.27974076546286</v>
      </c>
      <c r="DI91" s="1433">
        <v>113.63308435250315</v>
      </c>
      <c r="DJ91" s="1433">
        <v>108.87158490085574</v>
      </c>
      <c r="DK91" s="1433">
        <v>107.68724570207542</v>
      </c>
      <c r="DL91" s="1505">
        <v>78.433443456653507</v>
      </c>
      <c r="DM91" s="1505">
        <v>84.169552238805963</v>
      </c>
      <c r="DN91" s="1505">
        <v>81.256779013728135</v>
      </c>
      <c r="DO91" s="1505">
        <v>83.447811575791178</v>
      </c>
      <c r="DP91" s="2282">
        <v>85.88361956146197</v>
      </c>
      <c r="DQ91" s="2283">
        <v>95.040089671441336</v>
      </c>
      <c r="DR91" s="2283">
        <v>104.7887654198088</v>
      </c>
      <c r="DS91" s="2284">
        <v>106.89862437173336</v>
      </c>
      <c r="DT91" s="2283">
        <v>116.52106791000809</v>
      </c>
      <c r="DU91" s="2283">
        <v>110.50651237407875</v>
      </c>
      <c r="DV91" s="2283">
        <v>106.30556169849734</v>
      </c>
      <c r="DW91" s="2285">
        <v>104.75782464161279</v>
      </c>
    </row>
    <row r="92" spans="2:127">
      <c r="B92" s="451" t="s">
        <v>395</v>
      </c>
      <c r="C92" s="526" t="s">
        <v>199</v>
      </c>
      <c r="D92" s="1634" t="s">
        <v>30</v>
      </c>
      <c r="E92" s="1635" t="s">
        <v>30</v>
      </c>
      <c r="F92" s="1635" t="s">
        <v>30</v>
      </c>
      <c r="G92" s="1636" t="s">
        <v>30</v>
      </c>
      <c r="H92" s="1734">
        <v>110.6748534334486</v>
      </c>
      <c r="I92" s="1734">
        <v>120.58823529411767</v>
      </c>
      <c r="J92" s="1734">
        <v>126.94106579749315</v>
      </c>
      <c r="K92" s="1734">
        <v>117.7236137485294</v>
      </c>
      <c r="L92" s="1734">
        <v>120.17082985346595</v>
      </c>
      <c r="M92" s="1734">
        <v>121.22209887587168</v>
      </c>
      <c r="N92" s="1734">
        <v>120.98374419852134</v>
      </c>
      <c r="O92" s="1734">
        <v>122.86340348388114</v>
      </c>
      <c r="P92" s="1735">
        <v>117.27073541955878</v>
      </c>
      <c r="Q92" s="1734">
        <v>114.15403793215044</v>
      </c>
      <c r="R92" s="1734">
        <v>113.99903237341972</v>
      </c>
      <c r="S92" s="1736">
        <v>112.67221902272627</v>
      </c>
      <c r="T92" s="1734">
        <v>105.90986633267832</v>
      </c>
      <c r="U92" s="1734">
        <v>106.55831349446959</v>
      </c>
      <c r="V92" s="1734">
        <v>106.86732621297183</v>
      </c>
      <c r="W92" s="1736">
        <v>107.51477619576917</v>
      </c>
      <c r="X92" s="1734">
        <v>102.85901395406513</v>
      </c>
      <c r="Y92" s="1734">
        <v>101.62587013579825</v>
      </c>
      <c r="Z92" s="1734">
        <v>102.45929519716287</v>
      </c>
      <c r="AA92" s="1734">
        <v>102.47489092737136</v>
      </c>
      <c r="AB92" s="1735">
        <v>100.933476577821</v>
      </c>
      <c r="AC92" s="1734">
        <v>90.767774619914192</v>
      </c>
      <c r="AD92" s="1734">
        <v>87.150457657587793</v>
      </c>
      <c r="AE92" s="1734">
        <v>85.514263300630006</v>
      </c>
      <c r="AF92" s="1735">
        <v>93.182808584813174</v>
      </c>
      <c r="AG92" s="1734">
        <v>92.707966992001218</v>
      </c>
      <c r="AH92" s="1734">
        <v>95.944575321791504</v>
      </c>
      <c r="AI92" s="1734">
        <v>93.576459655355777</v>
      </c>
      <c r="AJ92" s="1680">
        <v>97.979897552729682</v>
      </c>
      <c r="AK92" s="1680">
        <v>100.69043021690534</v>
      </c>
      <c r="AL92" s="1680">
        <v>102.73584130590598</v>
      </c>
      <c r="AM92" s="1680">
        <v>101.84593897026271</v>
      </c>
      <c r="AN92" s="1680">
        <v>105.79635574546147</v>
      </c>
      <c r="AO92" s="1680">
        <v>106.85181327125548</v>
      </c>
      <c r="AP92" s="1680">
        <v>107.33255167550814</v>
      </c>
      <c r="AQ92" s="1680">
        <v>109.73305758611983</v>
      </c>
      <c r="AR92" s="1680">
        <v>95.584410401048331</v>
      </c>
      <c r="AS92" s="1680">
        <v>107.25137270657561</v>
      </c>
      <c r="AT92" s="1680">
        <v>109.51197141711975</v>
      </c>
      <c r="AU92" s="1680">
        <v>112.80987682636636</v>
      </c>
      <c r="AV92" s="1751">
        <v>108.66935281627741</v>
      </c>
      <c r="AW92" s="1751">
        <v>116.07785866098558</v>
      </c>
      <c r="AX92" s="1751">
        <v>118.01481272932028</v>
      </c>
      <c r="AY92" s="1751">
        <v>117.00481021411302</v>
      </c>
      <c r="AZ92" s="1751">
        <v>123.28159114700163</v>
      </c>
      <c r="BA92" s="1751">
        <v>121.7033946142182</v>
      </c>
      <c r="BB92" s="1751">
        <v>118.46119963229664</v>
      </c>
      <c r="BC92" s="1751">
        <v>114.85174345314435</v>
      </c>
      <c r="BD92" s="1751">
        <v>113.26901205187754</v>
      </c>
      <c r="BE92" s="1751">
        <v>114.72860437683762</v>
      </c>
      <c r="BF92" s="1751">
        <v>105.09872882544968</v>
      </c>
      <c r="BG92" s="1751">
        <v>105.34592016968331</v>
      </c>
      <c r="BH92" s="1751">
        <v>98.581881639775887</v>
      </c>
      <c r="BI92" s="1751">
        <v>94.833766552703082</v>
      </c>
      <c r="BJ92" s="1751">
        <v>96.754753840457667</v>
      </c>
      <c r="BK92" s="1751">
        <v>99.544083515450552</v>
      </c>
      <c r="BL92" s="1739">
        <v>81.345053322162428</v>
      </c>
      <c r="BM92" s="1739">
        <v>94.913772306028022</v>
      </c>
      <c r="BN92" s="1739">
        <v>94.509372197636353</v>
      </c>
      <c r="BO92" s="1739">
        <v>102.09722366288916</v>
      </c>
      <c r="BP92" s="1433">
        <v>107.19531236381476</v>
      </c>
      <c r="BQ92" s="1433">
        <v>109.2433088524037</v>
      </c>
      <c r="BR92" s="1433">
        <v>112.39246823886052</v>
      </c>
      <c r="BS92" s="1433">
        <v>112.35951583296273</v>
      </c>
      <c r="BT92" s="1433">
        <v>106.11673296472519</v>
      </c>
      <c r="BU92" s="1433">
        <v>99.767534977776094</v>
      </c>
      <c r="BV92" s="1433">
        <v>96.783673865933324</v>
      </c>
      <c r="BW92" s="1433">
        <v>94.007562760407552</v>
      </c>
      <c r="BX92" s="1433">
        <v>99.087409862671393</v>
      </c>
      <c r="BY92" s="1433">
        <v>97.297071105966751</v>
      </c>
      <c r="BZ92" s="1433">
        <v>101.03542431857721</v>
      </c>
      <c r="CA92" s="1433">
        <v>101.35425360622945</v>
      </c>
      <c r="CB92" s="1433">
        <v>118.18727305616956</v>
      </c>
      <c r="CC92" s="1433">
        <v>111.21629425614144</v>
      </c>
      <c r="CD92" s="1433">
        <v>111.24061441821659</v>
      </c>
      <c r="CE92" s="1433">
        <v>110.62381467323603</v>
      </c>
      <c r="CF92" s="1433">
        <v>114.18671980748985</v>
      </c>
      <c r="CG92" s="1433">
        <v>107.68163126593031</v>
      </c>
      <c r="CH92" s="1433">
        <v>104.64463288359534</v>
      </c>
      <c r="CI92" s="1433">
        <v>104.66394131506351</v>
      </c>
      <c r="CJ92" s="1433">
        <v>93.894472095919056</v>
      </c>
      <c r="CK92" s="1433">
        <v>96.274550744352197</v>
      </c>
      <c r="CL92" s="1433">
        <v>93.397851882706348</v>
      </c>
      <c r="CM92" s="353">
        <v>89.673951698717374</v>
      </c>
      <c r="CN92" s="1676">
        <v>100.16296325738618</v>
      </c>
      <c r="CO92" s="1676">
        <v>99.34901708862651</v>
      </c>
      <c r="CP92" s="1676">
        <v>102.4637286119612</v>
      </c>
      <c r="CQ92" s="353">
        <v>103.50487640690851</v>
      </c>
      <c r="CR92" s="1676">
        <v>114.48130411782722</v>
      </c>
      <c r="CS92" s="1695">
        <v>110.3311996334875</v>
      </c>
      <c r="CT92" s="1740">
        <v>116.3288759767533</v>
      </c>
      <c r="CU92" s="1752">
        <v>113.68521545426933</v>
      </c>
      <c r="CV92" s="1676">
        <v>111.89636823712958</v>
      </c>
      <c r="CW92" s="1695">
        <v>108.72162937899049</v>
      </c>
      <c r="CX92" s="1695">
        <v>104.95743337330489</v>
      </c>
      <c r="CY92" s="1699">
        <v>106.64166513093242</v>
      </c>
      <c r="CZ92" s="1676">
        <v>109.10478908890175</v>
      </c>
      <c r="DA92" s="1676">
        <v>97.141487019187949</v>
      </c>
      <c r="DB92" s="1676">
        <v>98.753041828004712</v>
      </c>
      <c r="DC92" s="353">
        <v>90.422856638405463</v>
      </c>
      <c r="DD92" s="1676">
        <v>95.087800242224858</v>
      </c>
      <c r="DE92" s="1676">
        <v>101.54775313628772</v>
      </c>
      <c r="DF92" s="1676">
        <v>103.51986358797541</v>
      </c>
      <c r="DG92" s="353">
        <v>103.31071360399289</v>
      </c>
      <c r="DH92" s="1433">
        <v>105.2609338952329</v>
      </c>
      <c r="DI92" s="1433">
        <v>98.533547507173353</v>
      </c>
      <c r="DJ92" s="1433">
        <v>98.786448737104692</v>
      </c>
      <c r="DK92" s="1433">
        <v>104.00144988163851</v>
      </c>
      <c r="DL92" s="1505">
        <v>101.7161814774056</v>
      </c>
      <c r="DM92" s="1505">
        <v>114.87391482515783</v>
      </c>
      <c r="DN92" s="1505">
        <v>111.31687997957806</v>
      </c>
      <c r="DO92" s="1505">
        <v>117.72259029979205</v>
      </c>
      <c r="DP92" s="2282">
        <v>105.16091197813257</v>
      </c>
      <c r="DQ92" s="2283">
        <v>106.34978975476503</v>
      </c>
      <c r="DR92" s="2283">
        <v>98.604430476476281</v>
      </c>
      <c r="DS92" s="2284">
        <v>96.235831273788335</v>
      </c>
      <c r="DT92" s="2283">
        <v>105.8571499848051</v>
      </c>
      <c r="DU92" s="2283">
        <v>97.50191673708099</v>
      </c>
      <c r="DV92" s="2283">
        <v>106.7652409574813</v>
      </c>
      <c r="DW92" s="2285">
        <v>106.56812566337052</v>
      </c>
    </row>
    <row r="93" spans="2:127" ht="12.75" customHeight="1">
      <c r="B93" s="531"/>
      <c r="C93" s="526" t="s">
        <v>31</v>
      </c>
      <c r="D93" s="1634" t="s">
        <v>30</v>
      </c>
      <c r="E93" s="1635" t="s">
        <v>30</v>
      </c>
      <c r="F93" s="1635" t="s">
        <v>30</v>
      </c>
      <c r="G93" s="1636" t="s">
        <v>30</v>
      </c>
      <c r="H93" s="1636" t="s">
        <v>30</v>
      </c>
      <c r="I93" s="1636" t="s">
        <v>30</v>
      </c>
      <c r="J93" s="1636" t="s">
        <v>30</v>
      </c>
      <c r="K93" s="1636" t="s">
        <v>30</v>
      </c>
      <c r="L93" s="1636" t="s">
        <v>30</v>
      </c>
      <c r="M93" s="1636" t="s">
        <v>30</v>
      </c>
      <c r="N93" s="1636" t="s">
        <v>30</v>
      </c>
      <c r="O93" s="1636" t="s">
        <v>30</v>
      </c>
      <c r="P93" s="1636" t="s">
        <v>30</v>
      </c>
      <c r="Q93" s="1636" t="s">
        <v>30</v>
      </c>
      <c r="R93" s="1636" t="s">
        <v>30</v>
      </c>
      <c r="S93" s="1636" t="s">
        <v>30</v>
      </c>
      <c r="T93" s="1636" t="s">
        <v>30</v>
      </c>
      <c r="U93" s="1636" t="s">
        <v>30</v>
      </c>
      <c r="V93" s="1636" t="s">
        <v>30</v>
      </c>
      <c r="W93" s="1636" t="s">
        <v>30</v>
      </c>
      <c r="X93" s="1636" t="s">
        <v>30</v>
      </c>
      <c r="Y93" s="1636" t="s">
        <v>30</v>
      </c>
      <c r="Z93" s="1636" t="s">
        <v>30</v>
      </c>
      <c r="AA93" s="1636" t="s">
        <v>30</v>
      </c>
      <c r="AB93" s="1636" t="s">
        <v>30</v>
      </c>
      <c r="AC93" s="1636" t="s">
        <v>30</v>
      </c>
      <c r="AD93" s="1636" t="s">
        <v>30</v>
      </c>
      <c r="AE93" s="1636" t="s">
        <v>30</v>
      </c>
      <c r="AF93" s="1636" t="s">
        <v>30</v>
      </c>
      <c r="AG93" s="1636" t="s">
        <v>30</v>
      </c>
      <c r="AH93" s="1636" t="s">
        <v>30</v>
      </c>
      <c r="AI93" s="1636" t="s">
        <v>30</v>
      </c>
      <c r="AJ93" s="1636" t="s">
        <v>30</v>
      </c>
      <c r="AK93" s="1636" t="s">
        <v>30</v>
      </c>
      <c r="AL93" s="1636" t="s">
        <v>30</v>
      </c>
      <c r="AM93" s="1636" t="s">
        <v>30</v>
      </c>
      <c r="AN93" s="1636" t="s">
        <v>30</v>
      </c>
      <c r="AO93" s="1636" t="s">
        <v>30</v>
      </c>
      <c r="AP93" s="1636" t="s">
        <v>30</v>
      </c>
      <c r="AQ93" s="1636" t="s">
        <v>30</v>
      </c>
      <c r="AR93" s="1636" t="s">
        <v>30</v>
      </c>
      <c r="AS93" s="1636" t="s">
        <v>30</v>
      </c>
      <c r="AT93" s="1636" t="s">
        <v>30</v>
      </c>
      <c r="AU93" s="1636" t="s">
        <v>30</v>
      </c>
      <c r="AV93" s="1636" t="s">
        <v>30</v>
      </c>
      <c r="AW93" s="1636" t="s">
        <v>30</v>
      </c>
      <c r="AX93" s="1636" t="s">
        <v>30</v>
      </c>
      <c r="AY93" s="1636" t="s">
        <v>30</v>
      </c>
      <c r="AZ93" s="1636" t="s">
        <v>30</v>
      </c>
      <c r="BA93" s="1636" t="s">
        <v>30</v>
      </c>
      <c r="BB93" s="1636" t="s">
        <v>30</v>
      </c>
      <c r="BC93" s="1636" t="s">
        <v>30</v>
      </c>
      <c r="BD93" s="1636" t="s">
        <v>30</v>
      </c>
      <c r="BE93" s="1636" t="s">
        <v>30</v>
      </c>
      <c r="BF93" s="1636" t="s">
        <v>30</v>
      </c>
      <c r="BG93" s="1636" t="s">
        <v>30</v>
      </c>
      <c r="BH93" s="1636" t="s">
        <v>30</v>
      </c>
      <c r="BI93" s="1636" t="s">
        <v>30</v>
      </c>
      <c r="BJ93" s="1636" t="s">
        <v>30</v>
      </c>
      <c r="BK93" s="1636" t="s">
        <v>30</v>
      </c>
      <c r="BL93" s="1636" t="s">
        <v>30</v>
      </c>
      <c r="BM93" s="1636" t="s">
        <v>30</v>
      </c>
      <c r="BN93" s="1636" t="s">
        <v>30</v>
      </c>
      <c r="BO93" s="1636" t="s">
        <v>30</v>
      </c>
      <c r="BP93" s="1433">
        <v>107.19531236381476</v>
      </c>
      <c r="BQ93" s="1433">
        <v>108.4353069130473</v>
      </c>
      <c r="BR93" s="1433">
        <v>109.96964640406739</v>
      </c>
      <c r="BS93" s="1433">
        <v>110.95422633853156</v>
      </c>
      <c r="BT93" s="1433">
        <v>106.11673296472519</v>
      </c>
      <c r="BU93" s="1433">
        <v>102.23363247818074</v>
      </c>
      <c r="BV93" s="1433">
        <v>100.08106249966688</v>
      </c>
      <c r="BW93" s="1433">
        <v>97.579789701755672</v>
      </c>
      <c r="BX93" s="1433">
        <v>99.087409862671393</v>
      </c>
      <c r="BY93" s="1433">
        <v>98.009383383740783</v>
      </c>
      <c r="BZ93" s="1433">
        <v>99.186043780227124</v>
      </c>
      <c r="CA93" s="1433">
        <v>100.03605206985216</v>
      </c>
      <c r="CB93" s="1433">
        <v>118.18727305616956</v>
      </c>
      <c r="CC93" s="1433">
        <v>114.01612211554477</v>
      </c>
      <c r="CD93" s="1433">
        <v>112.92277769185826</v>
      </c>
      <c r="CE93" s="1433">
        <v>112.01417134216602</v>
      </c>
      <c r="CF93" s="1433">
        <v>114.18671980748985</v>
      </c>
      <c r="CG93" s="1433">
        <v>110.41146468172727</v>
      </c>
      <c r="CH93" s="1433">
        <v>108.14827845036088</v>
      </c>
      <c r="CI93" s="1433">
        <v>106.79089592707753</v>
      </c>
      <c r="CJ93" s="1433">
        <v>93.894472095919056</v>
      </c>
      <c r="CK93" s="1433">
        <v>95.287243717263891</v>
      </c>
      <c r="CL93" s="1433">
        <v>94.556578985153479</v>
      </c>
      <c r="CM93" s="1434">
        <v>92.644878689641729</v>
      </c>
      <c r="CN93" s="1433">
        <v>100.16296325738618</v>
      </c>
      <c r="CO93" s="1433">
        <v>99.689676292448311</v>
      </c>
      <c r="CP93" s="1433">
        <v>100.74103117956423</v>
      </c>
      <c r="CQ93" s="1434">
        <v>101.78560839939909</v>
      </c>
      <c r="CR93" s="1433">
        <v>114.48130411782722</v>
      </c>
      <c r="CS93" s="936">
        <v>112.09557262344589</v>
      </c>
      <c r="CT93" s="1746">
        <v>113.69886434928166</v>
      </c>
      <c r="CU93" s="1750">
        <v>113.69372627736809</v>
      </c>
      <c r="CV93" s="1676">
        <v>111.89636823712958</v>
      </c>
      <c r="CW93" s="1695">
        <v>110.07781773491703</v>
      </c>
      <c r="CX93" s="1695">
        <v>108.08014219682865</v>
      </c>
      <c r="CY93" s="1699">
        <v>107.53173008960617</v>
      </c>
      <c r="CZ93" s="1676">
        <v>109.10478908890175</v>
      </c>
      <c r="DA93" s="1676">
        <v>102.34306581307457</v>
      </c>
      <c r="DB93" s="1676">
        <v>100.98011516325933</v>
      </c>
      <c r="DC93" s="353">
        <v>96.984938234708579</v>
      </c>
      <c r="DD93" s="1676">
        <v>95.087800242224858</v>
      </c>
      <c r="DE93" s="1676">
        <v>98.559928744481013</v>
      </c>
      <c r="DF93" s="1676">
        <v>100.4497147869984</v>
      </c>
      <c r="DG93" s="353">
        <v>101.47717062304098</v>
      </c>
      <c r="DH93" s="1433">
        <v>105.2609338952329</v>
      </c>
      <c r="DI93" s="1433">
        <v>101.53904326970758</v>
      </c>
      <c r="DJ93" s="1433">
        <v>100.47414980065528</v>
      </c>
      <c r="DK93" s="1433">
        <v>101.73553995994583</v>
      </c>
      <c r="DL93" s="1505">
        <v>101.7161814774056</v>
      </c>
      <c r="DM93" s="1505">
        <v>108.70512680984166</v>
      </c>
      <c r="DN93" s="1505">
        <v>109.70248567585337</v>
      </c>
      <c r="DO93" s="1505">
        <v>112.66996833778369</v>
      </c>
      <c r="DP93" s="2282">
        <v>105.16091197813257</v>
      </c>
      <c r="DQ93" s="2283">
        <v>105.82741277464136</v>
      </c>
      <c r="DR93" s="2283">
        <v>103.06520565588211</v>
      </c>
      <c r="DS93" s="2284">
        <v>100.4405620678922</v>
      </c>
      <c r="DT93" s="2283">
        <v>105.8571499848051</v>
      </c>
      <c r="DU93" s="2283">
        <v>101.13782695303341</v>
      </c>
      <c r="DV93" s="2283">
        <v>103.19971225951072</v>
      </c>
      <c r="DW93" s="2285">
        <v>104.43327982113495</v>
      </c>
    </row>
    <row r="94" spans="2:127" ht="15.6">
      <c r="B94" s="456" t="s">
        <v>729</v>
      </c>
      <c r="C94" s="526" t="s">
        <v>199</v>
      </c>
      <c r="D94" s="1634" t="s">
        <v>30</v>
      </c>
      <c r="E94" s="1635" t="s">
        <v>30</v>
      </c>
      <c r="F94" s="1635" t="s">
        <v>30</v>
      </c>
      <c r="G94" s="1636" t="s">
        <v>30</v>
      </c>
      <c r="H94" s="1734">
        <v>113.83136284201731</v>
      </c>
      <c r="I94" s="1734">
        <v>121.03617710295083</v>
      </c>
      <c r="J94" s="1734">
        <v>124.72061146596806</v>
      </c>
      <c r="K94" s="1734">
        <v>86.791294262127323</v>
      </c>
      <c r="L94" s="1734">
        <v>120.75200798064505</v>
      </c>
      <c r="M94" s="1734">
        <v>129.91888661605543</v>
      </c>
      <c r="N94" s="1734">
        <v>107.99612551979827</v>
      </c>
      <c r="O94" s="1734">
        <v>96.277226758324133</v>
      </c>
      <c r="P94" s="1735">
        <v>118.58994322401361</v>
      </c>
      <c r="Q94" s="1734">
        <v>124.66453853636608</v>
      </c>
      <c r="R94" s="1734">
        <v>118.78935245296253</v>
      </c>
      <c r="S94" s="1736">
        <v>98.095898925943601</v>
      </c>
      <c r="T94" s="1734">
        <v>90.007147434317545</v>
      </c>
      <c r="U94" s="1734">
        <v>95.358517714473251</v>
      </c>
      <c r="V94" s="1734">
        <v>102.02939294549157</v>
      </c>
      <c r="W94" s="1736">
        <v>102.99233721563368</v>
      </c>
      <c r="X94" s="1734">
        <v>121.34346996316572</v>
      </c>
      <c r="Y94" s="1734">
        <v>127.67572151833673</v>
      </c>
      <c r="Z94" s="1734">
        <v>122.52746149366429</v>
      </c>
      <c r="AA94" s="1734">
        <v>122.97410008779633</v>
      </c>
      <c r="AB94" s="1735">
        <v>103.01980921368484</v>
      </c>
      <c r="AC94" s="1734">
        <v>100.70026687367644</v>
      </c>
      <c r="AD94" s="1734">
        <v>104.90828643523049</v>
      </c>
      <c r="AE94" s="1734">
        <v>103.42056337107471</v>
      </c>
      <c r="AF94" s="1735">
        <v>99.322142588478059</v>
      </c>
      <c r="AG94" s="1734">
        <v>107.28875193560781</v>
      </c>
      <c r="AH94" s="1734">
        <v>106.45770570727339</v>
      </c>
      <c r="AI94" s="1734">
        <v>105.714295717079</v>
      </c>
      <c r="AJ94" s="1680">
        <v>108.16973132402414</v>
      </c>
      <c r="AK94" s="1680">
        <v>114.30438018874494</v>
      </c>
      <c r="AL94" s="1680">
        <v>119.05205790156464</v>
      </c>
      <c r="AM94" s="1680">
        <v>114.07564624524585</v>
      </c>
      <c r="AN94" s="1680">
        <v>109.08291632772122</v>
      </c>
      <c r="AO94" s="1680">
        <v>109.27235361221202</v>
      </c>
      <c r="AP94" s="1680">
        <v>104.02876903734378</v>
      </c>
      <c r="AQ94" s="1680">
        <v>98.104477988055351</v>
      </c>
      <c r="AR94" s="1680">
        <v>105.94203478244077</v>
      </c>
      <c r="AS94" s="1680">
        <v>110.12935504595973</v>
      </c>
      <c r="AT94" s="1680">
        <v>107.59283623703466</v>
      </c>
      <c r="AU94" s="1680">
        <v>115.92733517488011</v>
      </c>
      <c r="AV94" s="1751">
        <v>124.93131148729766</v>
      </c>
      <c r="AW94" s="1751">
        <v>113.89095928550385</v>
      </c>
      <c r="AX94" s="1751">
        <v>114.46100645433329</v>
      </c>
      <c r="AY94" s="1751">
        <v>109.71833920126663</v>
      </c>
      <c r="AZ94" s="1751">
        <v>111.96821185908115</v>
      </c>
      <c r="BA94" s="1751">
        <v>108.5462252838783</v>
      </c>
      <c r="BB94" s="1751">
        <v>111.01773064716515</v>
      </c>
      <c r="BC94" s="1751">
        <v>109.32228551573387</v>
      </c>
      <c r="BD94" s="1751">
        <v>112.40266514610084</v>
      </c>
      <c r="BE94" s="1751">
        <v>112.43179381476823</v>
      </c>
      <c r="BF94" s="1751">
        <v>108.07545975572435</v>
      </c>
      <c r="BG94" s="1751">
        <v>96.26666970745697</v>
      </c>
      <c r="BH94" s="1751">
        <v>88.66702416595912</v>
      </c>
      <c r="BI94" s="1751">
        <v>89.921637076100055</v>
      </c>
      <c r="BJ94" s="1751">
        <v>94.644931813365829</v>
      </c>
      <c r="BK94" s="1751">
        <v>102.88766855292199</v>
      </c>
      <c r="BL94" s="1739">
        <v>110.1212542315774</v>
      </c>
      <c r="BM94" s="1739">
        <v>117.81436364355611</v>
      </c>
      <c r="BN94" s="1739">
        <v>111.2209412981281</v>
      </c>
      <c r="BO94" s="1739">
        <v>111.30379023870238</v>
      </c>
      <c r="BP94" s="1433">
        <v>113.04299008131291</v>
      </c>
      <c r="BQ94" s="1433">
        <v>105.89994421340214</v>
      </c>
      <c r="BR94" s="1433">
        <v>107.60996977625064</v>
      </c>
      <c r="BS94" s="1433">
        <v>105.04832511895489</v>
      </c>
      <c r="BT94" s="1433">
        <v>105.48130786800675</v>
      </c>
      <c r="BU94" s="1433">
        <v>104.62907152631844</v>
      </c>
      <c r="BV94" s="1433">
        <v>102.73981675681642</v>
      </c>
      <c r="BW94" s="1433">
        <v>102.93388825921217</v>
      </c>
      <c r="BX94" s="1433">
        <v>101.21900922445406</v>
      </c>
      <c r="BY94" s="1433">
        <v>103.68266712298913</v>
      </c>
      <c r="BZ94" s="1433">
        <v>108.32711769047386</v>
      </c>
      <c r="CA94" s="1433">
        <v>106.89163888409693</v>
      </c>
      <c r="CB94" s="1433">
        <v>106.99177245052583</v>
      </c>
      <c r="CC94" s="1433">
        <v>106.03848073227068</v>
      </c>
      <c r="CD94" s="1433">
        <v>104.36245830105821</v>
      </c>
      <c r="CE94" s="1433">
        <v>104.76090078121881</v>
      </c>
      <c r="CF94" s="1433">
        <v>107.54263507515165</v>
      </c>
      <c r="CG94" s="1433">
        <v>104.63364574029438</v>
      </c>
      <c r="CH94" s="1433">
        <v>105.22309720413719</v>
      </c>
      <c r="CI94" s="1433">
        <v>109.006248395104</v>
      </c>
      <c r="CJ94" s="1433">
        <v>108.0156328070989</v>
      </c>
      <c r="CK94" s="1433">
        <v>112.52940337029487</v>
      </c>
      <c r="CL94" s="1433">
        <v>107.10580956900155</v>
      </c>
      <c r="CM94" s="1434">
        <v>108.20728562376058</v>
      </c>
      <c r="CN94" s="1676">
        <v>111.56188542932466</v>
      </c>
      <c r="CO94" s="1676">
        <v>105.17372928758988</v>
      </c>
      <c r="CP94" s="1676">
        <v>110.10518108715952</v>
      </c>
      <c r="CQ94" s="353">
        <v>109.72880191957979</v>
      </c>
      <c r="CR94" s="1676">
        <v>104.08190225615657</v>
      </c>
      <c r="CS94" s="1695">
        <v>108.9478025003378</v>
      </c>
      <c r="CT94" s="1740">
        <v>106.18499067212946</v>
      </c>
      <c r="CU94" s="1752">
        <v>107.73947040386425</v>
      </c>
      <c r="CV94" s="1676">
        <v>108.99353642457181</v>
      </c>
      <c r="CW94" s="1695">
        <v>103.51263637132466</v>
      </c>
      <c r="CX94" s="1695">
        <v>105.50751700670456</v>
      </c>
      <c r="CY94" s="1699">
        <v>103.59346780206494</v>
      </c>
      <c r="CZ94" s="1676">
        <v>102.58246055224205</v>
      </c>
      <c r="DA94" s="1676">
        <v>85.031387653199289</v>
      </c>
      <c r="DB94" s="1676">
        <v>101.23836476523347</v>
      </c>
      <c r="DC94" s="353">
        <v>106.63534598317833</v>
      </c>
      <c r="DD94" s="1676">
        <v>107.23400575930755</v>
      </c>
      <c r="DE94" s="1676">
        <v>131.68884803462058</v>
      </c>
      <c r="DF94" s="1676">
        <v>108.01832552158652</v>
      </c>
      <c r="DG94" s="353">
        <v>106.0143629944054</v>
      </c>
      <c r="DH94" s="1433">
        <v>106.38803150732737</v>
      </c>
      <c r="DI94" s="1433">
        <v>108.35423414328152</v>
      </c>
      <c r="DJ94" s="1433">
        <v>110.6139615131849</v>
      </c>
      <c r="DK94" s="1433">
        <v>104.51182450151855</v>
      </c>
      <c r="DL94" s="1505">
        <v>106.26395941933562</v>
      </c>
      <c r="DM94" s="1505">
        <v>99.818839087767614</v>
      </c>
      <c r="DN94" s="1505">
        <v>105.0016573260623</v>
      </c>
      <c r="DO94" s="1505">
        <v>103.89673465066889</v>
      </c>
      <c r="DP94" s="2282">
        <v>103.3740167419941</v>
      </c>
      <c r="DQ94" s="2283">
        <v>104.2882259131525</v>
      </c>
      <c r="DR94" s="2283">
        <v>100.20322445416969</v>
      </c>
      <c r="DS94" s="2284">
        <v>99.903939081952132</v>
      </c>
      <c r="DT94" s="2283">
        <v>104.29584222626838</v>
      </c>
      <c r="DU94" s="2283">
        <v>104.05224931009791</v>
      </c>
      <c r="DV94" s="2283">
        <v>105.91490307211338</v>
      </c>
      <c r="DW94" s="2285">
        <v>107.55618500009329</v>
      </c>
    </row>
    <row r="95" spans="2:127" ht="15.6">
      <c r="B95" s="456"/>
      <c r="C95" s="526" t="s">
        <v>31</v>
      </c>
      <c r="D95" s="1634" t="s">
        <v>30</v>
      </c>
      <c r="E95" s="1635" t="s">
        <v>30</v>
      </c>
      <c r="F95" s="1635" t="s">
        <v>30</v>
      </c>
      <c r="G95" s="1636" t="s">
        <v>30</v>
      </c>
      <c r="H95" s="1636" t="s">
        <v>30</v>
      </c>
      <c r="I95" s="1636" t="s">
        <v>30</v>
      </c>
      <c r="J95" s="1636" t="s">
        <v>30</v>
      </c>
      <c r="K95" s="1636" t="s">
        <v>30</v>
      </c>
      <c r="L95" s="1636" t="s">
        <v>30</v>
      </c>
      <c r="M95" s="1636" t="s">
        <v>30</v>
      </c>
      <c r="N95" s="1636" t="s">
        <v>30</v>
      </c>
      <c r="O95" s="1636" t="s">
        <v>30</v>
      </c>
      <c r="P95" s="1636" t="s">
        <v>30</v>
      </c>
      <c r="Q95" s="1636" t="s">
        <v>30</v>
      </c>
      <c r="R95" s="1636" t="s">
        <v>30</v>
      </c>
      <c r="S95" s="1636" t="s">
        <v>30</v>
      </c>
      <c r="T95" s="1636" t="s">
        <v>30</v>
      </c>
      <c r="U95" s="1636" t="s">
        <v>30</v>
      </c>
      <c r="V95" s="1636" t="s">
        <v>30</v>
      </c>
      <c r="W95" s="1636" t="s">
        <v>30</v>
      </c>
      <c r="X95" s="1636" t="s">
        <v>30</v>
      </c>
      <c r="Y95" s="1636" t="s">
        <v>30</v>
      </c>
      <c r="Z95" s="1636" t="s">
        <v>30</v>
      </c>
      <c r="AA95" s="1636" t="s">
        <v>30</v>
      </c>
      <c r="AB95" s="1636" t="s">
        <v>30</v>
      </c>
      <c r="AC95" s="1636" t="s">
        <v>30</v>
      </c>
      <c r="AD95" s="1636" t="s">
        <v>30</v>
      </c>
      <c r="AE95" s="1636" t="s">
        <v>30</v>
      </c>
      <c r="AF95" s="1636" t="s">
        <v>30</v>
      </c>
      <c r="AG95" s="1636" t="s">
        <v>30</v>
      </c>
      <c r="AH95" s="1636" t="s">
        <v>30</v>
      </c>
      <c r="AI95" s="1636" t="s">
        <v>30</v>
      </c>
      <c r="AJ95" s="1636" t="s">
        <v>30</v>
      </c>
      <c r="AK95" s="1636" t="s">
        <v>30</v>
      </c>
      <c r="AL95" s="1636" t="s">
        <v>30</v>
      </c>
      <c r="AM95" s="1636" t="s">
        <v>30</v>
      </c>
      <c r="AN95" s="1636" t="s">
        <v>30</v>
      </c>
      <c r="AO95" s="1636" t="s">
        <v>30</v>
      </c>
      <c r="AP95" s="1636" t="s">
        <v>30</v>
      </c>
      <c r="AQ95" s="1636" t="s">
        <v>30</v>
      </c>
      <c r="AR95" s="1636" t="s">
        <v>30</v>
      </c>
      <c r="AS95" s="1636" t="s">
        <v>30</v>
      </c>
      <c r="AT95" s="1636" t="s">
        <v>30</v>
      </c>
      <c r="AU95" s="1636" t="s">
        <v>30</v>
      </c>
      <c r="AV95" s="1636" t="s">
        <v>30</v>
      </c>
      <c r="AW95" s="1636" t="s">
        <v>30</v>
      </c>
      <c r="AX95" s="1636" t="s">
        <v>30</v>
      </c>
      <c r="AY95" s="1636" t="s">
        <v>30</v>
      </c>
      <c r="AZ95" s="1636" t="s">
        <v>30</v>
      </c>
      <c r="BA95" s="1636" t="s">
        <v>30</v>
      </c>
      <c r="BB95" s="1636" t="s">
        <v>30</v>
      </c>
      <c r="BC95" s="1636" t="s">
        <v>30</v>
      </c>
      <c r="BD95" s="1636" t="s">
        <v>30</v>
      </c>
      <c r="BE95" s="1636" t="s">
        <v>30</v>
      </c>
      <c r="BF95" s="1636" t="s">
        <v>30</v>
      </c>
      <c r="BG95" s="1636" t="s">
        <v>30</v>
      </c>
      <c r="BH95" s="1636" t="s">
        <v>30</v>
      </c>
      <c r="BI95" s="1636" t="s">
        <v>30</v>
      </c>
      <c r="BJ95" s="1636" t="s">
        <v>30</v>
      </c>
      <c r="BK95" s="1636" t="s">
        <v>30</v>
      </c>
      <c r="BL95" s="1636" t="s">
        <v>30</v>
      </c>
      <c r="BM95" s="1636" t="s">
        <v>30</v>
      </c>
      <c r="BN95" s="1636" t="s">
        <v>30</v>
      </c>
      <c r="BO95" s="1636" t="s">
        <v>30</v>
      </c>
      <c r="BP95" s="1433">
        <v>113.04299008131291</v>
      </c>
      <c r="BQ95" s="1433">
        <v>109.2813943298784</v>
      </c>
      <c r="BR95" s="1433">
        <v>108.70831111963865</v>
      </c>
      <c r="BS95" s="1433">
        <v>107.74492006690942</v>
      </c>
      <c r="BT95" s="1433">
        <v>105.48130786800675</v>
      </c>
      <c r="BU95" s="1433">
        <v>105.04739362804607</v>
      </c>
      <c r="BV95" s="1433">
        <v>104.26105650468685</v>
      </c>
      <c r="BW95" s="1433">
        <v>103.92012136065358</v>
      </c>
      <c r="BX95" s="1433">
        <v>101.21900922445406</v>
      </c>
      <c r="BY95" s="1433">
        <v>102.46851177462024</v>
      </c>
      <c r="BZ95" s="1433">
        <v>104.43689575354225</v>
      </c>
      <c r="CA95" s="1433">
        <v>105.06054682577246</v>
      </c>
      <c r="CB95" s="1433">
        <v>106.99177245052583</v>
      </c>
      <c r="CC95" s="1433">
        <v>106.50426959417727</v>
      </c>
      <c r="CD95" s="1433">
        <v>105.75731021273327</v>
      </c>
      <c r="CE95" s="1433">
        <v>105.49754389897035</v>
      </c>
      <c r="CF95" s="1433">
        <v>107.54263507515165</v>
      </c>
      <c r="CG95" s="1433">
        <v>106.05944898079069</v>
      </c>
      <c r="CH95" s="1433">
        <v>105.77217146908782</v>
      </c>
      <c r="CI95" s="1433">
        <v>106.60866661015942</v>
      </c>
      <c r="CJ95" s="1433">
        <v>108.0156328070989</v>
      </c>
      <c r="CK95" s="1433">
        <v>110.30542887449286</v>
      </c>
      <c r="CL95" s="1433">
        <v>109.22728871507339</v>
      </c>
      <c r="CM95" s="1434">
        <v>108.95926976166483</v>
      </c>
      <c r="CN95" s="1433">
        <v>111.56188542932466</v>
      </c>
      <c r="CO95" s="1433">
        <v>108.2577466015769</v>
      </c>
      <c r="CP95" s="1433">
        <v>108.86832369276287</v>
      </c>
      <c r="CQ95" s="1434">
        <v>109.09194681465668</v>
      </c>
      <c r="CR95" s="1433">
        <v>104.08190225615657</v>
      </c>
      <c r="CS95" s="936">
        <v>106.53038598907148</v>
      </c>
      <c r="CT95" s="1746">
        <v>106.41468977732571</v>
      </c>
      <c r="CU95" s="1750">
        <v>106.75734222037076</v>
      </c>
      <c r="CV95" s="1676">
        <v>108.99353642457181</v>
      </c>
      <c r="CW95" s="1695">
        <v>106.17600754726415</v>
      </c>
      <c r="CX95" s="1695">
        <v>105.95255165088308</v>
      </c>
      <c r="CY95" s="1699">
        <v>105.33737764544368</v>
      </c>
      <c r="CZ95" s="1676">
        <v>102.58246055224205</v>
      </c>
      <c r="DA95" s="1676">
        <v>93.783238902985858</v>
      </c>
      <c r="DB95" s="1676">
        <v>96.260747613974445</v>
      </c>
      <c r="DC95" s="353">
        <v>98.924418341992322</v>
      </c>
      <c r="DD95" s="1676">
        <v>107.23400575930755</v>
      </c>
      <c r="DE95" s="1676">
        <v>118.37095434095781</v>
      </c>
      <c r="DF95" s="1676">
        <v>114.73948957818337</v>
      </c>
      <c r="DG95" s="353">
        <v>112.30315626349412</v>
      </c>
      <c r="DH95" s="1433">
        <v>106.38803150732737</v>
      </c>
      <c r="DI95" s="1433">
        <v>107.38387196672726</v>
      </c>
      <c r="DJ95" s="1433">
        <v>108.4489904051339</v>
      </c>
      <c r="DK95" s="1433">
        <v>107.40563713542667</v>
      </c>
      <c r="DL95" s="1505">
        <v>106.26395941933562</v>
      </c>
      <c r="DM95" s="1505">
        <v>102.96613504034158</v>
      </c>
      <c r="DN95" s="1505">
        <v>103.65401211217626</v>
      </c>
      <c r="DO95" s="1505">
        <v>103.71674481679977</v>
      </c>
      <c r="DP95" s="2282">
        <v>103.3740167419941</v>
      </c>
      <c r="DQ95" s="2283">
        <v>103.83110110276431</v>
      </c>
      <c r="DR95" s="2283">
        <v>102.60694473211566</v>
      </c>
      <c r="DS95" s="2284">
        <v>101.90490822079015</v>
      </c>
      <c r="DT95" s="2283">
        <v>104.29584222626838</v>
      </c>
      <c r="DU95" s="2283">
        <v>104.17351038497553</v>
      </c>
      <c r="DV95" s="2283">
        <v>104.74833286268517</v>
      </c>
      <c r="DW95" s="2285">
        <v>105.46632993958033</v>
      </c>
    </row>
    <row r="96" spans="2:127" ht="15.6">
      <c r="B96" s="532" t="s">
        <v>728</v>
      </c>
      <c r="C96" s="526" t="s">
        <v>199</v>
      </c>
      <c r="D96" s="1634" t="s">
        <v>30</v>
      </c>
      <c r="E96" s="1635" t="s">
        <v>30</v>
      </c>
      <c r="F96" s="1635" t="s">
        <v>30</v>
      </c>
      <c r="G96" s="1636" t="s">
        <v>30</v>
      </c>
      <c r="H96" s="1734">
        <v>135.91800961615613</v>
      </c>
      <c r="I96" s="1734">
        <v>128.48738012590454</v>
      </c>
      <c r="J96" s="1734">
        <v>141.53540245717713</v>
      </c>
      <c r="K96" s="1734">
        <v>107.52542372881355</v>
      </c>
      <c r="L96" s="1734">
        <v>124.1621777954521</v>
      </c>
      <c r="M96" s="1734">
        <v>136.00700014583637</v>
      </c>
      <c r="N96" s="1734">
        <v>118.2436968230427</v>
      </c>
      <c r="O96" s="1734">
        <v>111.23763000315159</v>
      </c>
      <c r="P96" s="1735">
        <v>120.33954891680681</v>
      </c>
      <c r="Q96" s="1734">
        <v>123.0342018112013</v>
      </c>
      <c r="R96" s="1734">
        <v>120.67247995595088</v>
      </c>
      <c r="S96" s="1736">
        <v>111.56005859374997</v>
      </c>
      <c r="T96" s="1734">
        <v>97.011829855776483</v>
      </c>
      <c r="U96" s="1734">
        <v>101.72412705554844</v>
      </c>
      <c r="V96" s="1734">
        <v>104.16685899676227</v>
      </c>
      <c r="W96" s="1736">
        <v>101.71373034859879</v>
      </c>
      <c r="X96" s="1734">
        <v>115.25763090110853</v>
      </c>
      <c r="Y96" s="1734">
        <v>117.60780841297466</v>
      </c>
      <c r="Z96" s="1734">
        <v>112.77393339275979</v>
      </c>
      <c r="AA96" s="1734">
        <v>116.07132602078907</v>
      </c>
      <c r="AB96" s="1735">
        <v>93.658439875279171</v>
      </c>
      <c r="AC96" s="1734">
        <v>93.265830365303998</v>
      </c>
      <c r="AD96" s="1734">
        <v>98.177640452962763</v>
      </c>
      <c r="AE96" s="1734">
        <v>93.964302048027463</v>
      </c>
      <c r="AF96" s="1735">
        <v>98.065679733481801</v>
      </c>
      <c r="AG96" s="1734">
        <v>107.09383322215722</v>
      </c>
      <c r="AH96" s="1734">
        <v>103.92322373473402</v>
      </c>
      <c r="AI96" s="1734">
        <v>101.63067713264715</v>
      </c>
      <c r="AJ96" s="1680">
        <v>107.78368182162677</v>
      </c>
      <c r="AK96" s="1680">
        <v>108.04330326866153</v>
      </c>
      <c r="AL96" s="1680">
        <v>112.65613211184511</v>
      </c>
      <c r="AM96" s="1680">
        <v>108.69535054547434</v>
      </c>
      <c r="AN96" s="1680">
        <v>109.21419302213489</v>
      </c>
      <c r="AO96" s="1680">
        <v>115.68136850783182</v>
      </c>
      <c r="AP96" s="1680">
        <v>107.39602262324526</v>
      </c>
      <c r="AQ96" s="1680">
        <v>101.74488271696131</v>
      </c>
      <c r="AR96" s="1680">
        <v>102.99724068944893</v>
      </c>
      <c r="AS96" s="1680">
        <v>102.43645128766686</v>
      </c>
      <c r="AT96" s="1680">
        <v>103.86842773406373</v>
      </c>
      <c r="AU96" s="1680">
        <v>116.59939079422384</v>
      </c>
      <c r="AV96" s="1751">
        <v>125.78635307743436</v>
      </c>
      <c r="AW96" s="1751">
        <v>112.95524223715552</v>
      </c>
      <c r="AX96" s="1751">
        <v>116.41923092102668</v>
      </c>
      <c r="AY96" s="1751">
        <v>118.41942824315046</v>
      </c>
      <c r="AZ96" s="1751">
        <v>117.41454627888027</v>
      </c>
      <c r="BA96" s="1751">
        <v>116.16270588077629</v>
      </c>
      <c r="BB96" s="1751">
        <v>116.29789843009613</v>
      </c>
      <c r="BC96" s="1751">
        <v>113.52376857776316</v>
      </c>
      <c r="BD96" s="1751">
        <v>114.89022538981197</v>
      </c>
      <c r="BE96" s="1751">
        <v>113.84798303568144</v>
      </c>
      <c r="BF96" s="1751">
        <v>110.90465318921009</v>
      </c>
      <c r="BG96" s="1751">
        <v>99.102694624145414</v>
      </c>
      <c r="BH96" s="1751">
        <v>84.305313375376144</v>
      </c>
      <c r="BI96" s="1751">
        <v>81.657131878922428</v>
      </c>
      <c r="BJ96" s="1751">
        <v>87.339974629123731</v>
      </c>
      <c r="BK96" s="1751">
        <v>96.164497010792203</v>
      </c>
      <c r="BL96" s="1739">
        <v>110.27692528055093</v>
      </c>
      <c r="BM96" s="1739">
        <v>121.62176787672905</v>
      </c>
      <c r="BN96" s="1739">
        <v>113.27584804961523</v>
      </c>
      <c r="BO96" s="1739">
        <v>113.87348625952403</v>
      </c>
      <c r="BP96" s="1433">
        <v>111.31510243912342</v>
      </c>
      <c r="BQ96" s="1433">
        <v>105.59198453751056</v>
      </c>
      <c r="BR96" s="1433">
        <v>104.45981870436569</v>
      </c>
      <c r="BS96" s="1433">
        <v>101.03730967687751</v>
      </c>
      <c r="BT96" s="1433">
        <v>102.7001558935749</v>
      </c>
      <c r="BU96" s="1433">
        <v>98.289799138131556</v>
      </c>
      <c r="BV96" s="1433">
        <v>97.517601787713573</v>
      </c>
      <c r="BW96" s="1433">
        <v>98.065537779493297</v>
      </c>
      <c r="BX96" s="1433">
        <v>98.2339327855628</v>
      </c>
      <c r="BY96" s="1433">
        <v>98.585511221986451</v>
      </c>
      <c r="BZ96" s="1433">
        <v>105.23104315051425</v>
      </c>
      <c r="CA96" s="1433">
        <v>104.89734223860221</v>
      </c>
      <c r="CB96" s="1433">
        <v>108.84456314454356</v>
      </c>
      <c r="CC96" s="1433">
        <v>111.34678516913571</v>
      </c>
      <c r="CD96" s="1433">
        <v>108.81848656284443</v>
      </c>
      <c r="CE96" s="1433">
        <v>107.93849335315038</v>
      </c>
      <c r="CF96" s="1433">
        <v>106.04339001524525</v>
      </c>
      <c r="CG96" s="1433">
        <v>104.61593534213959</v>
      </c>
      <c r="CH96" s="1433">
        <v>104.12053206880083</v>
      </c>
      <c r="CI96" s="1433">
        <v>107.59975134703417</v>
      </c>
      <c r="CJ96" s="1433">
        <v>108.50864535858094</v>
      </c>
      <c r="CK96" s="1433">
        <v>108.98014726257867</v>
      </c>
      <c r="CL96" s="1433">
        <v>106.97248122754522</v>
      </c>
      <c r="CM96" s="1434">
        <v>106.58841486768516</v>
      </c>
      <c r="CN96" s="1676">
        <v>111.66370491446112</v>
      </c>
      <c r="CO96" s="1676">
        <v>108.15367563406851</v>
      </c>
      <c r="CP96" s="1676">
        <v>108.33749644777735</v>
      </c>
      <c r="CQ96" s="353">
        <v>111.22703902560997</v>
      </c>
      <c r="CR96" s="1676">
        <v>106.44906170693757</v>
      </c>
      <c r="CS96" s="1695">
        <v>107.93878327677702</v>
      </c>
      <c r="CT96" s="1740">
        <v>107.6478418388473</v>
      </c>
      <c r="CU96" s="1752">
        <v>108.10147784711619</v>
      </c>
      <c r="CV96" s="1676">
        <v>106.05472017643743</v>
      </c>
      <c r="CW96" s="1695">
        <v>103.08598686168831</v>
      </c>
      <c r="CX96" s="1695">
        <v>104.4794749676838</v>
      </c>
      <c r="CY96" s="1699">
        <v>99.586550138220829</v>
      </c>
      <c r="CZ96" s="1676">
        <v>101.53564830092623</v>
      </c>
      <c r="DA96" s="1676">
        <v>82.295742452581592</v>
      </c>
      <c r="DB96" s="1676">
        <v>99.164308731322819</v>
      </c>
      <c r="DC96" s="353">
        <v>106.84052188462883</v>
      </c>
      <c r="DD96" s="1676">
        <v>106.49875727371698</v>
      </c>
      <c r="DE96" s="1676">
        <v>135.87322786599921</v>
      </c>
      <c r="DF96" s="1676">
        <v>114.02667849889056</v>
      </c>
      <c r="DG96" s="353">
        <v>112.83808972352973</v>
      </c>
      <c r="DH96" s="1433">
        <v>109.36057142299849</v>
      </c>
      <c r="DI96" s="1433">
        <v>108.65474139353257</v>
      </c>
      <c r="DJ96" s="1433">
        <v>108.19323212652054</v>
      </c>
      <c r="DK96" s="1433">
        <v>101.62248012899515</v>
      </c>
      <c r="DL96" s="1505">
        <v>99.254917537692975</v>
      </c>
      <c r="DM96" s="1505">
        <v>96.603684434770003</v>
      </c>
      <c r="DN96" s="1505">
        <v>98.129515735418877</v>
      </c>
      <c r="DO96" s="1505">
        <v>100.00171565374885</v>
      </c>
      <c r="DP96" s="2282">
        <v>102.72460492206406</v>
      </c>
      <c r="DQ96" s="2283">
        <v>107.73284010724504</v>
      </c>
      <c r="DR96" s="2283">
        <v>103.58945853291553</v>
      </c>
      <c r="DS96" s="2284">
        <v>104.55837687372285</v>
      </c>
      <c r="DT96" s="2283">
        <v>106.4034869611566</v>
      </c>
      <c r="DU96" s="2283">
        <v>105.92595530675062</v>
      </c>
      <c r="DV96" s="2283">
        <v>106.03786765672719</v>
      </c>
      <c r="DW96" s="2285">
        <v>108.83406355423723</v>
      </c>
    </row>
    <row r="97" spans="2:127" ht="16.2" thickBot="1">
      <c r="B97" s="513"/>
      <c r="C97" s="533" t="s">
        <v>31</v>
      </c>
      <c r="D97" s="1640" t="s">
        <v>30</v>
      </c>
      <c r="E97" s="1641" t="s">
        <v>30</v>
      </c>
      <c r="F97" s="1641" t="s">
        <v>30</v>
      </c>
      <c r="G97" s="1642" t="s">
        <v>30</v>
      </c>
      <c r="H97" s="1642" t="s">
        <v>30</v>
      </c>
      <c r="I97" s="1642" t="s">
        <v>30</v>
      </c>
      <c r="J97" s="1642" t="s">
        <v>30</v>
      </c>
      <c r="K97" s="1642" t="s">
        <v>30</v>
      </c>
      <c r="L97" s="1642" t="s">
        <v>30</v>
      </c>
      <c r="M97" s="1642" t="s">
        <v>30</v>
      </c>
      <c r="N97" s="1642" t="s">
        <v>30</v>
      </c>
      <c r="O97" s="1642" t="s">
        <v>30</v>
      </c>
      <c r="P97" s="1642" t="s">
        <v>30</v>
      </c>
      <c r="Q97" s="1642" t="s">
        <v>30</v>
      </c>
      <c r="R97" s="1642" t="s">
        <v>30</v>
      </c>
      <c r="S97" s="1642" t="s">
        <v>30</v>
      </c>
      <c r="T97" s="1642" t="s">
        <v>30</v>
      </c>
      <c r="U97" s="1642" t="s">
        <v>30</v>
      </c>
      <c r="V97" s="1642" t="s">
        <v>30</v>
      </c>
      <c r="W97" s="1642" t="s">
        <v>30</v>
      </c>
      <c r="X97" s="1642" t="s">
        <v>30</v>
      </c>
      <c r="Y97" s="1642" t="s">
        <v>30</v>
      </c>
      <c r="Z97" s="1642" t="s">
        <v>30</v>
      </c>
      <c r="AA97" s="1642" t="s">
        <v>30</v>
      </c>
      <c r="AB97" s="1642" t="s">
        <v>30</v>
      </c>
      <c r="AC97" s="1642" t="s">
        <v>30</v>
      </c>
      <c r="AD97" s="1642" t="s">
        <v>30</v>
      </c>
      <c r="AE97" s="1642" t="s">
        <v>30</v>
      </c>
      <c r="AF97" s="1642" t="s">
        <v>30</v>
      </c>
      <c r="AG97" s="1642" t="s">
        <v>30</v>
      </c>
      <c r="AH97" s="1642" t="s">
        <v>30</v>
      </c>
      <c r="AI97" s="1642" t="s">
        <v>30</v>
      </c>
      <c r="AJ97" s="1642" t="s">
        <v>30</v>
      </c>
      <c r="AK97" s="1642" t="s">
        <v>30</v>
      </c>
      <c r="AL97" s="1642" t="s">
        <v>30</v>
      </c>
      <c r="AM97" s="1642" t="s">
        <v>30</v>
      </c>
      <c r="AN97" s="1642" t="s">
        <v>30</v>
      </c>
      <c r="AO97" s="1642" t="s">
        <v>30</v>
      </c>
      <c r="AP97" s="1642" t="s">
        <v>30</v>
      </c>
      <c r="AQ97" s="1642" t="s">
        <v>30</v>
      </c>
      <c r="AR97" s="1642" t="s">
        <v>30</v>
      </c>
      <c r="AS97" s="1642" t="s">
        <v>30</v>
      </c>
      <c r="AT97" s="1642" t="s">
        <v>30</v>
      </c>
      <c r="AU97" s="1642" t="s">
        <v>30</v>
      </c>
      <c r="AV97" s="1642" t="s">
        <v>30</v>
      </c>
      <c r="AW97" s="1642" t="s">
        <v>30</v>
      </c>
      <c r="AX97" s="1642" t="s">
        <v>30</v>
      </c>
      <c r="AY97" s="1642" t="s">
        <v>30</v>
      </c>
      <c r="AZ97" s="1642" t="s">
        <v>30</v>
      </c>
      <c r="BA97" s="1642" t="s">
        <v>30</v>
      </c>
      <c r="BB97" s="1642" t="s">
        <v>30</v>
      </c>
      <c r="BC97" s="1642" t="s">
        <v>30</v>
      </c>
      <c r="BD97" s="1642" t="s">
        <v>30</v>
      </c>
      <c r="BE97" s="1642" t="s">
        <v>30</v>
      </c>
      <c r="BF97" s="1642" t="s">
        <v>30</v>
      </c>
      <c r="BG97" s="1642" t="s">
        <v>30</v>
      </c>
      <c r="BH97" s="1642" t="s">
        <v>30</v>
      </c>
      <c r="BI97" s="1642" t="s">
        <v>30</v>
      </c>
      <c r="BJ97" s="1642" t="s">
        <v>30</v>
      </c>
      <c r="BK97" s="1642" t="s">
        <v>30</v>
      </c>
      <c r="BL97" s="1642" t="s">
        <v>30</v>
      </c>
      <c r="BM97" s="1642" t="s">
        <v>30</v>
      </c>
      <c r="BN97" s="1642" t="s">
        <v>30</v>
      </c>
      <c r="BO97" s="1642" t="s">
        <v>30</v>
      </c>
      <c r="BP97" s="611">
        <v>111.31510243912342</v>
      </c>
      <c r="BQ97" s="611">
        <v>108.30156569328283</v>
      </c>
      <c r="BR97" s="611">
        <v>106.96269123489894</v>
      </c>
      <c r="BS97" s="611">
        <v>105.37893472586568</v>
      </c>
      <c r="BT97" s="611">
        <v>102.7001558935749</v>
      </c>
      <c r="BU97" s="611">
        <v>100.43632401831475</v>
      </c>
      <c r="BV97" s="611">
        <v>99.446501512961461</v>
      </c>
      <c r="BW97" s="611">
        <v>99.091601072819572</v>
      </c>
      <c r="BX97" s="611">
        <v>98.2339327855628</v>
      </c>
      <c r="BY97" s="611">
        <v>98.410442841642521</v>
      </c>
      <c r="BZ97" s="611">
        <v>100.68239251314972</v>
      </c>
      <c r="CA97" s="611">
        <v>101.76079066913569</v>
      </c>
      <c r="CB97" s="611">
        <v>108.84456314454356</v>
      </c>
      <c r="CC97" s="611">
        <v>110.10782099078146</v>
      </c>
      <c r="CD97" s="611">
        <v>109.65623644366534</v>
      </c>
      <c r="CE97" s="611">
        <v>109.20232965524221</v>
      </c>
      <c r="CF97" s="611">
        <v>106.04339001524525</v>
      </c>
      <c r="CG97" s="611">
        <v>105.31429513856321</v>
      </c>
      <c r="CH97" s="611">
        <v>104.90154913132194</v>
      </c>
      <c r="CI97" s="611">
        <v>105.60179861211267</v>
      </c>
      <c r="CJ97" s="611">
        <v>108.50864535858094</v>
      </c>
      <c r="CK97" s="611">
        <v>108.74922078305715</v>
      </c>
      <c r="CL97" s="611">
        <v>108.13909865116469</v>
      </c>
      <c r="CM97" s="1753">
        <v>107.73472091333221</v>
      </c>
      <c r="CN97" s="611">
        <v>111.66370491446112</v>
      </c>
      <c r="CO97" s="611">
        <v>109.86700985696058</v>
      </c>
      <c r="CP97" s="611">
        <v>109.34530480500622</v>
      </c>
      <c r="CQ97" s="611">
        <v>109.8357080496893</v>
      </c>
      <c r="CR97" s="611">
        <v>106.44906170693757</v>
      </c>
      <c r="CS97" s="611">
        <v>107.19893480909104</v>
      </c>
      <c r="CT97" s="1754">
        <v>107.3505034176365</v>
      </c>
      <c r="CU97" s="611">
        <v>107.54777282177552</v>
      </c>
      <c r="CV97" s="660">
        <v>106.05472017643743</v>
      </c>
      <c r="CW97" s="1755">
        <v>104.54701034127105</v>
      </c>
      <c r="CX97" s="1755">
        <v>104.52421760094734</v>
      </c>
      <c r="CY97" s="1756">
        <v>103.22141962216485</v>
      </c>
      <c r="CZ97" s="660">
        <v>101.53564830092623</v>
      </c>
      <c r="DA97" s="660">
        <v>91.910848133994307</v>
      </c>
      <c r="DB97" s="660">
        <v>94.36337082514666</v>
      </c>
      <c r="DC97" s="1757">
        <v>97.539388589574159</v>
      </c>
      <c r="DD97" s="660">
        <v>106.49875727371698</v>
      </c>
      <c r="DE97" s="660">
        <v>119.6222760946409</v>
      </c>
      <c r="DF97" s="660">
        <v>117.64625269531177</v>
      </c>
      <c r="DG97" s="1757">
        <v>116.31035938502797</v>
      </c>
      <c r="DH97" s="611">
        <v>109.36057142299849</v>
      </c>
      <c r="DI97" s="611">
        <v>109.00243528614322</v>
      </c>
      <c r="DJ97" s="611">
        <v>108.72542081882845</v>
      </c>
      <c r="DK97" s="611">
        <v>106.79997035307478</v>
      </c>
      <c r="DL97" s="1506">
        <v>99.254917537692975</v>
      </c>
      <c r="DM97" s="1506">
        <v>97.9181657800153</v>
      </c>
      <c r="DN97" s="1506">
        <v>97.98997945069668</v>
      </c>
      <c r="DO97" s="1506">
        <v>98.507316070723022</v>
      </c>
      <c r="DP97" s="2299">
        <v>102.72460492206406</v>
      </c>
      <c r="DQ97" s="2300">
        <v>105.21311129828739</v>
      </c>
      <c r="DR97" s="2300">
        <v>104.65473742701251</v>
      </c>
      <c r="DS97" s="2301">
        <v>104.62973559240565</v>
      </c>
      <c r="DT97" s="2300">
        <v>106.4034869611566</v>
      </c>
      <c r="DU97" s="2300">
        <v>106.16028913657458</v>
      </c>
      <c r="DV97" s="2300">
        <v>106.11859397732724</v>
      </c>
      <c r="DW97" s="2302">
        <v>106.82084997477499</v>
      </c>
    </row>
    <row r="98" spans="2:127" ht="18.75" customHeight="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s="277"/>
      <c r="BY98" s="277"/>
      <c r="BZ98" s="277"/>
      <c r="CA98" s="277"/>
      <c r="CB98" s="277"/>
      <c r="CC98" s="277"/>
      <c r="CD98" s="277"/>
      <c r="CE98" s="277"/>
      <c r="DH98" s="217"/>
      <c r="DI98" s="217"/>
      <c r="DJ98" s="217"/>
      <c r="DK98" s="217"/>
    </row>
    <row r="99" spans="2:127" ht="16.5" customHeight="1">
      <c r="B99" s="217" t="s">
        <v>735</v>
      </c>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s="277"/>
      <c r="BY99" s="277"/>
      <c r="BZ99" s="277"/>
      <c r="CA99" s="277"/>
      <c r="CB99" s="277"/>
      <c r="CC99" s="277"/>
      <c r="CD99" s="277"/>
      <c r="CE99" s="277"/>
    </row>
    <row r="100" spans="2:127" ht="14.4" customHeight="1">
      <c r="B100" s="2946" t="s">
        <v>727</v>
      </c>
      <c r="C100" s="2946"/>
    </row>
    <row r="101" spans="2:127" ht="15.6">
      <c r="B101" s="273"/>
      <c r="C101" s="273"/>
    </row>
  </sheetData>
  <mergeCells count="44">
    <mergeCell ref="DN2:DU2"/>
    <mergeCell ref="DV2:DW2"/>
    <mergeCell ref="BW2:BX2"/>
    <mergeCell ref="CV2:CW2"/>
    <mergeCell ref="CF2:CR2"/>
    <mergeCell ref="BE2:BQ2"/>
    <mergeCell ref="L2:X2"/>
    <mergeCell ref="B100:C100"/>
    <mergeCell ref="BP4:BS4"/>
    <mergeCell ref="BT4:BW4"/>
    <mergeCell ref="AR4:AU4"/>
    <mergeCell ref="BX4:CA4"/>
    <mergeCell ref="CB4:CE4"/>
    <mergeCell ref="AZ4:BC4"/>
    <mergeCell ref="BL4:BO4"/>
    <mergeCell ref="AV4:AY4"/>
    <mergeCell ref="BH4:BK4"/>
    <mergeCell ref="BD4:BG4"/>
    <mergeCell ref="B1:C1"/>
    <mergeCell ref="B3:C3"/>
    <mergeCell ref="B4:C5"/>
    <mergeCell ref="AJ4:AM4"/>
    <mergeCell ref="AN4:AQ4"/>
    <mergeCell ref="AI2:AJ2"/>
    <mergeCell ref="AF4:AI4"/>
    <mergeCell ref="D4:G4"/>
    <mergeCell ref="H4:K4"/>
    <mergeCell ref="L4:O4"/>
    <mergeCell ref="P4:S4"/>
    <mergeCell ref="T4:W4"/>
    <mergeCell ref="X4:AA4"/>
    <mergeCell ref="AB4:AE4"/>
    <mergeCell ref="E2:F2"/>
    <mergeCell ref="DT4:DW4"/>
    <mergeCell ref="DP4:DS4"/>
    <mergeCell ref="CJ4:CM4"/>
    <mergeCell ref="CF4:CI4"/>
    <mergeCell ref="CV4:CY4"/>
    <mergeCell ref="CR4:CU4"/>
    <mergeCell ref="DD4:DG4"/>
    <mergeCell ref="CN4:CQ4"/>
    <mergeCell ref="DH4:DK4"/>
    <mergeCell ref="CZ4:DC4"/>
    <mergeCell ref="DL4:DO4"/>
  </mergeCells>
  <hyperlinks>
    <hyperlink ref="E2:F2" location="'LIST OF TABLES'!A1" display="Return to contents" xr:uid="{00000000-0004-0000-1000-000000000000}"/>
    <hyperlink ref="AI2:AJ2" location="'LIST OF TABLES'!A1" display="Return to contents" xr:uid="{00000000-0004-0000-1000-000001000000}"/>
    <hyperlink ref="BW2:BX2" location="'LIST OF TABLES'!A1" display="Return to contents" xr:uid="{00000000-0004-0000-1000-000002000000}"/>
    <hyperlink ref="CV2:CW2" location="'LIST OF TABLES'!A1" display="Return to contents" xr:uid="{00000000-0004-0000-1000-000003000000}"/>
    <hyperlink ref="DV2:DW2" location="'LIST OF TABLES'!A1" display="Return to contents" xr:uid="{00000000-0004-0000-1000-000004000000}"/>
  </hyperlinks>
  <pageMargins left="0.75" right="0.75" top="1" bottom="1" header="0.5" footer="0.5"/>
  <pageSetup paperSize="9" scale="47" fitToWidth="0" orientation="portrait" verticalDpi="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H117"/>
  <sheetViews>
    <sheetView zoomScaleNormal="100" workbookViewId="0">
      <pane xSplit="3" ySplit="5" topLeftCell="CV6" activePane="bottomRight" state="frozen"/>
      <selection pane="topRight" activeCell="D1" sqref="D1"/>
      <selection pane="bottomLeft" activeCell="A6" sqref="A6"/>
      <selection pane="bottomRight" activeCell="DA2" sqref="DA2:DB2"/>
    </sheetView>
  </sheetViews>
  <sheetFormatPr defaultColWidth="9.109375" defaultRowHeight="10.199999999999999"/>
  <cols>
    <col min="1" max="1" width="4.6640625" style="1" customWidth="1"/>
    <col min="2" max="2" width="62.88671875" style="1" customWidth="1"/>
    <col min="3" max="3" width="10.109375" style="1" customWidth="1"/>
    <col min="4" max="43" width="9.33203125" style="1" customWidth="1"/>
    <col min="44" max="16384" width="9.109375" style="1"/>
  </cols>
  <sheetData>
    <row r="1" spans="2:112" ht="15.6">
      <c r="B1" s="197" t="s">
        <v>254</v>
      </c>
      <c r="C1" s="16"/>
      <c r="D1" s="9"/>
      <c r="E1" s="9"/>
      <c r="F1" s="9"/>
      <c r="G1" s="9"/>
      <c r="H1" s="9"/>
      <c r="I1" s="9"/>
      <c r="J1" s="9"/>
      <c r="K1" s="9"/>
    </row>
    <row r="2" spans="2:112" ht="64.5" customHeight="1">
      <c r="B2" s="210" t="s">
        <v>644</v>
      </c>
      <c r="C2" s="243">
        <v>46171</v>
      </c>
      <c r="F2" s="2652" t="s">
        <v>195</v>
      </c>
      <c r="G2" s="2652"/>
      <c r="AG2" s="2652" t="s">
        <v>195</v>
      </c>
      <c r="AH2" s="2652"/>
      <c r="BA2" s="2652" t="s">
        <v>195</v>
      </c>
      <c r="BB2" s="2652"/>
      <c r="BY2" s="2652" t="s">
        <v>195</v>
      </c>
      <c r="BZ2" s="2652"/>
      <c r="CI2" s="2652" t="s">
        <v>195</v>
      </c>
      <c r="CJ2" s="2652"/>
      <c r="CQ2" s="1137"/>
      <c r="CR2" s="1137"/>
      <c r="DA2" s="2652" t="s">
        <v>195</v>
      </c>
      <c r="DB2" s="2652"/>
      <c r="DC2" s="2503"/>
      <c r="DD2" s="2503"/>
      <c r="DE2" s="2992" t="s">
        <v>801</v>
      </c>
      <c r="DF2" s="2992"/>
      <c r="DG2" s="2992"/>
      <c r="DH2" s="2992"/>
    </row>
    <row r="3" spans="2:112" ht="18.75" customHeight="1" thickBot="1">
      <c r="B3" s="16" t="s">
        <v>160</v>
      </c>
    </row>
    <row r="4" spans="2:112" ht="24.75" customHeight="1">
      <c r="B4" s="3060" t="s">
        <v>520</v>
      </c>
      <c r="C4" s="2746"/>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642">
        <v>2010</v>
      </c>
      <c r="AS4" s="2642"/>
      <c r="AT4" s="2642"/>
      <c r="AU4" s="2643"/>
      <c r="AV4" s="2638">
        <v>2011</v>
      </c>
      <c r="AW4" s="2814"/>
      <c r="AX4" s="2814"/>
      <c r="AY4" s="2814"/>
      <c r="AZ4" s="2638">
        <v>2012</v>
      </c>
      <c r="BA4" s="2814"/>
      <c r="BB4" s="2814"/>
      <c r="BC4" s="2661"/>
      <c r="BD4" s="3059">
        <v>2013</v>
      </c>
      <c r="BE4" s="3059"/>
      <c r="BF4" s="3059"/>
      <c r="BG4" s="3059"/>
      <c r="BH4" s="2637">
        <v>2014</v>
      </c>
      <c r="BI4" s="2637"/>
      <c r="BJ4" s="2637"/>
      <c r="BK4" s="2638"/>
      <c r="BL4" s="2637">
        <v>2015</v>
      </c>
      <c r="BM4" s="2637"/>
      <c r="BN4" s="2637"/>
      <c r="BO4" s="2638"/>
      <c r="BP4" s="2637">
        <v>2016</v>
      </c>
      <c r="BQ4" s="2637"/>
      <c r="BR4" s="2637"/>
      <c r="BS4" s="2638"/>
      <c r="BT4" s="2637">
        <v>2017</v>
      </c>
      <c r="BU4" s="2637"/>
      <c r="BV4" s="2637"/>
      <c r="BW4" s="2638"/>
      <c r="BX4" s="2637">
        <v>2018</v>
      </c>
      <c r="BY4" s="2637"/>
      <c r="BZ4" s="2637"/>
      <c r="CA4" s="2638"/>
      <c r="CB4" s="2637">
        <v>2019</v>
      </c>
      <c r="CC4" s="2637"/>
      <c r="CD4" s="2637"/>
      <c r="CE4" s="2638"/>
      <c r="CF4" s="2637">
        <v>2020</v>
      </c>
      <c r="CG4" s="2637"/>
      <c r="CH4" s="2637"/>
      <c r="CI4" s="2637"/>
      <c r="CJ4" s="2637">
        <v>2021</v>
      </c>
      <c r="CK4" s="2637"/>
      <c r="CL4" s="2637"/>
      <c r="CM4" s="2638"/>
      <c r="CN4" s="2637">
        <v>2022</v>
      </c>
      <c r="CO4" s="2637"/>
      <c r="CP4" s="2637"/>
      <c r="CQ4" s="2637"/>
      <c r="CR4" s="2637">
        <v>2023</v>
      </c>
      <c r="CS4" s="2637"/>
      <c r="CT4" s="2637"/>
      <c r="CU4" s="2637"/>
      <c r="CV4" s="2661">
        <v>2024</v>
      </c>
      <c r="CW4" s="2637"/>
      <c r="CX4" s="2637"/>
      <c r="CY4" s="2638"/>
      <c r="CZ4" s="2637">
        <v>2025</v>
      </c>
      <c r="DA4" s="2637"/>
      <c r="DB4" s="2637"/>
      <c r="DC4" s="2637"/>
      <c r="DD4" s="2624">
        <v>2026</v>
      </c>
      <c r="DE4" s="2624"/>
      <c r="DF4" s="2624"/>
      <c r="DG4" s="2625"/>
    </row>
    <row r="5" spans="2:112" ht="62.25" customHeight="1" thickBot="1">
      <c r="B5" s="2747"/>
      <c r="C5" s="2748"/>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514" t="s">
        <v>693</v>
      </c>
      <c r="CN5" s="514" t="s">
        <v>690</v>
      </c>
      <c r="CO5" s="514" t="s">
        <v>691</v>
      </c>
      <c r="CP5" s="514" t="s">
        <v>692</v>
      </c>
      <c r="CQ5" s="514" t="s">
        <v>693</v>
      </c>
      <c r="CR5" s="514" t="s">
        <v>690</v>
      </c>
      <c r="CS5" s="514" t="s">
        <v>691</v>
      </c>
      <c r="CT5" s="514" t="s">
        <v>692</v>
      </c>
      <c r="CU5" s="514" t="s">
        <v>693</v>
      </c>
      <c r="CV5" s="1131" t="s">
        <v>690</v>
      </c>
      <c r="CW5" s="514" t="s">
        <v>691</v>
      </c>
      <c r="CX5" s="514" t="s">
        <v>692</v>
      </c>
      <c r="CY5" s="515" t="s">
        <v>693</v>
      </c>
      <c r="CZ5" s="514" t="s">
        <v>690</v>
      </c>
      <c r="DA5" s="514" t="s">
        <v>691</v>
      </c>
      <c r="DB5" s="514" t="s">
        <v>692</v>
      </c>
      <c r="DC5" s="514" t="s">
        <v>693</v>
      </c>
      <c r="DD5" s="2342" t="s">
        <v>690</v>
      </c>
      <c r="DE5" s="2342" t="s">
        <v>691</v>
      </c>
      <c r="DF5" s="2342" t="s">
        <v>692</v>
      </c>
      <c r="DG5" s="2343" t="s">
        <v>693</v>
      </c>
    </row>
    <row r="6" spans="2:112" ht="12.75" customHeight="1">
      <c r="B6" s="2597" t="s">
        <v>160</v>
      </c>
      <c r="C6" s="428"/>
      <c r="D6" s="2536"/>
      <c r="E6" s="2537"/>
      <c r="F6" s="2537"/>
      <c r="G6" s="2537"/>
      <c r="H6" s="2537"/>
      <c r="I6" s="2537"/>
      <c r="J6" s="2537"/>
      <c r="K6" s="2537"/>
      <c r="L6" s="2537"/>
      <c r="M6" s="2537"/>
      <c r="N6" s="2537"/>
      <c r="O6" s="2537"/>
      <c r="P6" s="2537"/>
      <c r="Q6" s="2537"/>
      <c r="R6" s="2537"/>
      <c r="S6" s="2537"/>
      <c r="T6" s="2537"/>
      <c r="U6" s="2537"/>
      <c r="V6" s="2537"/>
      <c r="W6" s="2537"/>
      <c r="X6" s="2537"/>
      <c r="Y6" s="2537"/>
      <c r="Z6" s="2537"/>
      <c r="AA6" s="2537"/>
      <c r="AB6" s="2520"/>
      <c r="AC6" s="2520"/>
      <c r="AD6" s="2538"/>
      <c r="AE6" s="2538"/>
      <c r="AF6" s="2538"/>
      <c r="AG6" s="2538"/>
      <c r="AH6" s="2538"/>
      <c r="AI6" s="2538"/>
      <c r="AJ6" s="2520"/>
      <c r="AK6" s="2538"/>
      <c r="AL6" s="2538"/>
      <c r="AM6" s="2538"/>
      <c r="AN6" s="2520"/>
      <c r="AO6" s="2520"/>
      <c r="AP6" s="2520"/>
      <c r="AQ6" s="2520"/>
      <c r="AR6" s="2520"/>
      <c r="AS6" s="2538"/>
      <c r="AT6" s="2538"/>
      <c r="AU6" s="2538"/>
      <c r="AV6" s="2538"/>
      <c r="AW6" s="2538"/>
      <c r="AX6" s="2520"/>
      <c r="AY6" s="2520"/>
      <c r="AZ6" s="2538"/>
      <c r="BA6" s="2538"/>
      <c r="BB6" s="2520"/>
      <c r="BC6" s="2520"/>
      <c r="BD6" s="2520"/>
      <c r="BE6" s="2520"/>
      <c r="BF6" s="2520"/>
      <c r="BG6" s="2520"/>
      <c r="BH6" s="2520"/>
      <c r="BI6" s="2520"/>
      <c r="BJ6" s="2520"/>
      <c r="BK6" s="2520"/>
      <c r="BL6" s="2520"/>
      <c r="BM6" s="2520"/>
      <c r="BN6" s="2520"/>
      <c r="BO6" s="2523"/>
      <c r="BP6" s="2520"/>
      <c r="BQ6" s="2520"/>
      <c r="BR6" s="2520"/>
      <c r="BS6" s="2523"/>
      <c r="BT6" s="2520"/>
      <c r="BU6" s="2520"/>
      <c r="BV6" s="2520"/>
      <c r="BW6" s="2539"/>
      <c r="BX6" s="2540"/>
      <c r="BY6" s="2540"/>
      <c r="BZ6" s="2541"/>
      <c r="CA6" s="2542"/>
      <c r="CB6" s="2541"/>
      <c r="CC6" s="2541"/>
      <c r="CD6" s="2541"/>
      <c r="CE6" s="2541"/>
      <c r="CF6" s="2541"/>
      <c r="CG6" s="2541"/>
      <c r="CH6" s="2541"/>
      <c r="CI6" s="2541"/>
      <c r="CJ6" s="2541"/>
      <c r="CK6" s="2541"/>
      <c r="CL6" s="2543"/>
      <c r="CM6" s="2544"/>
      <c r="CN6" s="2543"/>
      <c r="CO6" s="2543"/>
      <c r="CP6" s="2543"/>
      <c r="CQ6" s="2543"/>
      <c r="CR6" s="2543"/>
      <c r="CS6" s="2543"/>
      <c r="CT6" s="2543"/>
      <c r="CU6" s="2543"/>
      <c r="CV6" s="2545"/>
      <c r="CW6" s="2546"/>
      <c r="CX6" s="2546"/>
      <c r="CY6" s="2547"/>
      <c r="CZ6" s="2548"/>
      <c r="DA6" s="2548"/>
      <c r="DB6" s="2548"/>
      <c r="DC6" s="2548"/>
      <c r="DD6" s="2548"/>
      <c r="DE6" s="2548"/>
      <c r="DF6" s="2548"/>
      <c r="DG6" s="2549"/>
    </row>
    <row r="7" spans="2:112" ht="12.75" customHeight="1">
      <c r="B7" s="2535" t="s">
        <v>257</v>
      </c>
      <c r="C7" s="525" t="s">
        <v>199</v>
      </c>
      <c r="D7" s="2550">
        <v>125.6</v>
      </c>
      <c r="E7" s="2551">
        <v>136.19999999999999</v>
      </c>
      <c r="F7" s="2551">
        <v>117.4</v>
      </c>
      <c r="G7" s="2551">
        <v>112.5</v>
      </c>
      <c r="H7" s="2551">
        <v>111.8</v>
      </c>
      <c r="I7" s="2551">
        <v>96.5</v>
      </c>
      <c r="J7" s="2551">
        <v>98.3</v>
      </c>
      <c r="K7" s="2551">
        <v>97.6</v>
      </c>
      <c r="L7" s="2551">
        <v>82.9</v>
      </c>
      <c r="M7" s="2551">
        <v>83.6</v>
      </c>
      <c r="N7" s="2551">
        <v>87.8</v>
      </c>
      <c r="O7" s="2551">
        <v>88.2</v>
      </c>
      <c r="P7" s="2551">
        <v>92.6</v>
      </c>
      <c r="Q7" s="2551">
        <v>107.2</v>
      </c>
      <c r="R7" s="2551">
        <v>102.3</v>
      </c>
      <c r="S7" s="2551">
        <v>110.3</v>
      </c>
      <c r="T7" s="2551">
        <v>155.9</v>
      </c>
      <c r="U7" s="2551">
        <v>137.69999999999999</v>
      </c>
      <c r="V7" s="2551">
        <v>97.5</v>
      </c>
      <c r="W7" s="2551">
        <v>88.6</v>
      </c>
      <c r="X7" s="2551">
        <v>58.2</v>
      </c>
      <c r="Y7" s="2551">
        <v>54.2</v>
      </c>
      <c r="Z7" s="2551">
        <v>82.1</v>
      </c>
      <c r="AA7" s="2551">
        <v>85.3</v>
      </c>
      <c r="AB7" s="2527">
        <v>95.2</v>
      </c>
      <c r="AC7" s="2527">
        <v>108.3</v>
      </c>
      <c r="AD7" s="2552">
        <v>129.80000000000001</v>
      </c>
      <c r="AE7" s="2552">
        <v>147.30000000000001</v>
      </c>
      <c r="AF7" s="2552">
        <v>165.8</v>
      </c>
      <c r="AG7" s="2552">
        <v>147.6</v>
      </c>
      <c r="AH7" s="2552">
        <v>155</v>
      </c>
      <c r="AI7" s="2552">
        <v>153.80000000000001</v>
      </c>
      <c r="AJ7" s="2527">
        <v>137.9</v>
      </c>
      <c r="AK7" s="2552">
        <v>144.69999999999999</v>
      </c>
      <c r="AL7" s="2552">
        <v>80.8</v>
      </c>
      <c r="AM7" s="2552">
        <v>57.3</v>
      </c>
      <c r="AN7" s="2527">
        <v>58.3</v>
      </c>
      <c r="AO7" s="2527">
        <v>59</v>
      </c>
      <c r="AP7" s="2527">
        <v>81.5</v>
      </c>
      <c r="AQ7" s="2527">
        <v>99.1</v>
      </c>
      <c r="AR7" s="2527">
        <v>92.6</v>
      </c>
      <c r="AS7" s="2552">
        <v>94.3</v>
      </c>
      <c r="AT7" s="2552">
        <v>140.1</v>
      </c>
      <c r="AU7" s="2552">
        <v>155.6</v>
      </c>
      <c r="AV7" s="2552">
        <v>192.6</v>
      </c>
      <c r="AW7" s="2552">
        <v>200.9</v>
      </c>
      <c r="AX7" s="2527">
        <v>117.5</v>
      </c>
      <c r="AY7" s="2527">
        <v>104.8</v>
      </c>
      <c r="AZ7" s="2552">
        <v>86.8</v>
      </c>
      <c r="BA7" s="2552">
        <v>93.7</v>
      </c>
      <c r="BB7" s="2527">
        <v>117.6</v>
      </c>
      <c r="BC7" s="2527">
        <v>128</v>
      </c>
      <c r="BD7" s="2527">
        <v>127.3</v>
      </c>
      <c r="BE7" s="2527">
        <v>103.3</v>
      </c>
      <c r="BF7" s="2527">
        <v>76.099999999999994</v>
      </c>
      <c r="BG7" s="2527">
        <v>77.099999999999994</v>
      </c>
      <c r="BH7" s="2527">
        <v>74.400000000000006</v>
      </c>
      <c r="BI7" s="2527">
        <v>81.900000000000006</v>
      </c>
      <c r="BJ7" s="2527">
        <v>93.4</v>
      </c>
      <c r="BK7" s="2527">
        <v>86.9</v>
      </c>
      <c r="BL7" s="2527">
        <v>93.7</v>
      </c>
      <c r="BM7" s="2527">
        <v>85.5</v>
      </c>
      <c r="BN7" s="2527">
        <v>101.63</v>
      </c>
      <c r="BO7" s="2528">
        <v>103.9</v>
      </c>
      <c r="BP7" s="2527">
        <v>91.8</v>
      </c>
      <c r="BQ7" s="2527">
        <v>94.9</v>
      </c>
      <c r="BR7" s="2527">
        <v>92.8</v>
      </c>
      <c r="BS7" s="2528">
        <v>92.9</v>
      </c>
      <c r="BT7" s="2527">
        <v>103.6</v>
      </c>
      <c r="BU7" s="2527">
        <v>111.9</v>
      </c>
      <c r="BV7" s="2527">
        <v>106.4</v>
      </c>
      <c r="BW7" s="2553">
        <v>105.5</v>
      </c>
      <c r="BX7" s="2527">
        <v>99.6</v>
      </c>
      <c r="BY7" s="2527">
        <v>95.9</v>
      </c>
      <c r="BZ7" s="2527">
        <v>115.4</v>
      </c>
      <c r="CA7" s="2527">
        <v>124.6</v>
      </c>
      <c r="CB7" s="2527">
        <v>125</v>
      </c>
      <c r="CC7" s="2527">
        <v>116.4</v>
      </c>
      <c r="CD7" s="2527">
        <v>89.7</v>
      </c>
      <c r="CE7" s="2527">
        <v>82.9</v>
      </c>
      <c r="CF7" s="2527">
        <v>88.1</v>
      </c>
      <c r="CG7" s="2527">
        <v>103.3</v>
      </c>
      <c r="CH7" s="2527">
        <v>104.7</v>
      </c>
      <c r="CI7" s="2527">
        <v>118.9</v>
      </c>
      <c r="CJ7" s="2526">
        <v>124.6</v>
      </c>
      <c r="CK7" s="2554">
        <v>118.3</v>
      </c>
      <c r="CL7" s="2521">
        <v>130.6</v>
      </c>
      <c r="CM7" s="2525">
        <v>145</v>
      </c>
      <c r="CN7" s="2526">
        <v>152.1</v>
      </c>
      <c r="CO7" s="1483">
        <v>173.5</v>
      </c>
      <c r="CP7" s="2522">
        <v>167.2</v>
      </c>
      <c r="CQ7" s="2524">
        <v>129.5</v>
      </c>
      <c r="CR7" s="2529">
        <v>90.4</v>
      </c>
      <c r="CS7" s="1483">
        <v>59.3</v>
      </c>
      <c r="CT7" s="1483">
        <v>59</v>
      </c>
      <c r="CU7" s="2522">
        <v>58.2</v>
      </c>
      <c r="CV7" s="1487">
        <v>64.5</v>
      </c>
      <c r="CW7" s="2522">
        <v>81.099999999999994</v>
      </c>
      <c r="CX7" s="2522">
        <v>92.1</v>
      </c>
      <c r="CY7" s="2524">
        <v>101.5</v>
      </c>
      <c r="CZ7" s="2526">
        <v>112.5</v>
      </c>
      <c r="DA7" s="1483">
        <v>112.4</v>
      </c>
      <c r="DB7" s="1483">
        <v>93.8</v>
      </c>
      <c r="DC7" s="2555">
        <v>82.5</v>
      </c>
      <c r="DD7" s="2526">
        <v>82.4</v>
      </c>
      <c r="DE7" s="1483"/>
      <c r="DF7" s="1483"/>
      <c r="DG7" s="2556"/>
    </row>
    <row r="8" spans="2:112" ht="12.75" customHeight="1">
      <c r="B8" s="2598"/>
      <c r="C8" s="526" t="s">
        <v>31</v>
      </c>
      <c r="D8" s="199">
        <v>125.6</v>
      </c>
      <c r="E8" s="199">
        <v>130.1</v>
      </c>
      <c r="F8" s="199">
        <v>120.7</v>
      </c>
      <c r="G8" s="199">
        <v>118.2</v>
      </c>
      <c r="H8" s="199">
        <v>111.8</v>
      </c>
      <c r="I8" s="199">
        <v>104.6</v>
      </c>
      <c r="J8" s="199">
        <v>99.6</v>
      </c>
      <c r="K8" s="200">
        <v>99.2</v>
      </c>
      <c r="L8" s="199">
        <v>82.9</v>
      </c>
      <c r="M8" s="199">
        <v>83.3</v>
      </c>
      <c r="N8" s="199">
        <v>87.1</v>
      </c>
      <c r="O8" s="199">
        <v>87.4</v>
      </c>
      <c r="P8" s="199">
        <v>92.6</v>
      </c>
      <c r="Q8" s="199">
        <v>99.2</v>
      </c>
      <c r="R8" s="199">
        <v>101.5</v>
      </c>
      <c r="S8" s="199">
        <v>103.6</v>
      </c>
      <c r="T8" s="199">
        <v>155.9</v>
      </c>
      <c r="U8" s="199">
        <v>147.1</v>
      </c>
      <c r="V8" s="199">
        <v>111.3</v>
      </c>
      <c r="W8" s="199">
        <v>105.9</v>
      </c>
      <c r="X8" s="199">
        <v>58.2</v>
      </c>
      <c r="Y8" s="201">
        <v>56</v>
      </c>
      <c r="Z8" s="201">
        <v>74.099999999999994</v>
      </c>
      <c r="AA8" s="201">
        <v>76.3</v>
      </c>
      <c r="AB8" s="202">
        <v>95.2</v>
      </c>
      <c r="AC8" s="202">
        <v>101.6</v>
      </c>
      <c r="AD8" s="202">
        <v>115</v>
      </c>
      <c r="AE8" s="202">
        <v>120.9</v>
      </c>
      <c r="AF8" s="202">
        <v>165.8</v>
      </c>
      <c r="AG8" s="202">
        <v>157.6</v>
      </c>
      <c r="AH8" s="202">
        <v>158.1</v>
      </c>
      <c r="AI8" s="202">
        <v>157.5</v>
      </c>
      <c r="AJ8" s="202">
        <v>137.9</v>
      </c>
      <c r="AK8" s="202">
        <v>140.69999999999999</v>
      </c>
      <c r="AL8" s="202">
        <v>106.7</v>
      </c>
      <c r="AM8" s="202">
        <v>95</v>
      </c>
      <c r="AN8" s="202">
        <v>58.3</v>
      </c>
      <c r="AO8" s="203">
        <v>58.6</v>
      </c>
      <c r="AP8" s="203">
        <v>68.599999999999994</v>
      </c>
      <c r="AQ8" s="203">
        <v>73.2</v>
      </c>
      <c r="AR8" s="203">
        <v>92.6</v>
      </c>
      <c r="AS8" s="203">
        <v>93.5</v>
      </c>
      <c r="AT8" s="203">
        <v>113.7</v>
      </c>
      <c r="AU8" s="204">
        <v>122.2</v>
      </c>
      <c r="AV8" s="203">
        <v>192.6</v>
      </c>
      <c r="AW8" s="203">
        <v>195.1</v>
      </c>
      <c r="AX8" s="2531">
        <v>151.4</v>
      </c>
      <c r="AY8" s="2530">
        <v>139.30000000000001</v>
      </c>
      <c r="AZ8" s="203">
        <v>86.8</v>
      </c>
      <c r="BA8" s="203">
        <v>90.8</v>
      </c>
      <c r="BB8" s="2531">
        <v>103.3</v>
      </c>
      <c r="BC8" s="2530">
        <v>107.9</v>
      </c>
      <c r="BD8" s="203">
        <v>127.3</v>
      </c>
      <c r="BE8" s="203">
        <v>115</v>
      </c>
      <c r="BF8" s="2531">
        <v>93.3</v>
      </c>
      <c r="BG8" s="2531">
        <v>88.77</v>
      </c>
      <c r="BH8" s="203">
        <v>74.400000000000006</v>
      </c>
      <c r="BI8" s="203">
        <v>77.8</v>
      </c>
      <c r="BJ8" s="2531">
        <v>84.5</v>
      </c>
      <c r="BK8" s="2530">
        <v>85.5</v>
      </c>
      <c r="BL8" s="203">
        <v>93.7</v>
      </c>
      <c r="BM8" s="203">
        <v>89.9</v>
      </c>
      <c r="BN8" s="2531">
        <v>95.6</v>
      </c>
      <c r="BO8" s="2530">
        <v>97.4</v>
      </c>
      <c r="BP8" s="203">
        <v>91.8</v>
      </c>
      <c r="BQ8" s="203">
        <v>93</v>
      </c>
      <c r="BR8" s="2531">
        <v>92.9</v>
      </c>
      <c r="BS8" s="2530">
        <v>92.8</v>
      </c>
      <c r="BT8" s="203">
        <v>103.6</v>
      </c>
      <c r="BU8" s="203">
        <v>107.2</v>
      </c>
      <c r="BV8" s="2531">
        <v>106.5</v>
      </c>
      <c r="BW8" s="2530">
        <v>107</v>
      </c>
      <c r="BX8" s="754">
        <v>99.6</v>
      </c>
      <c r="BY8" s="2557">
        <v>98.2</v>
      </c>
      <c r="BZ8" s="2527">
        <v>106.4</v>
      </c>
      <c r="CA8" s="2527">
        <v>108.7</v>
      </c>
      <c r="CB8" s="2527">
        <v>125</v>
      </c>
      <c r="CC8" s="2527">
        <v>121.2</v>
      </c>
      <c r="CD8" s="2527">
        <v>104.7</v>
      </c>
      <c r="CE8" s="2527">
        <v>100.5</v>
      </c>
      <c r="CF8" s="2527">
        <v>88.1</v>
      </c>
      <c r="CG8" s="2527">
        <v>94.3</v>
      </c>
      <c r="CH8" s="2527">
        <v>99.7</v>
      </c>
      <c r="CI8" s="2527">
        <v>103.4</v>
      </c>
      <c r="CJ8" s="2526">
        <v>124.6</v>
      </c>
      <c r="CK8" s="2554">
        <v>121.5</v>
      </c>
      <c r="CL8" s="2531">
        <v>125.3</v>
      </c>
      <c r="CM8" s="2530">
        <v>129</v>
      </c>
      <c r="CN8" s="2526">
        <v>152.1</v>
      </c>
      <c r="CO8" s="255">
        <v>165.2</v>
      </c>
      <c r="CP8" s="2558">
        <v>166.1</v>
      </c>
      <c r="CQ8" s="2530">
        <v>157.4</v>
      </c>
      <c r="CR8" s="2529">
        <v>90.4</v>
      </c>
      <c r="CS8" s="1492">
        <v>71.599999999999994</v>
      </c>
      <c r="CT8" s="1492">
        <v>66.599999999999994</v>
      </c>
      <c r="CU8" s="1481">
        <v>65.3</v>
      </c>
      <c r="CV8" s="1487">
        <v>64.5</v>
      </c>
      <c r="CW8" s="2531">
        <v>73.2</v>
      </c>
      <c r="CX8" s="2531">
        <v>79.7</v>
      </c>
      <c r="CY8" s="1786">
        <v>83.1</v>
      </c>
      <c r="CZ8" s="2526">
        <v>112.5</v>
      </c>
      <c r="DA8" s="1820">
        <v>112.5</v>
      </c>
      <c r="DB8" s="2211">
        <v>103.8</v>
      </c>
      <c r="DC8" s="2559">
        <v>99.4</v>
      </c>
      <c r="DD8" s="2526">
        <v>82.4</v>
      </c>
      <c r="DE8" s="1820"/>
      <c r="DF8" s="2211"/>
      <c r="DG8" s="2560"/>
    </row>
    <row r="9" spans="2:112" ht="12.75" customHeight="1">
      <c r="B9" s="2598"/>
      <c r="C9" s="526" t="s">
        <v>123</v>
      </c>
      <c r="D9" s="199">
        <v>116.6</v>
      </c>
      <c r="E9" s="199">
        <v>112.7</v>
      </c>
      <c r="F9" s="199">
        <v>85.3</v>
      </c>
      <c r="G9" s="199">
        <v>100.4</v>
      </c>
      <c r="H9" s="199">
        <v>115.9</v>
      </c>
      <c r="I9" s="199">
        <v>97.2</v>
      </c>
      <c r="J9" s="199">
        <v>86.9</v>
      </c>
      <c r="K9" s="199">
        <v>99.8</v>
      </c>
      <c r="L9" s="199">
        <v>98.4</v>
      </c>
      <c r="M9" s="199">
        <v>98</v>
      </c>
      <c r="N9" s="199">
        <v>91.3</v>
      </c>
      <c r="O9" s="199">
        <v>100.2</v>
      </c>
      <c r="P9" s="199">
        <v>103.4</v>
      </c>
      <c r="Q9" s="199">
        <v>113.4</v>
      </c>
      <c r="R9" s="199">
        <v>87.1</v>
      </c>
      <c r="S9" s="199">
        <v>108</v>
      </c>
      <c r="T9" s="199">
        <v>146.19999999999999</v>
      </c>
      <c r="U9" s="199">
        <v>100.1</v>
      </c>
      <c r="V9" s="199">
        <v>61.7</v>
      </c>
      <c r="W9" s="199">
        <v>98.1</v>
      </c>
      <c r="X9" s="199">
        <v>96</v>
      </c>
      <c r="Y9" s="201">
        <v>93.3</v>
      </c>
      <c r="Z9" s="201">
        <v>93.4</v>
      </c>
      <c r="AA9" s="201">
        <v>101.8</v>
      </c>
      <c r="AB9" s="202">
        <v>107.2</v>
      </c>
      <c r="AC9" s="202">
        <v>106.2</v>
      </c>
      <c r="AD9" s="202">
        <v>112</v>
      </c>
      <c r="AE9" s="202">
        <v>115.5</v>
      </c>
      <c r="AF9" s="202">
        <v>120.7</v>
      </c>
      <c r="AG9" s="202">
        <v>94.5</v>
      </c>
      <c r="AH9" s="202">
        <v>117.6</v>
      </c>
      <c r="AI9" s="202">
        <v>114.6</v>
      </c>
      <c r="AJ9" s="202">
        <v>108.1</v>
      </c>
      <c r="AK9" s="202">
        <v>99.3</v>
      </c>
      <c r="AL9" s="202">
        <v>65.599999999999994</v>
      </c>
      <c r="AM9" s="202">
        <v>81.3</v>
      </c>
      <c r="AN9" s="202">
        <v>110</v>
      </c>
      <c r="AO9" s="203">
        <v>100.4</v>
      </c>
      <c r="AP9" s="203">
        <v>90.7</v>
      </c>
      <c r="AQ9" s="203">
        <v>98.9</v>
      </c>
      <c r="AR9" s="203">
        <v>102.8</v>
      </c>
      <c r="AS9" s="203">
        <v>102.3</v>
      </c>
      <c r="AT9" s="203">
        <v>134.69999999999999</v>
      </c>
      <c r="AU9" s="204">
        <v>109.8</v>
      </c>
      <c r="AV9" s="203">
        <v>127.2</v>
      </c>
      <c r="AW9" s="203">
        <v>106.7</v>
      </c>
      <c r="AX9" s="2531">
        <v>78.8</v>
      </c>
      <c r="AY9" s="2530">
        <v>98</v>
      </c>
      <c r="AZ9" s="203">
        <v>105.4</v>
      </c>
      <c r="BA9" s="203">
        <v>115.1</v>
      </c>
      <c r="BB9" s="2531">
        <v>98.9</v>
      </c>
      <c r="BC9" s="2530">
        <v>106.6</v>
      </c>
      <c r="BD9" s="203">
        <v>104.8</v>
      </c>
      <c r="BE9" s="203">
        <v>93.4</v>
      </c>
      <c r="BF9" s="2531">
        <v>72.8</v>
      </c>
      <c r="BG9" s="2531">
        <v>108.1</v>
      </c>
      <c r="BH9" s="203">
        <v>101.1</v>
      </c>
      <c r="BI9" s="203">
        <v>102.9</v>
      </c>
      <c r="BJ9" s="2531">
        <v>83</v>
      </c>
      <c r="BK9" s="2530">
        <v>100.6</v>
      </c>
      <c r="BL9" s="203">
        <v>109</v>
      </c>
      <c r="BM9" s="203">
        <v>93.9</v>
      </c>
      <c r="BN9" s="2531">
        <v>98.6</v>
      </c>
      <c r="BO9" s="2530">
        <v>102.9</v>
      </c>
      <c r="BP9" s="203">
        <v>96.4</v>
      </c>
      <c r="BQ9" s="203">
        <v>97</v>
      </c>
      <c r="BR9" s="2531">
        <v>96.5</v>
      </c>
      <c r="BS9" s="2530">
        <v>103</v>
      </c>
      <c r="BT9" s="203">
        <v>107.5</v>
      </c>
      <c r="BU9" s="203">
        <v>104.8</v>
      </c>
      <c r="BV9" s="2531">
        <v>91.7</v>
      </c>
      <c r="BW9" s="2530">
        <v>102.2</v>
      </c>
      <c r="BX9" s="754">
        <v>101.4</v>
      </c>
      <c r="BY9" s="2557">
        <v>100.9</v>
      </c>
      <c r="BZ9" s="2557">
        <v>110.4</v>
      </c>
      <c r="CA9" s="2561">
        <v>110.3</v>
      </c>
      <c r="CB9" s="2562">
        <v>101.7</v>
      </c>
      <c r="CC9" s="2558">
        <v>94</v>
      </c>
      <c r="CD9" s="754">
        <v>85.1</v>
      </c>
      <c r="CE9" s="1491">
        <v>102</v>
      </c>
      <c r="CF9" s="2563">
        <v>108</v>
      </c>
      <c r="CG9" s="754">
        <v>110.3</v>
      </c>
      <c r="CH9" s="754">
        <v>86.2</v>
      </c>
      <c r="CI9" s="754">
        <v>115.9</v>
      </c>
      <c r="CJ9" s="2526">
        <v>113.1</v>
      </c>
      <c r="CK9" s="255">
        <v>104.7</v>
      </c>
      <c r="CL9" s="2531">
        <v>95.1</v>
      </c>
      <c r="CM9" s="392">
        <v>128.69999999999999</v>
      </c>
      <c r="CN9" s="2526">
        <v>118.6</v>
      </c>
      <c r="CO9" s="255">
        <v>119.4</v>
      </c>
      <c r="CP9" s="2558">
        <v>91.7</v>
      </c>
      <c r="CQ9" s="2530">
        <v>99.7</v>
      </c>
      <c r="CR9" s="2529">
        <v>82.8</v>
      </c>
      <c r="CS9" s="1492">
        <v>78.400000000000006</v>
      </c>
      <c r="CT9" s="1492">
        <v>91.2</v>
      </c>
      <c r="CU9" s="1481">
        <v>98.3</v>
      </c>
      <c r="CV9" s="1487">
        <v>91.7</v>
      </c>
      <c r="CW9" s="2531">
        <v>98.6</v>
      </c>
      <c r="CX9" s="2531">
        <v>103.6</v>
      </c>
      <c r="CY9" s="1786">
        <v>108.4</v>
      </c>
      <c r="CZ9" s="2526">
        <v>101.7</v>
      </c>
      <c r="DA9" s="1820">
        <v>98.5</v>
      </c>
      <c r="DB9" s="2211">
        <v>86.4</v>
      </c>
      <c r="DC9" s="2559">
        <v>95.4</v>
      </c>
      <c r="DD9" s="2526">
        <v>101.4</v>
      </c>
      <c r="DE9" s="1820"/>
      <c r="DF9" s="2211"/>
      <c r="DG9" s="2560"/>
    </row>
    <row r="10" spans="2:112" ht="12.75" customHeight="1">
      <c r="B10" s="2599" t="s">
        <v>258</v>
      </c>
      <c r="C10" s="526" t="s">
        <v>199</v>
      </c>
      <c r="D10" s="199">
        <v>103.3</v>
      </c>
      <c r="E10" s="199">
        <v>108.7</v>
      </c>
      <c r="F10" s="199">
        <v>117.6</v>
      </c>
      <c r="G10" s="199">
        <v>121.6</v>
      </c>
      <c r="H10" s="199">
        <v>99.2</v>
      </c>
      <c r="I10" s="199">
        <v>103.2</v>
      </c>
      <c r="J10" s="199">
        <v>98</v>
      </c>
      <c r="K10" s="199">
        <v>92.6</v>
      </c>
      <c r="L10" s="199">
        <v>107.6</v>
      </c>
      <c r="M10" s="199">
        <v>95.7</v>
      </c>
      <c r="N10" s="199">
        <v>91.6</v>
      </c>
      <c r="O10" s="199">
        <v>91.1</v>
      </c>
      <c r="P10" s="199">
        <v>91.1</v>
      </c>
      <c r="Q10" s="199">
        <v>93.7</v>
      </c>
      <c r="R10" s="199">
        <v>92.9</v>
      </c>
      <c r="S10" s="199">
        <v>96.3</v>
      </c>
      <c r="T10" s="199">
        <v>103.6</v>
      </c>
      <c r="U10" s="199">
        <v>131.19999999999999</v>
      </c>
      <c r="V10" s="199">
        <v>154.5</v>
      </c>
      <c r="W10" s="199">
        <v>148.6</v>
      </c>
      <c r="X10" s="199">
        <v>147.1</v>
      </c>
      <c r="Y10" s="201">
        <v>123.4</v>
      </c>
      <c r="Z10" s="201">
        <v>108.2</v>
      </c>
      <c r="AA10" s="201">
        <v>102.7</v>
      </c>
      <c r="AB10" s="202">
        <v>101.6</v>
      </c>
      <c r="AC10" s="202">
        <v>99.6</v>
      </c>
      <c r="AD10" s="202">
        <v>98.3</v>
      </c>
      <c r="AE10" s="202">
        <v>102.5</v>
      </c>
      <c r="AF10" s="202">
        <v>101.3</v>
      </c>
      <c r="AG10" s="202">
        <v>94.8</v>
      </c>
      <c r="AH10" s="202">
        <v>97.5</v>
      </c>
      <c r="AI10" s="202">
        <v>97.6</v>
      </c>
      <c r="AJ10" s="202">
        <v>96.9</v>
      </c>
      <c r="AK10" s="202">
        <v>103.1</v>
      </c>
      <c r="AL10" s="202">
        <v>102.2</v>
      </c>
      <c r="AM10" s="202">
        <v>105</v>
      </c>
      <c r="AN10" s="202">
        <v>112.9</v>
      </c>
      <c r="AO10" s="203">
        <v>116.4</v>
      </c>
      <c r="AP10" s="203">
        <v>113.9</v>
      </c>
      <c r="AQ10" s="203">
        <v>111</v>
      </c>
      <c r="AR10" s="203">
        <v>105</v>
      </c>
      <c r="AS10" s="203">
        <v>92.7</v>
      </c>
      <c r="AT10" s="203">
        <v>94.4</v>
      </c>
      <c r="AU10" s="204">
        <v>107.1</v>
      </c>
      <c r="AV10" s="203">
        <v>114.4</v>
      </c>
      <c r="AW10" s="203">
        <v>129.5</v>
      </c>
      <c r="AX10" s="2531">
        <v>131.69999999999999</v>
      </c>
      <c r="AY10" s="2530">
        <v>126.3</v>
      </c>
      <c r="AZ10" s="203">
        <v>119.8</v>
      </c>
      <c r="BA10" s="203">
        <v>110.7</v>
      </c>
      <c r="BB10" s="2531">
        <v>113.3</v>
      </c>
      <c r="BC10" s="2530">
        <v>106.2</v>
      </c>
      <c r="BD10" s="203">
        <v>99.9</v>
      </c>
      <c r="BE10" s="203">
        <v>98.3</v>
      </c>
      <c r="BF10" s="2531">
        <v>92.4</v>
      </c>
      <c r="BG10" s="2531">
        <v>93.2</v>
      </c>
      <c r="BH10" s="203">
        <v>93.5</v>
      </c>
      <c r="BI10" s="203">
        <v>96.9</v>
      </c>
      <c r="BJ10" s="2531">
        <v>97.5</v>
      </c>
      <c r="BK10" s="2530">
        <v>93.3</v>
      </c>
      <c r="BL10" s="203">
        <v>100.1</v>
      </c>
      <c r="BM10" s="203">
        <v>101.6</v>
      </c>
      <c r="BN10" s="2531">
        <v>98.7</v>
      </c>
      <c r="BO10" s="2530">
        <v>106.7</v>
      </c>
      <c r="BP10" s="203">
        <v>95.5</v>
      </c>
      <c r="BQ10" s="203">
        <v>98.4</v>
      </c>
      <c r="BR10" s="2531">
        <v>103.5</v>
      </c>
      <c r="BS10" s="2530">
        <v>99.2</v>
      </c>
      <c r="BT10" s="203">
        <v>106.9</v>
      </c>
      <c r="BU10" s="203">
        <v>103.3</v>
      </c>
      <c r="BV10" s="2531">
        <v>104.1</v>
      </c>
      <c r="BW10" s="2530">
        <v>108.9</v>
      </c>
      <c r="BX10" s="754">
        <v>103.7</v>
      </c>
      <c r="BY10" s="2558">
        <v>105</v>
      </c>
      <c r="BZ10" s="2558">
        <v>103</v>
      </c>
      <c r="CA10" s="2561">
        <v>99.6</v>
      </c>
      <c r="CB10" s="2562">
        <v>100.9</v>
      </c>
      <c r="CC10" s="2557">
        <v>96.8</v>
      </c>
      <c r="CD10" s="754">
        <v>94.5</v>
      </c>
      <c r="CE10" s="2564">
        <v>95.7</v>
      </c>
      <c r="CF10" s="2563">
        <v>98.2</v>
      </c>
      <c r="CG10" s="754">
        <v>97.8</v>
      </c>
      <c r="CH10" s="754">
        <v>102.9</v>
      </c>
      <c r="CI10" s="754">
        <v>104.1</v>
      </c>
      <c r="CJ10" s="2526">
        <v>106.5</v>
      </c>
      <c r="CK10" s="255">
        <v>117.6</v>
      </c>
      <c r="CL10" s="2531">
        <v>123.7</v>
      </c>
      <c r="CM10" s="392">
        <v>140.5</v>
      </c>
      <c r="CN10" s="2526">
        <v>147.5</v>
      </c>
      <c r="CO10" s="255">
        <v>154.4</v>
      </c>
      <c r="CP10" s="2558">
        <v>141.69999999999999</v>
      </c>
      <c r="CQ10" s="2530">
        <v>119.2</v>
      </c>
      <c r="CR10" s="2529">
        <v>108.3</v>
      </c>
      <c r="CS10" s="1492">
        <v>94.2</v>
      </c>
      <c r="CT10" s="1492">
        <v>91</v>
      </c>
      <c r="CU10" s="1481">
        <v>91.7</v>
      </c>
      <c r="CV10" s="1487">
        <v>92.5</v>
      </c>
      <c r="CW10" s="2531">
        <v>99</v>
      </c>
      <c r="CX10" s="2531">
        <v>104.1</v>
      </c>
      <c r="CY10" s="1786">
        <v>114</v>
      </c>
      <c r="CZ10" s="2526">
        <v>127.4</v>
      </c>
      <c r="DA10" s="1820">
        <v>132.80000000000001</v>
      </c>
      <c r="DB10" s="2211">
        <v>148.30000000000001</v>
      </c>
      <c r="DC10" s="2559">
        <v>141.5</v>
      </c>
      <c r="DD10" s="2526">
        <v>120.5</v>
      </c>
      <c r="DE10" s="1820"/>
      <c r="DF10" s="2211"/>
      <c r="DG10" s="2560"/>
    </row>
    <row r="11" spans="2:112" ht="12.75" customHeight="1">
      <c r="B11" s="2598"/>
      <c r="C11" s="526" t="s">
        <v>31</v>
      </c>
      <c r="D11" s="199">
        <v>103.3</v>
      </c>
      <c r="E11" s="199">
        <v>106</v>
      </c>
      <c r="F11" s="199">
        <v>107.4</v>
      </c>
      <c r="G11" s="199">
        <v>109.8</v>
      </c>
      <c r="H11" s="199">
        <v>99.2</v>
      </c>
      <c r="I11" s="199">
        <v>102.4</v>
      </c>
      <c r="J11" s="199">
        <v>101.4</v>
      </c>
      <c r="K11" s="199">
        <v>99.8</v>
      </c>
      <c r="L11" s="199">
        <v>107.6</v>
      </c>
      <c r="M11" s="199">
        <v>100.4</v>
      </c>
      <c r="N11" s="199">
        <v>97.6</v>
      </c>
      <c r="O11" s="199">
        <v>95.9</v>
      </c>
      <c r="P11" s="199">
        <v>91.1</v>
      </c>
      <c r="Q11" s="199">
        <v>92.2</v>
      </c>
      <c r="R11" s="199">
        <v>89.4</v>
      </c>
      <c r="S11" s="199">
        <v>90.8</v>
      </c>
      <c r="T11" s="199">
        <v>103.6</v>
      </c>
      <c r="U11" s="199">
        <v>116</v>
      </c>
      <c r="V11" s="199">
        <v>127.5</v>
      </c>
      <c r="W11" s="199">
        <v>131.19999999999999</v>
      </c>
      <c r="X11" s="199">
        <v>147.1</v>
      </c>
      <c r="Y11" s="201">
        <v>135.80000000000001</v>
      </c>
      <c r="Z11" s="201">
        <v>128.5</v>
      </c>
      <c r="AA11" s="201">
        <v>123.3</v>
      </c>
      <c r="AB11" s="202">
        <v>101.6</v>
      </c>
      <c r="AC11" s="202">
        <v>100.4</v>
      </c>
      <c r="AD11" s="202">
        <v>100.1</v>
      </c>
      <c r="AE11" s="202">
        <v>100.5</v>
      </c>
      <c r="AF11" s="202">
        <v>101.3</v>
      </c>
      <c r="AG11" s="202">
        <v>98</v>
      </c>
      <c r="AH11" s="202">
        <v>97.4</v>
      </c>
      <c r="AI11" s="202">
        <v>97.4</v>
      </c>
      <c r="AJ11" s="202">
        <v>96.9</v>
      </c>
      <c r="AK11" s="202">
        <v>99.9</v>
      </c>
      <c r="AL11" s="202">
        <v>101.1</v>
      </c>
      <c r="AM11" s="202">
        <v>101.8</v>
      </c>
      <c r="AN11" s="202">
        <v>112.9</v>
      </c>
      <c r="AO11" s="203">
        <v>114.6</v>
      </c>
      <c r="AP11" s="203">
        <v>112.7</v>
      </c>
      <c r="AQ11" s="203">
        <v>112.4</v>
      </c>
      <c r="AR11" s="203">
        <v>105</v>
      </c>
      <c r="AS11" s="203">
        <v>98.5</v>
      </c>
      <c r="AT11" s="203">
        <v>99.4</v>
      </c>
      <c r="AU11" s="204">
        <v>101</v>
      </c>
      <c r="AV11" s="203">
        <v>114.4</v>
      </c>
      <c r="AW11" s="203">
        <v>122</v>
      </c>
      <c r="AX11" s="2531">
        <v>119.6</v>
      </c>
      <c r="AY11" s="2530">
        <v>120.6</v>
      </c>
      <c r="AZ11" s="203">
        <v>119.8</v>
      </c>
      <c r="BA11" s="203">
        <v>115.1</v>
      </c>
      <c r="BB11" s="2531">
        <v>118</v>
      </c>
      <c r="BC11" s="2530">
        <v>115.8</v>
      </c>
      <c r="BD11" s="203">
        <v>99.9</v>
      </c>
      <c r="BE11" s="203">
        <v>99.1</v>
      </c>
      <c r="BF11" s="2531">
        <v>96.8</v>
      </c>
      <c r="BG11" s="2531">
        <v>95.9</v>
      </c>
      <c r="BH11" s="203">
        <v>93.5</v>
      </c>
      <c r="BI11" s="203">
        <v>95.3</v>
      </c>
      <c r="BJ11" s="2531">
        <v>95.9</v>
      </c>
      <c r="BK11" s="2530">
        <v>95.4</v>
      </c>
      <c r="BL11" s="203">
        <v>100.11</v>
      </c>
      <c r="BM11" s="203">
        <v>100.9</v>
      </c>
      <c r="BN11" s="2531">
        <v>100.9</v>
      </c>
      <c r="BO11" s="2530">
        <v>101.9</v>
      </c>
      <c r="BP11" s="203">
        <v>95.5</v>
      </c>
      <c r="BQ11" s="203">
        <v>97</v>
      </c>
      <c r="BR11" s="2531">
        <v>96.9</v>
      </c>
      <c r="BS11" s="2530">
        <v>97.3</v>
      </c>
      <c r="BT11" s="203">
        <v>106.9</v>
      </c>
      <c r="BU11" s="203">
        <v>105.1</v>
      </c>
      <c r="BV11" s="2531">
        <v>104.8</v>
      </c>
      <c r="BW11" s="2530">
        <v>106.5</v>
      </c>
      <c r="BX11" s="754">
        <v>103.7</v>
      </c>
      <c r="BY11" s="2557">
        <v>104.3</v>
      </c>
      <c r="BZ11" s="2557">
        <v>103.9</v>
      </c>
      <c r="CA11" s="2561">
        <v>104.4</v>
      </c>
      <c r="CB11" s="2562">
        <v>100.9</v>
      </c>
      <c r="CC11" s="2557">
        <v>98.8</v>
      </c>
      <c r="CD11" s="754">
        <v>97.3</v>
      </c>
      <c r="CE11" s="754">
        <v>96.3</v>
      </c>
      <c r="CF11" s="2563">
        <v>98.2</v>
      </c>
      <c r="CG11" s="1491">
        <v>98</v>
      </c>
      <c r="CH11" s="754">
        <v>99.7</v>
      </c>
      <c r="CI11" s="754">
        <v>100.6</v>
      </c>
      <c r="CJ11" s="2526">
        <v>106.5</v>
      </c>
      <c r="CK11" s="255">
        <v>112</v>
      </c>
      <c r="CL11" s="2531">
        <v>116</v>
      </c>
      <c r="CM11" s="2530">
        <v>118.9</v>
      </c>
      <c r="CN11" s="2526">
        <v>147.5</v>
      </c>
      <c r="CO11" s="255">
        <v>151.30000000000001</v>
      </c>
      <c r="CP11" s="2558">
        <v>147.69999999999999</v>
      </c>
      <c r="CQ11" s="2530">
        <v>137.19999999999999</v>
      </c>
      <c r="CR11" s="2529">
        <v>108.3</v>
      </c>
      <c r="CS11" s="1492">
        <v>100.7</v>
      </c>
      <c r="CT11" s="1492">
        <v>97.5</v>
      </c>
      <c r="CU11" s="1481">
        <v>100.9</v>
      </c>
      <c r="CV11" s="1487">
        <v>92.5</v>
      </c>
      <c r="CW11" s="2531">
        <v>95.7</v>
      </c>
      <c r="CX11" s="2531">
        <v>98.3</v>
      </c>
      <c r="CY11" s="1786">
        <v>99.8</v>
      </c>
      <c r="CZ11" s="2526">
        <v>127.4</v>
      </c>
      <c r="DA11" s="1820">
        <v>130.1</v>
      </c>
      <c r="DB11" s="2211">
        <v>135.30000000000001</v>
      </c>
      <c r="DC11" s="2559">
        <v>131.69999999999999</v>
      </c>
      <c r="DD11" s="2526">
        <v>120.5</v>
      </c>
      <c r="DE11" s="1820"/>
      <c r="DF11" s="2211"/>
      <c r="DG11" s="2560"/>
    </row>
    <row r="12" spans="2:112" ht="12.75" customHeight="1">
      <c r="B12" s="2598"/>
      <c r="C12" s="526" t="s">
        <v>123</v>
      </c>
      <c r="D12" s="199">
        <v>105.3</v>
      </c>
      <c r="E12" s="199">
        <v>103.3</v>
      </c>
      <c r="F12" s="199">
        <v>106.5</v>
      </c>
      <c r="G12" s="199">
        <v>105</v>
      </c>
      <c r="H12" s="199">
        <v>85.9</v>
      </c>
      <c r="I12" s="199">
        <v>107.5</v>
      </c>
      <c r="J12" s="199">
        <v>101.1</v>
      </c>
      <c r="K12" s="199">
        <v>99.2</v>
      </c>
      <c r="L12" s="199">
        <v>99.8</v>
      </c>
      <c r="M12" s="199">
        <v>95.6</v>
      </c>
      <c r="N12" s="199">
        <v>96.8</v>
      </c>
      <c r="O12" s="199">
        <v>98.6</v>
      </c>
      <c r="P12" s="199">
        <v>99.7</v>
      </c>
      <c r="Q12" s="199">
        <v>98.4</v>
      </c>
      <c r="R12" s="199">
        <v>96</v>
      </c>
      <c r="S12" s="199">
        <v>102.2</v>
      </c>
      <c r="T12" s="199">
        <v>107.3</v>
      </c>
      <c r="U12" s="199">
        <v>124.7</v>
      </c>
      <c r="V12" s="199">
        <v>113</v>
      </c>
      <c r="W12" s="199">
        <v>98.2</v>
      </c>
      <c r="X12" s="199">
        <v>106.2</v>
      </c>
      <c r="Y12" s="201">
        <v>104.6</v>
      </c>
      <c r="Z12" s="201">
        <v>99.1</v>
      </c>
      <c r="AA12" s="201">
        <v>93.3</v>
      </c>
      <c r="AB12" s="202">
        <v>105.1</v>
      </c>
      <c r="AC12" s="202">
        <v>102.5</v>
      </c>
      <c r="AD12" s="202">
        <v>97.8</v>
      </c>
      <c r="AE12" s="202">
        <v>97.3</v>
      </c>
      <c r="AF12" s="202">
        <v>103.9</v>
      </c>
      <c r="AG12" s="202">
        <v>95.9</v>
      </c>
      <c r="AH12" s="202">
        <v>100.6</v>
      </c>
      <c r="AI12" s="202">
        <v>97.4</v>
      </c>
      <c r="AJ12" s="202">
        <v>103.1</v>
      </c>
      <c r="AK12" s="202">
        <v>102.1</v>
      </c>
      <c r="AL12" s="202">
        <v>99.6</v>
      </c>
      <c r="AM12" s="202">
        <v>100.1</v>
      </c>
      <c r="AN12" s="202">
        <v>110.8</v>
      </c>
      <c r="AO12" s="203">
        <v>105.3</v>
      </c>
      <c r="AP12" s="203">
        <v>97.5</v>
      </c>
      <c r="AQ12" s="203">
        <v>97.6</v>
      </c>
      <c r="AR12" s="203">
        <v>104.7</v>
      </c>
      <c r="AS12" s="203">
        <v>93.1</v>
      </c>
      <c r="AT12" s="203">
        <v>99.2</v>
      </c>
      <c r="AU12" s="204">
        <v>110.7</v>
      </c>
      <c r="AV12" s="203">
        <v>111.9</v>
      </c>
      <c r="AW12" s="203">
        <v>105.4</v>
      </c>
      <c r="AX12" s="2531">
        <v>100.9</v>
      </c>
      <c r="AY12" s="2530">
        <v>106.2</v>
      </c>
      <c r="AZ12" s="203">
        <v>106.1</v>
      </c>
      <c r="BA12" s="203">
        <v>97.4</v>
      </c>
      <c r="BB12" s="2531">
        <v>103.3</v>
      </c>
      <c r="BC12" s="2530">
        <v>99.5</v>
      </c>
      <c r="BD12" s="203">
        <v>99.8</v>
      </c>
      <c r="BE12" s="203">
        <v>95.9</v>
      </c>
      <c r="BF12" s="2531">
        <v>97</v>
      </c>
      <c r="BG12" s="2531">
        <v>100.4</v>
      </c>
      <c r="BH12" s="203">
        <v>100.2</v>
      </c>
      <c r="BI12" s="203">
        <v>99.3</v>
      </c>
      <c r="BJ12" s="2531">
        <v>97.6</v>
      </c>
      <c r="BK12" s="2530">
        <v>96</v>
      </c>
      <c r="BL12" s="203">
        <v>107.6</v>
      </c>
      <c r="BM12" s="203">
        <v>100.8</v>
      </c>
      <c r="BN12" s="2531">
        <v>94.9</v>
      </c>
      <c r="BO12" s="2530">
        <v>103.8</v>
      </c>
      <c r="BP12" s="203">
        <v>96.3</v>
      </c>
      <c r="BQ12" s="203">
        <v>103.8</v>
      </c>
      <c r="BR12" s="2531">
        <v>99.8</v>
      </c>
      <c r="BS12" s="2530">
        <v>99.5</v>
      </c>
      <c r="BT12" s="203">
        <v>103.7</v>
      </c>
      <c r="BU12" s="203">
        <v>100.3</v>
      </c>
      <c r="BV12" s="2531">
        <v>100.6</v>
      </c>
      <c r="BW12" s="2530">
        <v>104</v>
      </c>
      <c r="BX12" s="754">
        <v>98.7</v>
      </c>
      <c r="BY12" s="2557">
        <v>101.7</v>
      </c>
      <c r="BZ12" s="2557">
        <v>98.6</v>
      </c>
      <c r="CA12" s="2561">
        <v>100.7</v>
      </c>
      <c r="CB12" s="2562">
        <v>100</v>
      </c>
      <c r="CC12" s="2557">
        <v>97.5</v>
      </c>
      <c r="CD12" s="754">
        <v>96.3</v>
      </c>
      <c r="CE12" s="2565">
        <v>102</v>
      </c>
      <c r="CF12" s="2563">
        <v>102.5</v>
      </c>
      <c r="CG12" s="754">
        <v>97.2</v>
      </c>
      <c r="CH12" s="754">
        <v>101.3</v>
      </c>
      <c r="CI12" s="754">
        <v>103.2</v>
      </c>
      <c r="CJ12" s="2526">
        <v>104.9</v>
      </c>
      <c r="CK12" s="255">
        <v>107.3</v>
      </c>
      <c r="CL12" s="2531">
        <v>106.5</v>
      </c>
      <c r="CM12" s="392">
        <v>117.2</v>
      </c>
      <c r="CN12" s="2526">
        <v>110.1</v>
      </c>
      <c r="CO12" s="255">
        <v>112.4</v>
      </c>
      <c r="CP12" s="2558">
        <v>97.7</v>
      </c>
      <c r="CQ12" s="2530">
        <v>98.6</v>
      </c>
      <c r="CR12" s="2529">
        <v>100</v>
      </c>
      <c r="CS12" s="1492">
        <v>97.8</v>
      </c>
      <c r="CT12" s="1492">
        <v>94.4</v>
      </c>
      <c r="CU12" s="1481">
        <v>99.3</v>
      </c>
      <c r="CV12" s="1487">
        <v>100.9</v>
      </c>
      <c r="CW12" s="2531">
        <v>104.6</v>
      </c>
      <c r="CX12" s="2531">
        <v>99.3</v>
      </c>
      <c r="CY12" s="1786">
        <v>108.7</v>
      </c>
      <c r="CZ12" s="2526">
        <v>112.8</v>
      </c>
      <c r="DA12" s="1820">
        <v>109</v>
      </c>
      <c r="DB12" s="2211">
        <v>110.9</v>
      </c>
      <c r="DC12" s="2559">
        <v>103.7</v>
      </c>
      <c r="DD12" s="2526">
        <v>96</v>
      </c>
      <c r="DE12" s="1820"/>
      <c r="DF12" s="2211"/>
      <c r="DG12" s="2560"/>
    </row>
    <row r="13" spans="2:112" ht="12.75" customHeight="1">
      <c r="B13" s="2599" t="s">
        <v>259</v>
      </c>
      <c r="C13" s="526" t="s">
        <v>199</v>
      </c>
      <c r="D13" s="199">
        <v>114.9</v>
      </c>
      <c r="E13" s="199">
        <v>124.6</v>
      </c>
      <c r="F13" s="199">
        <v>127.5</v>
      </c>
      <c r="G13" s="199">
        <v>119.2</v>
      </c>
      <c r="H13" s="199">
        <v>130.5</v>
      </c>
      <c r="I13" s="199">
        <v>123.4</v>
      </c>
      <c r="J13" s="199">
        <v>107.8</v>
      </c>
      <c r="K13" s="199">
        <v>113.9</v>
      </c>
      <c r="L13" s="199">
        <v>97</v>
      </c>
      <c r="M13" s="199">
        <v>82.7</v>
      </c>
      <c r="N13" s="199">
        <v>78</v>
      </c>
      <c r="O13" s="199">
        <v>70.8</v>
      </c>
      <c r="P13" s="199">
        <v>74.599999999999994</v>
      </c>
      <c r="Q13" s="199">
        <v>87.1</v>
      </c>
      <c r="R13" s="199">
        <v>100.6</v>
      </c>
      <c r="S13" s="199">
        <v>96.5</v>
      </c>
      <c r="T13" s="199">
        <v>113.3</v>
      </c>
      <c r="U13" s="199">
        <v>134.69999999999999</v>
      </c>
      <c r="V13" s="199">
        <v>131.4</v>
      </c>
      <c r="W13" s="199">
        <v>143.9</v>
      </c>
      <c r="X13" s="199">
        <v>115.9</v>
      </c>
      <c r="Y13" s="201">
        <v>86.1</v>
      </c>
      <c r="Z13" s="201">
        <v>86.7</v>
      </c>
      <c r="AA13" s="201">
        <v>81.599999999999994</v>
      </c>
      <c r="AB13" s="202">
        <v>85.4</v>
      </c>
      <c r="AC13" s="202">
        <v>94.3</v>
      </c>
      <c r="AD13" s="202">
        <v>100.3</v>
      </c>
      <c r="AE13" s="202">
        <v>94.5</v>
      </c>
      <c r="AF13" s="202">
        <v>96.6</v>
      </c>
      <c r="AG13" s="202">
        <v>98</v>
      </c>
      <c r="AH13" s="202">
        <v>97.8</v>
      </c>
      <c r="AI13" s="202">
        <v>97.6</v>
      </c>
      <c r="AJ13" s="202">
        <v>106.9</v>
      </c>
      <c r="AK13" s="202">
        <v>118.6</v>
      </c>
      <c r="AL13" s="202">
        <v>112.7</v>
      </c>
      <c r="AM13" s="202">
        <v>128.1</v>
      </c>
      <c r="AN13" s="202">
        <v>131.6</v>
      </c>
      <c r="AO13" s="203">
        <v>124.1</v>
      </c>
      <c r="AP13" s="203">
        <v>107.7</v>
      </c>
      <c r="AQ13" s="203">
        <v>93.4</v>
      </c>
      <c r="AR13" s="203">
        <v>81</v>
      </c>
      <c r="AS13" s="203">
        <v>79.7</v>
      </c>
      <c r="AT13" s="203">
        <v>88.9</v>
      </c>
      <c r="AU13" s="204">
        <v>94.4</v>
      </c>
      <c r="AV13" s="203">
        <v>107.6</v>
      </c>
      <c r="AW13" s="203">
        <v>114.4</v>
      </c>
      <c r="AX13" s="2531">
        <v>111.5</v>
      </c>
      <c r="AY13" s="2530">
        <v>137</v>
      </c>
      <c r="AZ13" s="203">
        <v>131.9</v>
      </c>
      <c r="BA13" s="203">
        <v>120.9</v>
      </c>
      <c r="BB13" s="2531">
        <v>118</v>
      </c>
      <c r="BC13" s="2530">
        <v>107.5</v>
      </c>
      <c r="BD13" s="203">
        <v>99.7</v>
      </c>
      <c r="BE13" s="203">
        <v>98.3</v>
      </c>
      <c r="BF13" s="2531">
        <v>103.4</v>
      </c>
      <c r="BG13" s="2531">
        <v>96.9</v>
      </c>
      <c r="BH13" s="203">
        <v>92</v>
      </c>
      <c r="BI13" s="203">
        <v>95.9</v>
      </c>
      <c r="BJ13" s="2531">
        <v>87.1</v>
      </c>
      <c r="BK13" s="2530">
        <v>79.900000000000006</v>
      </c>
      <c r="BL13" s="203">
        <v>89.3</v>
      </c>
      <c r="BM13" s="203">
        <v>85.1</v>
      </c>
      <c r="BN13" s="2531">
        <v>86.8</v>
      </c>
      <c r="BO13" s="2530">
        <v>91.7</v>
      </c>
      <c r="BP13" s="203">
        <v>95.4</v>
      </c>
      <c r="BQ13" s="203">
        <v>103.4</v>
      </c>
      <c r="BR13" s="2531">
        <v>118.7</v>
      </c>
      <c r="BS13" s="2530">
        <v>123.7</v>
      </c>
      <c r="BT13" s="203">
        <v>120.1</v>
      </c>
      <c r="BU13" s="203">
        <v>122.5</v>
      </c>
      <c r="BV13" s="2531">
        <v>99.7</v>
      </c>
      <c r="BW13" s="2530">
        <v>94</v>
      </c>
      <c r="BX13" s="754">
        <v>90.4</v>
      </c>
      <c r="BY13" s="2557">
        <v>82.2</v>
      </c>
      <c r="BZ13" s="2557">
        <v>89.4</v>
      </c>
      <c r="CA13" s="2561">
        <v>91.1</v>
      </c>
      <c r="CB13" s="2562">
        <v>95.2</v>
      </c>
      <c r="CC13" s="2557">
        <v>127.5</v>
      </c>
      <c r="CD13" s="754">
        <v>122.8</v>
      </c>
      <c r="CE13" s="2564">
        <v>140.69999999999999</v>
      </c>
      <c r="CF13" s="2563">
        <v>145.80000000000001</v>
      </c>
      <c r="CG13" s="754">
        <v>97.9</v>
      </c>
      <c r="CH13" s="754">
        <v>84.8</v>
      </c>
      <c r="CI13" s="754">
        <v>70.099999999999994</v>
      </c>
      <c r="CJ13" s="2526">
        <v>74.5</v>
      </c>
      <c r="CK13" s="255">
        <v>95.1</v>
      </c>
      <c r="CL13" s="2531">
        <v>99.9</v>
      </c>
      <c r="CM13" s="392">
        <v>103.5</v>
      </c>
      <c r="CN13" s="2526">
        <v>112.7</v>
      </c>
      <c r="CO13" s="255">
        <v>127.4</v>
      </c>
      <c r="CP13" s="2558">
        <v>154.30000000000001</v>
      </c>
      <c r="CQ13" s="2530">
        <v>173.8</v>
      </c>
      <c r="CR13" s="2529">
        <v>158.9</v>
      </c>
      <c r="CS13" s="1492">
        <v>134.30000000000001</v>
      </c>
      <c r="CT13" s="1492">
        <v>114.3</v>
      </c>
      <c r="CU13" s="1481">
        <v>102.2</v>
      </c>
      <c r="CV13" s="1487">
        <v>87.7</v>
      </c>
      <c r="CW13" s="2531">
        <v>83.5</v>
      </c>
      <c r="CX13" s="2531">
        <v>83.2</v>
      </c>
      <c r="CY13" s="1786">
        <v>83.9</v>
      </c>
      <c r="CZ13" s="2526">
        <v>81.900000000000006</v>
      </c>
      <c r="DA13" s="1820">
        <v>92.1</v>
      </c>
      <c r="DB13" s="2211">
        <v>91.7</v>
      </c>
      <c r="DC13" s="2559">
        <v>86.5</v>
      </c>
      <c r="DD13" s="2526">
        <v>88.6</v>
      </c>
      <c r="DE13" s="1820"/>
      <c r="DF13" s="2211"/>
      <c r="DG13" s="2560"/>
    </row>
    <row r="14" spans="2:112" ht="12.75" customHeight="1">
      <c r="B14" s="2598"/>
      <c r="C14" s="526" t="s">
        <v>31</v>
      </c>
      <c r="D14" s="199">
        <v>114.9</v>
      </c>
      <c r="E14" s="199">
        <v>119.4</v>
      </c>
      <c r="F14" s="199">
        <v>120.9</v>
      </c>
      <c r="G14" s="199">
        <v>120.4</v>
      </c>
      <c r="H14" s="199">
        <v>130.5</v>
      </c>
      <c r="I14" s="199">
        <v>127.3</v>
      </c>
      <c r="J14" s="199">
        <v>121</v>
      </c>
      <c r="K14" s="199">
        <v>119.5</v>
      </c>
      <c r="L14" s="199">
        <v>97</v>
      </c>
      <c r="M14" s="199">
        <v>89.7</v>
      </c>
      <c r="N14" s="199">
        <v>85.7</v>
      </c>
      <c r="O14" s="199">
        <v>81.400000000000006</v>
      </c>
      <c r="P14" s="199">
        <v>74.599999999999994</v>
      </c>
      <c r="Q14" s="199">
        <v>80.5</v>
      </c>
      <c r="R14" s="199">
        <v>84.8</v>
      </c>
      <c r="S14" s="199">
        <v>87.1</v>
      </c>
      <c r="T14" s="199">
        <v>113.3</v>
      </c>
      <c r="U14" s="199">
        <v>123.6</v>
      </c>
      <c r="V14" s="199">
        <v>126.3</v>
      </c>
      <c r="W14" s="199">
        <v>129.69999999999999</v>
      </c>
      <c r="X14" s="199">
        <v>115.9</v>
      </c>
      <c r="Y14" s="201">
        <v>99.6</v>
      </c>
      <c r="Z14" s="201">
        <v>95.7</v>
      </c>
      <c r="AA14" s="201">
        <v>92.7</v>
      </c>
      <c r="AB14" s="202">
        <v>85.4</v>
      </c>
      <c r="AC14" s="202">
        <v>89.9</v>
      </c>
      <c r="AD14" s="202">
        <v>92.5</v>
      </c>
      <c r="AE14" s="202">
        <v>92.9</v>
      </c>
      <c r="AF14" s="202">
        <v>96.6</v>
      </c>
      <c r="AG14" s="202">
        <v>97.2</v>
      </c>
      <c r="AH14" s="202">
        <v>97.2</v>
      </c>
      <c r="AI14" s="202">
        <v>97.3</v>
      </c>
      <c r="AJ14" s="202">
        <v>106.9</v>
      </c>
      <c r="AK14" s="202">
        <v>112.7</v>
      </c>
      <c r="AL14" s="202">
        <v>112.5</v>
      </c>
      <c r="AM14" s="202">
        <v>115.6</v>
      </c>
      <c r="AN14" s="202">
        <v>131.6</v>
      </c>
      <c r="AO14" s="203">
        <v>127.8</v>
      </c>
      <c r="AP14" s="203">
        <v>122.4</v>
      </c>
      <c r="AQ14" s="203">
        <v>116</v>
      </c>
      <c r="AR14" s="203">
        <v>81</v>
      </c>
      <c r="AS14" s="203">
        <v>80.400000000000006</v>
      </c>
      <c r="AT14" s="203">
        <v>81.900000000000006</v>
      </c>
      <c r="AU14" s="204">
        <v>84.2</v>
      </c>
      <c r="AV14" s="203">
        <v>107.6</v>
      </c>
      <c r="AW14" s="203">
        <v>110.9</v>
      </c>
      <c r="AX14" s="2531">
        <v>110.9</v>
      </c>
      <c r="AY14" s="2530">
        <v>116.2</v>
      </c>
      <c r="AZ14" s="203">
        <v>131.9</v>
      </c>
      <c r="BA14" s="203">
        <v>126.3</v>
      </c>
      <c r="BB14" s="2531">
        <v>123.1</v>
      </c>
      <c r="BC14" s="2530">
        <v>119.3</v>
      </c>
      <c r="BD14" s="203">
        <v>99.7</v>
      </c>
      <c r="BE14" s="203">
        <v>99</v>
      </c>
      <c r="BF14" s="2531">
        <v>100.6</v>
      </c>
      <c r="BG14" s="2531">
        <v>99.6</v>
      </c>
      <c r="BH14" s="203">
        <v>92</v>
      </c>
      <c r="BI14" s="203">
        <v>94.1</v>
      </c>
      <c r="BJ14" s="2531">
        <v>93.2</v>
      </c>
      <c r="BK14" s="2530">
        <v>90.5</v>
      </c>
      <c r="BL14" s="203">
        <v>89.3</v>
      </c>
      <c r="BM14" s="203">
        <v>87</v>
      </c>
      <c r="BN14" s="2531">
        <v>87.7</v>
      </c>
      <c r="BO14" s="2530">
        <v>88.3</v>
      </c>
      <c r="BP14" s="203">
        <v>95.4</v>
      </c>
      <c r="BQ14" s="203">
        <v>99.3</v>
      </c>
      <c r="BR14" s="2531">
        <v>104.2</v>
      </c>
      <c r="BS14" s="2530">
        <v>108.1</v>
      </c>
      <c r="BT14" s="203">
        <v>120.1</v>
      </c>
      <c r="BU14" s="203">
        <v>121.4</v>
      </c>
      <c r="BV14" s="2531">
        <v>113.3</v>
      </c>
      <c r="BW14" s="2530">
        <v>109.6</v>
      </c>
      <c r="BX14" s="754">
        <v>90.4</v>
      </c>
      <c r="BY14" s="2557">
        <v>86.2</v>
      </c>
      <c r="BZ14" s="2557">
        <v>87.2</v>
      </c>
      <c r="CA14" s="2561">
        <v>87.6</v>
      </c>
      <c r="CB14" s="2562">
        <v>95.2</v>
      </c>
      <c r="CC14" s="2557">
        <v>110.4</v>
      </c>
      <c r="CD14" s="754">
        <v>114.5</v>
      </c>
      <c r="CE14" s="754">
        <v>119.9</v>
      </c>
      <c r="CF14" s="2563">
        <v>145.80000000000001</v>
      </c>
      <c r="CG14" s="754">
        <v>119.5</v>
      </c>
      <c r="CH14" s="754">
        <v>106.2</v>
      </c>
      <c r="CI14" s="754">
        <v>97.5</v>
      </c>
      <c r="CJ14" s="2526">
        <v>74.5</v>
      </c>
      <c r="CK14" s="255">
        <v>84.1</v>
      </c>
      <c r="CL14" s="2531">
        <v>89.4</v>
      </c>
      <c r="CM14" s="2530">
        <v>92.3</v>
      </c>
      <c r="CN14" s="2526">
        <v>112.7</v>
      </c>
      <c r="CO14" s="255">
        <v>120.4</v>
      </c>
      <c r="CP14" s="2558">
        <v>130.9</v>
      </c>
      <c r="CQ14" s="2530">
        <v>137.19999999999999</v>
      </c>
      <c r="CR14" s="2529">
        <v>158.9</v>
      </c>
      <c r="CS14" s="1492">
        <v>144.6</v>
      </c>
      <c r="CT14" s="1492">
        <v>133.5</v>
      </c>
      <c r="CU14" s="1481">
        <v>127.1</v>
      </c>
      <c r="CV14" s="1487">
        <v>87.7</v>
      </c>
      <c r="CW14" s="2531">
        <v>85.9</v>
      </c>
      <c r="CX14" s="2531">
        <v>85</v>
      </c>
      <c r="CY14" s="1786">
        <v>85</v>
      </c>
      <c r="CZ14" s="2526">
        <v>81.900000000000006</v>
      </c>
      <c r="DA14" s="1820">
        <v>87.2</v>
      </c>
      <c r="DB14" s="2211">
        <v>88.7</v>
      </c>
      <c r="DC14" s="2559">
        <v>88.3</v>
      </c>
      <c r="DD14" s="2526">
        <v>88.6</v>
      </c>
      <c r="DE14" s="1820"/>
      <c r="DF14" s="2211"/>
      <c r="DG14" s="2560"/>
    </row>
    <row r="15" spans="2:112" ht="12.75" customHeight="1">
      <c r="B15" s="2598"/>
      <c r="C15" s="526" t="s">
        <v>123</v>
      </c>
      <c r="D15" s="199">
        <v>93.3</v>
      </c>
      <c r="E15" s="199">
        <v>110.9</v>
      </c>
      <c r="F15" s="199">
        <v>121.4</v>
      </c>
      <c r="G15" s="199">
        <v>94.9</v>
      </c>
      <c r="H15" s="199">
        <v>102.2</v>
      </c>
      <c r="I15" s="199">
        <v>104.9</v>
      </c>
      <c r="J15" s="199">
        <v>106.1</v>
      </c>
      <c r="K15" s="199">
        <v>100.2</v>
      </c>
      <c r="L15" s="199">
        <v>87</v>
      </c>
      <c r="M15" s="199">
        <v>89.4</v>
      </c>
      <c r="N15" s="199">
        <v>100.1</v>
      </c>
      <c r="O15" s="199">
        <v>91</v>
      </c>
      <c r="P15" s="199">
        <v>91.6</v>
      </c>
      <c r="Q15" s="199">
        <v>104.4</v>
      </c>
      <c r="R15" s="199">
        <v>115.5</v>
      </c>
      <c r="S15" s="199">
        <v>87.4</v>
      </c>
      <c r="T15" s="199">
        <v>107.5</v>
      </c>
      <c r="U15" s="199">
        <v>124.2</v>
      </c>
      <c r="V15" s="199">
        <v>112.6</v>
      </c>
      <c r="W15" s="199">
        <v>95.7</v>
      </c>
      <c r="X15" s="199">
        <v>86.6</v>
      </c>
      <c r="Y15" s="201">
        <v>92.3</v>
      </c>
      <c r="Z15" s="201">
        <v>113.3</v>
      </c>
      <c r="AA15" s="201">
        <v>90.1</v>
      </c>
      <c r="AB15" s="202">
        <v>90.6</v>
      </c>
      <c r="AC15" s="202">
        <v>101.8</v>
      </c>
      <c r="AD15" s="202">
        <v>120.6</v>
      </c>
      <c r="AE15" s="202">
        <v>84.9</v>
      </c>
      <c r="AF15" s="202">
        <v>92.6</v>
      </c>
      <c r="AG15" s="202">
        <v>103.2</v>
      </c>
      <c r="AH15" s="202">
        <v>120.5</v>
      </c>
      <c r="AI15" s="202">
        <v>84.7</v>
      </c>
      <c r="AJ15" s="202">
        <v>101.5</v>
      </c>
      <c r="AK15" s="202">
        <v>114.5</v>
      </c>
      <c r="AL15" s="202">
        <v>114.5</v>
      </c>
      <c r="AM15" s="202">
        <v>96.3</v>
      </c>
      <c r="AN15" s="202">
        <v>104.3</v>
      </c>
      <c r="AO15" s="203">
        <v>107.9</v>
      </c>
      <c r="AP15" s="203">
        <v>99.3</v>
      </c>
      <c r="AQ15" s="203">
        <v>83.5</v>
      </c>
      <c r="AR15" s="203">
        <v>90.4</v>
      </c>
      <c r="AS15" s="203">
        <v>106.1</v>
      </c>
      <c r="AT15" s="203">
        <v>110.8</v>
      </c>
      <c r="AU15" s="204">
        <v>88.8</v>
      </c>
      <c r="AV15" s="203">
        <v>103</v>
      </c>
      <c r="AW15" s="203">
        <v>112.9</v>
      </c>
      <c r="AX15" s="2531">
        <v>108</v>
      </c>
      <c r="AY15" s="2530">
        <v>109.1</v>
      </c>
      <c r="AZ15" s="203">
        <v>99.2</v>
      </c>
      <c r="BA15" s="203">
        <v>103.5</v>
      </c>
      <c r="BB15" s="2531">
        <v>105.4</v>
      </c>
      <c r="BC15" s="2530">
        <v>99.3</v>
      </c>
      <c r="BD15" s="203">
        <v>92</v>
      </c>
      <c r="BE15" s="203">
        <v>102.1</v>
      </c>
      <c r="BF15" s="2531">
        <v>110.9</v>
      </c>
      <c r="BG15" s="2531">
        <v>93.1</v>
      </c>
      <c r="BH15" s="203">
        <v>87.3</v>
      </c>
      <c r="BI15" s="203">
        <v>106.5</v>
      </c>
      <c r="BJ15" s="2531">
        <v>100.7</v>
      </c>
      <c r="BK15" s="2530">
        <v>85.3</v>
      </c>
      <c r="BL15" s="203">
        <v>97.6</v>
      </c>
      <c r="BM15" s="203">
        <v>101.5</v>
      </c>
      <c r="BN15" s="2531">
        <v>102.7</v>
      </c>
      <c r="BO15" s="2530">
        <v>90.2</v>
      </c>
      <c r="BP15" s="203">
        <v>101.5</v>
      </c>
      <c r="BQ15" s="203">
        <v>110</v>
      </c>
      <c r="BR15" s="2531">
        <v>117.9</v>
      </c>
      <c r="BS15" s="2530">
        <v>94</v>
      </c>
      <c r="BT15" s="203">
        <v>98.6</v>
      </c>
      <c r="BU15" s="203">
        <v>112.1</v>
      </c>
      <c r="BV15" s="2531">
        <v>96</v>
      </c>
      <c r="BW15" s="2530">
        <v>88.6</v>
      </c>
      <c r="BX15" s="754">
        <v>94.8</v>
      </c>
      <c r="BY15" s="2557">
        <v>101.9</v>
      </c>
      <c r="BZ15" s="2557">
        <v>104.4</v>
      </c>
      <c r="CA15" s="2561">
        <v>90.4</v>
      </c>
      <c r="CB15" s="2562">
        <v>99.1</v>
      </c>
      <c r="CC15" s="2557">
        <v>136.4</v>
      </c>
      <c r="CD15" s="754">
        <v>100.5</v>
      </c>
      <c r="CE15" s="2564">
        <v>103.6</v>
      </c>
      <c r="CF15" s="2563">
        <v>102.7</v>
      </c>
      <c r="CG15" s="754">
        <v>91.6</v>
      </c>
      <c r="CH15" s="754">
        <v>87.1</v>
      </c>
      <c r="CI15" s="754">
        <v>85.6</v>
      </c>
      <c r="CJ15" s="2526">
        <v>109.1</v>
      </c>
      <c r="CK15" s="255">
        <v>117</v>
      </c>
      <c r="CL15" s="2531">
        <v>91.5</v>
      </c>
      <c r="CM15" s="392">
        <v>88.6</v>
      </c>
      <c r="CN15" s="2526">
        <v>118.9</v>
      </c>
      <c r="CO15" s="255">
        <v>132.19999999999999</v>
      </c>
      <c r="CP15" s="2558">
        <v>110.9</v>
      </c>
      <c r="CQ15" s="2530">
        <v>99.8</v>
      </c>
      <c r="CR15" s="2529">
        <v>108.6</v>
      </c>
      <c r="CS15" s="1492">
        <v>111.7</v>
      </c>
      <c r="CT15" s="1492">
        <v>94.4</v>
      </c>
      <c r="CU15" s="1481">
        <v>89.3</v>
      </c>
      <c r="CV15" s="1487">
        <v>93.2</v>
      </c>
      <c r="CW15" s="2531">
        <v>106.4</v>
      </c>
      <c r="CX15" s="2531">
        <v>94</v>
      </c>
      <c r="CY15" s="1786">
        <v>90</v>
      </c>
      <c r="CZ15" s="2526">
        <v>90.9</v>
      </c>
      <c r="DA15" s="1820">
        <v>119.7</v>
      </c>
      <c r="DB15" s="2211">
        <v>93.6</v>
      </c>
      <c r="DC15" s="2559">
        <v>84.9</v>
      </c>
      <c r="DD15" s="2526">
        <v>93.1</v>
      </c>
      <c r="DE15" s="1820"/>
      <c r="DF15" s="2211"/>
      <c r="DG15" s="2560"/>
    </row>
    <row r="16" spans="2:112" ht="12.75" customHeight="1">
      <c r="B16" s="2599" t="s">
        <v>260</v>
      </c>
      <c r="C16" s="526" t="s">
        <v>199</v>
      </c>
      <c r="D16" s="199">
        <v>124</v>
      </c>
      <c r="E16" s="199">
        <v>130.30000000000001</v>
      </c>
      <c r="F16" s="199">
        <v>132.30000000000001</v>
      </c>
      <c r="G16" s="199">
        <v>122.1</v>
      </c>
      <c r="H16" s="199">
        <v>109.4</v>
      </c>
      <c r="I16" s="199">
        <v>101.2</v>
      </c>
      <c r="J16" s="199">
        <v>97.2</v>
      </c>
      <c r="K16" s="199">
        <v>96.2</v>
      </c>
      <c r="L16" s="199">
        <v>97.5</v>
      </c>
      <c r="M16" s="199">
        <v>92.2</v>
      </c>
      <c r="N16" s="199">
        <v>89.5</v>
      </c>
      <c r="O16" s="199">
        <v>90.2</v>
      </c>
      <c r="P16" s="199">
        <v>92.1</v>
      </c>
      <c r="Q16" s="199">
        <v>97.5</v>
      </c>
      <c r="R16" s="199">
        <v>101.5</v>
      </c>
      <c r="S16" s="199">
        <v>106.8</v>
      </c>
      <c r="T16" s="199">
        <v>108.6</v>
      </c>
      <c r="U16" s="199">
        <v>118.7</v>
      </c>
      <c r="V16" s="199">
        <v>129.5</v>
      </c>
      <c r="W16" s="199">
        <v>125.3</v>
      </c>
      <c r="X16" s="199">
        <v>120.6</v>
      </c>
      <c r="Y16" s="201">
        <v>111.2</v>
      </c>
      <c r="Z16" s="201">
        <v>102.6</v>
      </c>
      <c r="AA16" s="201">
        <v>98.9</v>
      </c>
      <c r="AB16" s="202">
        <v>98.7</v>
      </c>
      <c r="AC16" s="202">
        <v>100.3</v>
      </c>
      <c r="AD16" s="202">
        <v>100.8</v>
      </c>
      <c r="AE16" s="202">
        <v>101</v>
      </c>
      <c r="AF16" s="202">
        <v>102.3</v>
      </c>
      <c r="AG16" s="202">
        <v>107.3</v>
      </c>
      <c r="AH16" s="202">
        <v>118.6</v>
      </c>
      <c r="AI16" s="202">
        <v>134</v>
      </c>
      <c r="AJ16" s="202">
        <v>123.9</v>
      </c>
      <c r="AK16" s="202">
        <v>107</v>
      </c>
      <c r="AL16" s="202">
        <v>88.8</v>
      </c>
      <c r="AM16" s="202">
        <v>70.5</v>
      </c>
      <c r="AN16" s="202">
        <v>72.400000000000006</v>
      </c>
      <c r="AO16" s="203">
        <v>82.2</v>
      </c>
      <c r="AP16" s="203">
        <v>90.6</v>
      </c>
      <c r="AQ16" s="203">
        <v>109.6</v>
      </c>
      <c r="AR16" s="203">
        <v>117.1</v>
      </c>
      <c r="AS16" s="203">
        <v>116.6</v>
      </c>
      <c r="AT16" s="203">
        <v>120.8</v>
      </c>
      <c r="AU16" s="204">
        <v>116.6</v>
      </c>
      <c r="AV16" s="203">
        <v>114.5</v>
      </c>
      <c r="AW16" s="203">
        <v>117.9</v>
      </c>
      <c r="AX16" s="2531">
        <v>115.4</v>
      </c>
      <c r="AY16" s="2530">
        <v>109.9</v>
      </c>
      <c r="AZ16" s="203">
        <v>108.3</v>
      </c>
      <c r="BA16" s="203">
        <v>97.5</v>
      </c>
      <c r="BB16" s="2531">
        <v>94.5</v>
      </c>
      <c r="BC16" s="2530">
        <v>96.3</v>
      </c>
      <c r="BD16" s="203">
        <v>98</v>
      </c>
      <c r="BE16" s="203">
        <v>108.5</v>
      </c>
      <c r="BF16" s="2531">
        <v>117.5</v>
      </c>
      <c r="BG16" s="2531">
        <v>122.4</v>
      </c>
      <c r="BH16" s="203">
        <v>122.3</v>
      </c>
      <c r="BI16" s="203">
        <v>110.9</v>
      </c>
      <c r="BJ16" s="2531">
        <v>96.6</v>
      </c>
      <c r="BK16" s="2530">
        <v>83.3</v>
      </c>
      <c r="BL16" s="203">
        <v>79.900000000000006</v>
      </c>
      <c r="BM16" s="203">
        <v>80.599999999999994</v>
      </c>
      <c r="BN16" s="2531">
        <v>84</v>
      </c>
      <c r="BO16" s="2530">
        <v>90.8</v>
      </c>
      <c r="BP16" s="203">
        <v>89.9</v>
      </c>
      <c r="BQ16" s="580">
        <v>89.3</v>
      </c>
      <c r="BR16" s="255">
        <v>97.7</v>
      </c>
      <c r="BS16" s="2530">
        <v>114.2</v>
      </c>
      <c r="BT16" s="203">
        <v>121.1</v>
      </c>
      <c r="BU16" s="203">
        <v>130.6</v>
      </c>
      <c r="BV16" s="2531">
        <v>132</v>
      </c>
      <c r="BW16" s="2530">
        <v>117.1</v>
      </c>
      <c r="BX16" s="754">
        <v>103.9</v>
      </c>
      <c r="BY16" s="2557">
        <v>98.5</v>
      </c>
      <c r="BZ16" s="2557">
        <v>93.5</v>
      </c>
      <c r="CA16" s="2561">
        <v>92.3</v>
      </c>
      <c r="CB16" s="2562">
        <v>101.2</v>
      </c>
      <c r="CC16" s="2557">
        <v>103.3</v>
      </c>
      <c r="CD16" s="754">
        <v>100.1</v>
      </c>
      <c r="CE16" s="2564">
        <v>98.5</v>
      </c>
      <c r="CF16" s="2563">
        <v>98.7</v>
      </c>
      <c r="CG16" s="754">
        <v>97.9</v>
      </c>
      <c r="CH16" s="754">
        <v>102.5</v>
      </c>
      <c r="CI16" s="754">
        <v>108.9</v>
      </c>
      <c r="CJ16" s="2526">
        <v>109.4</v>
      </c>
      <c r="CK16" s="255">
        <v>115.1</v>
      </c>
      <c r="CL16" s="2531">
        <v>113.3</v>
      </c>
      <c r="CM16" s="392">
        <v>116.6</v>
      </c>
      <c r="CN16" s="2526">
        <v>125.3</v>
      </c>
      <c r="CO16" s="255">
        <v>145.80000000000001</v>
      </c>
      <c r="CP16" s="2558">
        <v>158.5</v>
      </c>
      <c r="CQ16" s="2530">
        <v>154.5</v>
      </c>
      <c r="CR16" s="2529">
        <v>123.2</v>
      </c>
      <c r="CS16" s="1492">
        <v>93.2</v>
      </c>
      <c r="CT16" s="1492">
        <v>78.099999999999994</v>
      </c>
      <c r="CU16" s="1481">
        <v>76.2</v>
      </c>
      <c r="CV16" s="1487">
        <v>88.8</v>
      </c>
      <c r="CW16" s="2531">
        <v>96.4</v>
      </c>
      <c r="CX16" s="2531">
        <v>107</v>
      </c>
      <c r="CY16" s="1786">
        <v>116.2</v>
      </c>
      <c r="CZ16" s="2526">
        <v>110.9</v>
      </c>
      <c r="DA16" s="1820">
        <v>114</v>
      </c>
      <c r="DB16" s="2211">
        <v>111.3</v>
      </c>
      <c r="DC16" s="2559">
        <v>88.7</v>
      </c>
      <c r="DD16" s="2526">
        <v>81.599999999999994</v>
      </c>
      <c r="DE16" s="1820"/>
      <c r="DF16" s="2211"/>
      <c r="DG16" s="2560"/>
    </row>
    <row r="17" spans="2:111" ht="12.75" customHeight="1">
      <c r="B17" s="2598"/>
      <c r="C17" s="526" t="s">
        <v>31</v>
      </c>
      <c r="D17" s="199">
        <v>124</v>
      </c>
      <c r="E17" s="199">
        <v>127.6</v>
      </c>
      <c r="F17" s="199">
        <v>130.19999999999999</v>
      </c>
      <c r="G17" s="199">
        <v>128.5</v>
      </c>
      <c r="H17" s="199">
        <v>109.4</v>
      </c>
      <c r="I17" s="199">
        <v>104.7</v>
      </c>
      <c r="J17" s="199">
        <v>101.9</v>
      </c>
      <c r="K17" s="199">
        <v>100.5</v>
      </c>
      <c r="L17" s="199">
        <v>97.5</v>
      </c>
      <c r="M17" s="199">
        <v>94.6</v>
      </c>
      <c r="N17" s="199">
        <v>92.8</v>
      </c>
      <c r="O17" s="199">
        <v>92.2</v>
      </c>
      <c r="P17" s="199">
        <v>92.1</v>
      </c>
      <c r="Q17" s="199">
        <v>95.1</v>
      </c>
      <c r="R17" s="199">
        <v>98</v>
      </c>
      <c r="S17" s="199">
        <v>100</v>
      </c>
      <c r="T17" s="199">
        <v>108.6</v>
      </c>
      <c r="U17" s="199">
        <v>114</v>
      </c>
      <c r="V17" s="199">
        <v>119.9</v>
      </c>
      <c r="W17" s="199">
        <v>121.3</v>
      </c>
      <c r="X17" s="199">
        <v>120.6</v>
      </c>
      <c r="Y17" s="201">
        <v>115.3</v>
      </c>
      <c r="Z17" s="201">
        <v>109.6</v>
      </c>
      <c r="AA17" s="201">
        <v>106.8</v>
      </c>
      <c r="AB17" s="202">
        <v>98.7</v>
      </c>
      <c r="AC17" s="202">
        <v>99.6</v>
      </c>
      <c r="AD17" s="202">
        <v>99.8</v>
      </c>
      <c r="AE17" s="202">
        <v>100.1</v>
      </c>
      <c r="AF17" s="202">
        <v>102.3</v>
      </c>
      <c r="AG17" s="202">
        <v>105</v>
      </c>
      <c r="AH17" s="202">
        <v>109.6</v>
      </c>
      <c r="AI17" s="202">
        <v>115.5</v>
      </c>
      <c r="AJ17" s="202">
        <v>123.9</v>
      </c>
      <c r="AK17" s="202">
        <v>114.9</v>
      </c>
      <c r="AL17" s="202">
        <v>105.2</v>
      </c>
      <c r="AM17" s="202">
        <v>95.5</v>
      </c>
      <c r="AN17" s="202">
        <v>72.400000000000006</v>
      </c>
      <c r="AO17" s="203">
        <v>77.3</v>
      </c>
      <c r="AP17" s="203">
        <v>81.7</v>
      </c>
      <c r="AQ17" s="203">
        <v>87.4</v>
      </c>
      <c r="AR17" s="203">
        <v>117.1</v>
      </c>
      <c r="AS17" s="203">
        <v>116.8</v>
      </c>
      <c r="AT17" s="203">
        <v>118.7</v>
      </c>
      <c r="AU17" s="204">
        <v>118.3</v>
      </c>
      <c r="AV17" s="203">
        <v>114.5</v>
      </c>
      <c r="AW17" s="203">
        <v>116.3</v>
      </c>
      <c r="AX17" s="2531">
        <v>116.1</v>
      </c>
      <c r="AY17" s="2530">
        <v>114.6</v>
      </c>
      <c r="AZ17" s="203">
        <v>108.3</v>
      </c>
      <c r="BA17" s="203">
        <v>102.5</v>
      </c>
      <c r="BB17" s="2531">
        <v>99.5</v>
      </c>
      <c r="BC17" s="2530">
        <v>98.6</v>
      </c>
      <c r="BD17" s="203">
        <v>98</v>
      </c>
      <c r="BE17" s="203">
        <v>103.3</v>
      </c>
      <c r="BF17" s="2531">
        <v>108</v>
      </c>
      <c r="BG17" s="2531">
        <v>111.6</v>
      </c>
      <c r="BH17" s="203">
        <v>122.3</v>
      </c>
      <c r="BI17" s="203">
        <v>116.2</v>
      </c>
      <c r="BJ17" s="2531">
        <v>109.3</v>
      </c>
      <c r="BK17" s="2530">
        <v>102.3</v>
      </c>
      <c r="BL17" s="203">
        <v>79.91</v>
      </c>
      <c r="BM17" s="203">
        <v>80.2</v>
      </c>
      <c r="BN17" s="2531">
        <v>80.599999999999994</v>
      </c>
      <c r="BO17" s="2530">
        <v>82.8</v>
      </c>
      <c r="BP17" s="203">
        <v>89.9</v>
      </c>
      <c r="BQ17" s="580">
        <v>89.6</v>
      </c>
      <c r="BR17" s="255">
        <v>92.6</v>
      </c>
      <c r="BS17" s="2530">
        <v>97.7</v>
      </c>
      <c r="BT17" s="203">
        <v>121.1</v>
      </c>
      <c r="BU17" s="203">
        <v>125.9</v>
      </c>
      <c r="BV17" s="2531">
        <v>128</v>
      </c>
      <c r="BW17" s="2530">
        <v>125.1</v>
      </c>
      <c r="BX17" s="754">
        <v>103.9</v>
      </c>
      <c r="BY17" s="2557">
        <v>101.2</v>
      </c>
      <c r="BZ17" s="2557">
        <v>98.5</v>
      </c>
      <c r="CA17" s="2566">
        <v>97</v>
      </c>
      <c r="CB17" s="2562">
        <v>101.2</v>
      </c>
      <c r="CC17" s="2557">
        <v>102.3</v>
      </c>
      <c r="CD17" s="754">
        <v>101.6</v>
      </c>
      <c r="CE17" s="754">
        <v>100.5</v>
      </c>
      <c r="CF17" s="2563">
        <v>98.7</v>
      </c>
      <c r="CG17" s="754">
        <v>98.3</v>
      </c>
      <c r="CH17" s="754">
        <v>99.7</v>
      </c>
      <c r="CI17" s="754">
        <v>102.2</v>
      </c>
      <c r="CJ17" s="2526">
        <v>109.4</v>
      </c>
      <c r="CK17" s="255">
        <v>112.3</v>
      </c>
      <c r="CL17" s="2531">
        <v>112.6</v>
      </c>
      <c r="CM17" s="2530">
        <v>113.7</v>
      </c>
      <c r="CN17" s="2526">
        <v>125.3</v>
      </c>
      <c r="CO17" s="255">
        <v>135.80000000000001</v>
      </c>
      <c r="CP17" s="2558">
        <v>143.30000000000001</v>
      </c>
      <c r="CQ17" s="2530">
        <v>146.80000000000001</v>
      </c>
      <c r="CR17" s="2529">
        <v>123.2</v>
      </c>
      <c r="CS17" s="1492">
        <v>106.8</v>
      </c>
      <c r="CT17" s="1492">
        <v>96.3</v>
      </c>
      <c r="CU17" s="1481">
        <v>90.2</v>
      </c>
      <c r="CV17" s="1487">
        <v>88.8</v>
      </c>
      <c r="CW17" s="2531">
        <v>92.4</v>
      </c>
      <c r="CX17" s="2531">
        <v>96.8</v>
      </c>
      <c r="CY17" s="1786">
        <v>101.4</v>
      </c>
      <c r="CZ17" s="2526">
        <v>110.9</v>
      </c>
      <c r="DA17" s="1820">
        <v>112.4</v>
      </c>
      <c r="DB17" s="2211">
        <v>112</v>
      </c>
      <c r="DC17" s="2559">
        <v>105.6</v>
      </c>
      <c r="DD17" s="2526">
        <v>81.599999999999994</v>
      </c>
      <c r="DE17" s="1820"/>
      <c r="DF17" s="2211"/>
      <c r="DG17" s="2560"/>
    </row>
    <row r="18" spans="2:111" ht="12.75" customHeight="1">
      <c r="B18" s="2598"/>
      <c r="C18" s="526" t="s">
        <v>123</v>
      </c>
      <c r="D18" s="205">
        <v>111.2</v>
      </c>
      <c r="E18" s="199">
        <v>102.1</v>
      </c>
      <c r="F18" s="199">
        <v>100.1</v>
      </c>
      <c r="G18" s="199">
        <v>107.5</v>
      </c>
      <c r="H18" s="199">
        <v>99.7</v>
      </c>
      <c r="I18" s="199">
        <v>94.4</v>
      </c>
      <c r="J18" s="199">
        <v>96.2</v>
      </c>
      <c r="K18" s="199">
        <v>106.3</v>
      </c>
      <c r="L18" s="199">
        <v>101</v>
      </c>
      <c r="M18" s="199">
        <v>89.3</v>
      </c>
      <c r="N18" s="199">
        <v>93.3</v>
      </c>
      <c r="O18" s="199">
        <v>107.2</v>
      </c>
      <c r="P18" s="199">
        <v>103.1</v>
      </c>
      <c r="Q18" s="199">
        <v>94.6</v>
      </c>
      <c r="R18" s="199">
        <v>97.2</v>
      </c>
      <c r="S18" s="199">
        <v>112.7</v>
      </c>
      <c r="T18" s="199">
        <v>104.8</v>
      </c>
      <c r="U18" s="199">
        <v>103.3</v>
      </c>
      <c r="V18" s="199">
        <v>106</v>
      </c>
      <c r="W18" s="199">
        <v>109</v>
      </c>
      <c r="X18" s="199">
        <v>100.9</v>
      </c>
      <c r="Y18" s="199">
        <v>95.3</v>
      </c>
      <c r="Z18" s="199">
        <v>97.9</v>
      </c>
      <c r="AA18" s="199">
        <v>105.1</v>
      </c>
      <c r="AB18" s="203">
        <v>100.8</v>
      </c>
      <c r="AC18" s="203">
        <v>96.9</v>
      </c>
      <c r="AD18" s="203">
        <v>98.3</v>
      </c>
      <c r="AE18" s="203">
        <v>105.3</v>
      </c>
      <c r="AF18" s="203">
        <v>102.1</v>
      </c>
      <c r="AG18" s="203">
        <v>101.6</v>
      </c>
      <c r="AH18" s="203">
        <v>108.6</v>
      </c>
      <c r="AI18" s="203">
        <v>119</v>
      </c>
      <c r="AJ18" s="203">
        <v>94.4</v>
      </c>
      <c r="AK18" s="203">
        <v>87.7</v>
      </c>
      <c r="AL18" s="203">
        <v>90.1</v>
      </c>
      <c r="AM18" s="203">
        <v>94.5</v>
      </c>
      <c r="AN18" s="202">
        <v>97</v>
      </c>
      <c r="AO18" s="203">
        <v>99.7</v>
      </c>
      <c r="AP18" s="203">
        <v>99.2</v>
      </c>
      <c r="AQ18" s="203">
        <v>114.3</v>
      </c>
      <c r="AR18" s="203">
        <v>103.6</v>
      </c>
      <c r="AS18" s="203">
        <v>99.2</v>
      </c>
      <c r="AT18" s="203">
        <v>102.8</v>
      </c>
      <c r="AU18" s="204">
        <v>110.3</v>
      </c>
      <c r="AV18" s="203">
        <v>101.8</v>
      </c>
      <c r="AW18" s="203">
        <v>102.1</v>
      </c>
      <c r="AX18" s="2531">
        <v>100.6</v>
      </c>
      <c r="AY18" s="2530">
        <v>105.1</v>
      </c>
      <c r="AZ18" s="203">
        <v>100.3</v>
      </c>
      <c r="BA18" s="203">
        <v>92</v>
      </c>
      <c r="BB18" s="2531">
        <v>97.5</v>
      </c>
      <c r="BC18" s="2530">
        <v>107</v>
      </c>
      <c r="BD18" s="203">
        <v>102.1</v>
      </c>
      <c r="BE18" s="203">
        <v>101.9</v>
      </c>
      <c r="BF18" s="2531">
        <v>105.6</v>
      </c>
      <c r="BG18" s="2531">
        <v>111.5</v>
      </c>
      <c r="BH18" s="203">
        <v>101.9</v>
      </c>
      <c r="BI18" s="203">
        <v>92.4</v>
      </c>
      <c r="BJ18" s="2531">
        <v>92</v>
      </c>
      <c r="BK18" s="2530">
        <v>96.2</v>
      </c>
      <c r="BL18" s="203">
        <v>97.8</v>
      </c>
      <c r="BM18" s="203">
        <v>93.2</v>
      </c>
      <c r="BN18" s="2531">
        <v>95.8</v>
      </c>
      <c r="BO18" s="2530">
        <v>104</v>
      </c>
      <c r="BP18" s="203">
        <v>96.7</v>
      </c>
      <c r="BQ18" s="580">
        <v>92.6</v>
      </c>
      <c r="BR18" s="255">
        <v>104.8</v>
      </c>
      <c r="BS18" s="2530">
        <v>121.6</v>
      </c>
      <c r="BT18" s="203">
        <v>102.6</v>
      </c>
      <c r="BU18" s="203">
        <v>99.9</v>
      </c>
      <c r="BV18" s="2531">
        <v>106</v>
      </c>
      <c r="BW18" s="2530">
        <v>107.9</v>
      </c>
      <c r="BX18" s="1491">
        <v>91</v>
      </c>
      <c r="BY18" s="2557">
        <v>94.7</v>
      </c>
      <c r="BZ18" s="2557">
        <v>100.5</v>
      </c>
      <c r="CA18" s="2561">
        <v>106.5</v>
      </c>
      <c r="CB18" s="2562">
        <v>99.8</v>
      </c>
      <c r="CC18" s="2557">
        <v>96.6</v>
      </c>
      <c r="CD18" s="754">
        <v>97.4</v>
      </c>
      <c r="CE18" s="2564">
        <v>104.8</v>
      </c>
      <c r="CF18" s="2563">
        <v>100.1</v>
      </c>
      <c r="CG18" s="754">
        <v>95.9</v>
      </c>
      <c r="CH18" s="754">
        <v>101.9</v>
      </c>
      <c r="CI18" s="754">
        <v>111.4</v>
      </c>
      <c r="CJ18" s="2526">
        <v>100.6</v>
      </c>
      <c r="CK18" s="255">
        <v>100.8</v>
      </c>
      <c r="CL18" s="2531">
        <v>100.3</v>
      </c>
      <c r="CM18" s="392">
        <v>114.6</v>
      </c>
      <c r="CN18" s="2526">
        <v>108.1</v>
      </c>
      <c r="CO18" s="255">
        <v>117.3</v>
      </c>
      <c r="CP18" s="1491">
        <v>109</v>
      </c>
      <c r="CQ18" s="2530">
        <v>111.7</v>
      </c>
      <c r="CR18" s="2529">
        <v>86.2</v>
      </c>
      <c r="CS18" s="1492">
        <v>88.7</v>
      </c>
      <c r="CT18" s="1492">
        <v>91.4</v>
      </c>
      <c r="CU18" s="1481">
        <v>109</v>
      </c>
      <c r="CV18" s="1487">
        <v>100.5</v>
      </c>
      <c r="CW18" s="2531">
        <v>96.3</v>
      </c>
      <c r="CX18" s="2531">
        <v>101.5</v>
      </c>
      <c r="CY18" s="1786">
        <v>118.3</v>
      </c>
      <c r="CZ18" s="2526">
        <v>95.9</v>
      </c>
      <c r="DA18" s="1820">
        <v>99</v>
      </c>
      <c r="DB18" s="2211">
        <v>99.1</v>
      </c>
      <c r="DC18" s="2559">
        <v>94.2</v>
      </c>
      <c r="DD18" s="2526">
        <v>88.2</v>
      </c>
      <c r="DE18" s="1820"/>
      <c r="DF18" s="2211"/>
      <c r="DG18" s="2560"/>
    </row>
    <row r="19" spans="2:111" ht="12.75" customHeight="1">
      <c r="B19" s="2591" t="s">
        <v>261</v>
      </c>
      <c r="C19" s="526" t="s">
        <v>199</v>
      </c>
      <c r="D19" s="1042" t="s">
        <v>30</v>
      </c>
      <c r="E19" s="942" t="s">
        <v>30</v>
      </c>
      <c r="F19" s="942" t="s">
        <v>30</v>
      </c>
      <c r="G19" s="942" t="s">
        <v>30</v>
      </c>
      <c r="H19" s="942" t="s">
        <v>30</v>
      </c>
      <c r="I19" s="942" t="s">
        <v>30</v>
      </c>
      <c r="J19" s="942" t="s">
        <v>30</v>
      </c>
      <c r="K19" s="942" t="s">
        <v>30</v>
      </c>
      <c r="L19" s="942" t="s">
        <v>30</v>
      </c>
      <c r="M19" s="942" t="s">
        <v>30</v>
      </c>
      <c r="N19" s="942" t="s">
        <v>30</v>
      </c>
      <c r="O19" s="942" t="s">
        <v>30</v>
      </c>
      <c r="P19" s="942" t="s">
        <v>30</v>
      </c>
      <c r="Q19" s="942" t="s">
        <v>30</v>
      </c>
      <c r="R19" s="942" t="s">
        <v>30</v>
      </c>
      <c r="S19" s="942" t="s">
        <v>30</v>
      </c>
      <c r="T19" s="942" t="s">
        <v>30</v>
      </c>
      <c r="U19" s="942" t="s">
        <v>30</v>
      </c>
      <c r="V19" s="942" t="s">
        <v>30</v>
      </c>
      <c r="W19" s="942" t="s">
        <v>30</v>
      </c>
      <c r="X19" s="942" t="s">
        <v>30</v>
      </c>
      <c r="Y19" s="942" t="s">
        <v>30</v>
      </c>
      <c r="Z19" s="942" t="s">
        <v>30</v>
      </c>
      <c r="AA19" s="942" t="s">
        <v>30</v>
      </c>
      <c r="AB19" s="2531">
        <v>100.2</v>
      </c>
      <c r="AC19" s="2531">
        <v>101.9</v>
      </c>
      <c r="AD19" s="2531">
        <v>103.2</v>
      </c>
      <c r="AE19" s="156">
        <v>102.5</v>
      </c>
      <c r="AF19" s="114">
        <v>103.2</v>
      </c>
      <c r="AG19" s="114">
        <v>101.7</v>
      </c>
      <c r="AH19" s="114">
        <v>101.2</v>
      </c>
      <c r="AI19" s="114">
        <v>101.9</v>
      </c>
      <c r="AJ19" s="114">
        <v>102.6</v>
      </c>
      <c r="AK19" s="114">
        <v>102.1</v>
      </c>
      <c r="AL19" s="114">
        <v>101.7</v>
      </c>
      <c r="AM19" s="114">
        <v>102.4</v>
      </c>
      <c r="AN19" s="156">
        <v>105</v>
      </c>
      <c r="AO19" s="2531">
        <v>104.2</v>
      </c>
      <c r="AP19" s="2531">
        <v>102.2</v>
      </c>
      <c r="AQ19" s="2531">
        <v>102</v>
      </c>
      <c r="AR19" s="2531">
        <v>98.4</v>
      </c>
      <c r="AS19" s="2531">
        <v>101.2</v>
      </c>
      <c r="AT19" s="2531">
        <v>104</v>
      </c>
      <c r="AU19" s="2530">
        <v>104.9</v>
      </c>
      <c r="AV19" s="2531">
        <v>107.7</v>
      </c>
      <c r="AW19" s="124">
        <v>106.9</v>
      </c>
      <c r="AX19" s="124">
        <v>107</v>
      </c>
      <c r="AY19" s="2530">
        <v>108.6</v>
      </c>
      <c r="AZ19" s="2531">
        <v>106.1</v>
      </c>
      <c r="BA19" s="124">
        <v>104.7</v>
      </c>
      <c r="BB19" s="124">
        <v>102.8</v>
      </c>
      <c r="BC19" s="2530">
        <v>99.9</v>
      </c>
      <c r="BD19" s="2531">
        <v>99.2</v>
      </c>
      <c r="BE19" s="2531">
        <v>98</v>
      </c>
      <c r="BF19" s="2531">
        <v>98.9</v>
      </c>
      <c r="BG19" s="2531">
        <v>98.7</v>
      </c>
      <c r="BH19" s="2531">
        <v>98.8</v>
      </c>
      <c r="BI19" s="2531">
        <v>98.8</v>
      </c>
      <c r="BJ19" s="2531">
        <v>98.3</v>
      </c>
      <c r="BK19" s="2530">
        <v>98.2</v>
      </c>
      <c r="BL19" s="2531">
        <v>97.3</v>
      </c>
      <c r="BM19" s="2531">
        <v>97.9</v>
      </c>
      <c r="BN19" s="2531">
        <v>97.6</v>
      </c>
      <c r="BO19" s="2530">
        <v>98.4</v>
      </c>
      <c r="BP19" s="2531">
        <v>98.5</v>
      </c>
      <c r="BQ19" s="2531">
        <v>99.2</v>
      </c>
      <c r="BR19" s="2531">
        <v>99.9</v>
      </c>
      <c r="BS19" s="2530">
        <v>101.9</v>
      </c>
      <c r="BT19" s="2531">
        <v>104.4</v>
      </c>
      <c r="BU19" s="2531">
        <v>102.8</v>
      </c>
      <c r="BV19" s="2531">
        <v>102.8</v>
      </c>
      <c r="BW19" s="2530">
        <v>101.7</v>
      </c>
      <c r="BX19" s="2564">
        <v>100.2</v>
      </c>
      <c r="BY19" s="2557">
        <v>102.5</v>
      </c>
      <c r="BZ19" s="2557">
        <v>103.2</v>
      </c>
      <c r="CA19" s="2561">
        <v>102.7</v>
      </c>
      <c r="CB19" s="2564">
        <v>102.5</v>
      </c>
      <c r="CC19" s="2557">
        <v>101.5</v>
      </c>
      <c r="CD19" s="754">
        <v>100.8</v>
      </c>
      <c r="CE19" s="2564">
        <v>100.2</v>
      </c>
      <c r="CF19" s="754">
        <v>100.2</v>
      </c>
      <c r="CG19" s="754">
        <v>98.7</v>
      </c>
      <c r="CH19" s="754">
        <v>98.9</v>
      </c>
      <c r="CI19" s="754">
        <v>99.9</v>
      </c>
      <c r="CJ19" s="44">
        <v>102.4</v>
      </c>
      <c r="CK19" s="2531">
        <v>106.5</v>
      </c>
      <c r="CL19" s="2531">
        <v>109.5</v>
      </c>
      <c r="CM19" s="2530">
        <v>113.4</v>
      </c>
      <c r="CN19" s="48">
        <v>118</v>
      </c>
      <c r="CO19" s="255">
        <v>124.8</v>
      </c>
      <c r="CP19" s="2558">
        <v>125.2</v>
      </c>
      <c r="CQ19" s="2530">
        <v>121.6</v>
      </c>
      <c r="CR19" s="1492">
        <v>116.1</v>
      </c>
      <c r="CS19" s="1481">
        <v>103.1</v>
      </c>
      <c r="CT19" s="1492">
        <v>97.4</v>
      </c>
      <c r="CU19" s="2567">
        <v>94.6</v>
      </c>
      <c r="CV19" s="156">
        <v>89.8</v>
      </c>
      <c r="CW19" s="2531">
        <v>92.9</v>
      </c>
      <c r="CX19" s="1638">
        <v>94.4</v>
      </c>
      <c r="CY19" s="2568">
        <v>96.1</v>
      </c>
      <c r="CZ19" s="1820">
        <v>98.9</v>
      </c>
      <c r="DA19" s="2094">
        <v>98.5</v>
      </c>
      <c r="DB19" s="1820">
        <v>98.7</v>
      </c>
      <c r="DC19" s="2569">
        <v>97.7</v>
      </c>
      <c r="DD19" s="2457">
        <v>98.9</v>
      </c>
      <c r="DE19" s="2094"/>
      <c r="DF19" s="1820"/>
      <c r="DG19" s="2560"/>
    </row>
    <row r="20" spans="2:111" ht="12.75" customHeight="1">
      <c r="B20" s="2591"/>
      <c r="C20" s="526" t="s">
        <v>31</v>
      </c>
      <c r="D20" s="1147" t="s">
        <v>30</v>
      </c>
      <c r="E20" s="1148" t="s">
        <v>30</v>
      </c>
      <c r="F20" s="1148" t="s">
        <v>30</v>
      </c>
      <c r="G20" s="1148" t="s">
        <v>30</v>
      </c>
      <c r="H20" s="1148" t="s">
        <v>30</v>
      </c>
      <c r="I20" s="1148" t="s">
        <v>30</v>
      </c>
      <c r="J20" s="1148" t="s">
        <v>30</v>
      </c>
      <c r="K20" s="1148" t="s">
        <v>30</v>
      </c>
      <c r="L20" s="1148" t="s">
        <v>30</v>
      </c>
      <c r="M20" s="1148" t="s">
        <v>30</v>
      </c>
      <c r="N20" s="1148" t="s">
        <v>30</v>
      </c>
      <c r="O20" s="1148" t="s">
        <v>30</v>
      </c>
      <c r="P20" s="1148" t="s">
        <v>30</v>
      </c>
      <c r="Q20" s="1148" t="s">
        <v>30</v>
      </c>
      <c r="R20" s="1148" t="s">
        <v>30</v>
      </c>
      <c r="S20" s="1148" t="s">
        <v>30</v>
      </c>
      <c r="T20" s="1148" t="s">
        <v>30</v>
      </c>
      <c r="U20" s="1148" t="s">
        <v>30</v>
      </c>
      <c r="V20" s="1148" t="s">
        <v>30</v>
      </c>
      <c r="W20" s="1148" t="s">
        <v>30</v>
      </c>
      <c r="X20" s="1148" t="s">
        <v>30</v>
      </c>
      <c r="Y20" s="1148" t="s">
        <v>30</v>
      </c>
      <c r="Z20" s="1148" t="s">
        <v>30</v>
      </c>
      <c r="AA20" s="1148" t="s">
        <v>30</v>
      </c>
      <c r="AB20" s="2531">
        <v>100.2</v>
      </c>
      <c r="AC20" s="2531">
        <v>101</v>
      </c>
      <c r="AD20" s="2531">
        <v>101.8</v>
      </c>
      <c r="AE20" s="156">
        <v>102</v>
      </c>
      <c r="AF20" s="114">
        <v>103.2</v>
      </c>
      <c r="AG20" s="114">
        <v>102.4</v>
      </c>
      <c r="AH20" s="114">
        <v>102</v>
      </c>
      <c r="AI20" s="114">
        <v>102</v>
      </c>
      <c r="AJ20" s="114">
        <v>102.6</v>
      </c>
      <c r="AK20" s="114">
        <v>102.4</v>
      </c>
      <c r="AL20" s="114">
        <v>102.2</v>
      </c>
      <c r="AM20" s="114">
        <v>102.2</v>
      </c>
      <c r="AN20" s="156">
        <v>105</v>
      </c>
      <c r="AO20" s="2531">
        <v>104.6</v>
      </c>
      <c r="AP20" s="2531">
        <v>103.8</v>
      </c>
      <c r="AQ20" s="2531">
        <v>103.4</v>
      </c>
      <c r="AR20" s="2531">
        <v>98.4</v>
      </c>
      <c r="AS20" s="2531">
        <v>99.8</v>
      </c>
      <c r="AT20" s="2531">
        <v>101.2</v>
      </c>
      <c r="AU20" s="2530">
        <v>102.1</v>
      </c>
      <c r="AV20" s="2531">
        <v>107.7</v>
      </c>
      <c r="AW20" s="124">
        <v>107.3</v>
      </c>
      <c r="AX20" s="2531">
        <v>107.2</v>
      </c>
      <c r="AY20" s="2530">
        <v>107.6</v>
      </c>
      <c r="AZ20" s="2531">
        <v>106.1</v>
      </c>
      <c r="BA20" s="124">
        <v>105.4</v>
      </c>
      <c r="BB20" s="2531">
        <v>104.5</v>
      </c>
      <c r="BC20" s="2530">
        <v>103.3</v>
      </c>
      <c r="BD20" s="2531">
        <v>99.2</v>
      </c>
      <c r="BE20" s="2531">
        <v>98.6</v>
      </c>
      <c r="BF20" s="2531">
        <v>98.7</v>
      </c>
      <c r="BG20" s="2531">
        <v>98.7</v>
      </c>
      <c r="BH20" s="2531">
        <v>98.8</v>
      </c>
      <c r="BI20" s="2531">
        <v>98.8</v>
      </c>
      <c r="BJ20" s="2531">
        <v>98.6</v>
      </c>
      <c r="BK20" s="2530">
        <v>98.5</v>
      </c>
      <c r="BL20" s="2531">
        <v>97.3</v>
      </c>
      <c r="BM20" s="2531">
        <v>97.6</v>
      </c>
      <c r="BN20" s="2531">
        <v>97.6</v>
      </c>
      <c r="BO20" s="2530">
        <v>97.8</v>
      </c>
      <c r="BP20" s="2531">
        <v>98.5</v>
      </c>
      <c r="BQ20" s="2531">
        <v>98.9</v>
      </c>
      <c r="BR20" s="2531">
        <v>99.2</v>
      </c>
      <c r="BS20" s="2530">
        <v>99.9</v>
      </c>
      <c r="BT20" s="2531">
        <v>104.4</v>
      </c>
      <c r="BU20" s="2531">
        <v>103.6</v>
      </c>
      <c r="BV20" s="2531">
        <v>103.3</v>
      </c>
      <c r="BW20" s="2530">
        <v>102.9</v>
      </c>
      <c r="BX20" s="2564">
        <v>100.2</v>
      </c>
      <c r="BY20" s="2557">
        <v>101.4</v>
      </c>
      <c r="BZ20" s="2558">
        <v>102</v>
      </c>
      <c r="CA20" s="2561">
        <v>102.1</v>
      </c>
      <c r="CB20" s="2564">
        <v>102.5</v>
      </c>
      <c r="CC20" s="2558">
        <v>102</v>
      </c>
      <c r="CD20" s="754">
        <v>101.6</v>
      </c>
      <c r="CE20" s="2564">
        <v>101.2</v>
      </c>
      <c r="CF20" s="754">
        <v>100.2</v>
      </c>
      <c r="CG20" s="1491">
        <v>99.5</v>
      </c>
      <c r="CH20" s="754">
        <v>99.3</v>
      </c>
      <c r="CI20" s="754">
        <v>99.4</v>
      </c>
      <c r="CJ20" s="44">
        <v>102.4</v>
      </c>
      <c r="CK20" s="2531">
        <v>104.4</v>
      </c>
      <c r="CL20" s="2531">
        <v>106.1</v>
      </c>
      <c r="CM20" s="2530">
        <v>107.9</v>
      </c>
      <c r="CN20" s="48">
        <v>118</v>
      </c>
      <c r="CO20" s="255">
        <v>121.5</v>
      </c>
      <c r="CP20" s="2558">
        <v>122.7</v>
      </c>
      <c r="CQ20" s="2530">
        <v>122.4</v>
      </c>
      <c r="CR20" s="1492">
        <v>116.1</v>
      </c>
      <c r="CS20" s="1481">
        <v>109.3</v>
      </c>
      <c r="CT20" s="1492">
        <v>105.1</v>
      </c>
      <c r="CU20" s="2567">
        <v>102.4</v>
      </c>
      <c r="CV20" s="156">
        <v>89.8</v>
      </c>
      <c r="CW20" s="2531">
        <v>91.3</v>
      </c>
      <c r="CX20" s="1638">
        <v>92.3</v>
      </c>
      <c r="CY20" s="2568">
        <v>93.2</v>
      </c>
      <c r="CZ20" s="2094">
        <v>98.9</v>
      </c>
      <c r="DA20" s="2094">
        <v>98.7</v>
      </c>
      <c r="DB20" s="1807">
        <v>98.7</v>
      </c>
      <c r="DC20" s="2559">
        <v>98.4</v>
      </c>
      <c r="DD20" s="2457">
        <v>98.9</v>
      </c>
      <c r="DE20" s="2094"/>
      <c r="DF20" s="1820"/>
      <c r="DG20" s="2560"/>
    </row>
    <row r="21" spans="2:111" ht="12.75" customHeight="1">
      <c r="B21" s="2591"/>
      <c r="C21" s="526" t="s">
        <v>123</v>
      </c>
      <c r="D21" s="1042" t="s">
        <v>30</v>
      </c>
      <c r="E21" s="942" t="s">
        <v>30</v>
      </c>
      <c r="F21" s="942" t="s">
        <v>30</v>
      </c>
      <c r="G21" s="942" t="s">
        <v>30</v>
      </c>
      <c r="H21" s="942" t="s">
        <v>30</v>
      </c>
      <c r="I21" s="942" t="s">
        <v>30</v>
      </c>
      <c r="J21" s="942" t="s">
        <v>30</v>
      </c>
      <c r="K21" s="942" t="s">
        <v>30</v>
      </c>
      <c r="L21" s="942" t="s">
        <v>30</v>
      </c>
      <c r="M21" s="942" t="s">
        <v>30</v>
      </c>
      <c r="N21" s="942" t="s">
        <v>30</v>
      </c>
      <c r="O21" s="942" t="s">
        <v>30</v>
      </c>
      <c r="P21" s="942" t="s">
        <v>30</v>
      </c>
      <c r="Q21" s="942" t="s">
        <v>30</v>
      </c>
      <c r="R21" s="942" t="s">
        <v>30</v>
      </c>
      <c r="S21" s="942" t="s">
        <v>30</v>
      </c>
      <c r="T21" s="942" t="s">
        <v>30</v>
      </c>
      <c r="U21" s="942" t="s">
        <v>30</v>
      </c>
      <c r="V21" s="942" t="s">
        <v>30</v>
      </c>
      <c r="W21" s="942" t="s">
        <v>30</v>
      </c>
      <c r="X21" s="942" t="s">
        <v>30</v>
      </c>
      <c r="Y21" s="2532">
        <v>100.9</v>
      </c>
      <c r="Z21" s="2532">
        <v>100.1</v>
      </c>
      <c r="AA21" s="2532">
        <v>99.3</v>
      </c>
      <c r="AB21" s="2531">
        <v>99.8</v>
      </c>
      <c r="AC21" s="2531">
        <v>102.7</v>
      </c>
      <c r="AD21" s="2531">
        <v>101.4</v>
      </c>
      <c r="AE21" s="156">
        <v>98.7</v>
      </c>
      <c r="AF21" s="114">
        <v>100.4</v>
      </c>
      <c r="AG21" s="114">
        <v>101.2</v>
      </c>
      <c r="AH21" s="114">
        <v>100.9</v>
      </c>
      <c r="AI21" s="114">
        <v>99.3</v>
      </c>
      <c r="AJ21" s="114">
        <v>101.1</v>
      </c>
      <c r="AK21" s="114">
        <v>100.8</v>
      </c>
      <c r="AL21" s="114">
        <v>100.5</v>
      </c>
      <c r="AM21" s="114">
        <v>100</v>
      </c>
      <c r="AN21" s="156">
        <v>103.7</v>
      </c>
      <c r="AO21" s="2531">
        <v>100</v>
      </c>
      <c r="AP21" s="2531">
        <v>98.6</v>
      </c>
      <c r="AQ21" s="2531">
        <v>99.8</v>
      </c>
      <c r="AR21" s="2531">
        <v>100</v>
      </c>
      <c r="AS21" s="2531">
        <v>102.9</v>
      </c>
      <c r="AT21" s="2531">
        <v>101.3</v>
      </c>
      <c r="AU21" s="2530">
        <v>100.7</v>
      </c>
      <c r="AV21" s="2531">
        <v>102.7</v>
      </c>
      <c r="AW21" s="124">
        <v>102.1</v>
      </c>
      <c r="AX21" s="2531">
        <v>101.5</v>
      </c>
      <c r="AY21" s="2530">
        <v>102.1</v>
      </c>
      <c r="AZ21" s="2531">
        <v>100.3</v>
      </c>
      <c r="BA21" s="124">
        <v>100.7</v>
      </c>
      <c r="BB21" s="2531">
        <v>99.6</v>
      </c>
      <c r="BC21" s="2530">
        <v>99.3</v>
      </c>
      <c r="BD21" s="2531">
        <v>99.6</v>
      </c>
      <c r="BE21" s="2531">
        <v>99.4</v>
      </c>
      <c r="BF21" s="2531">
        <v>100.5</v>
      </c>
      <c r="BG21" s="2531">
        <v>99.1</v>
      </c>
      <c r="BH21" s="2531">
        <v>99.7</v>
      </c>
      <c r="BI21" s="2531">
        <v>99.5</v>
      </c>
      <c r="BJ21" s="2531">
        <v>100</v>
      </c>
      <c r="BK21" s="2530">
        <v>99</v>
      </c>
      <c r="BL21" s="2531">
        <v>98.9</v>
      </c>
      <c r="BM21" s="2531">
        <v>100.1</v>
      </c>
      <c r="BN21" s="2531">
        <v>99.6</v>
      </c>
      <c r="BO21" s="2530">
        <v>99.8</v>
      </c>
      <c r="BP21" s="2531">
        <v>99</v>
      </c>
      <c r="BQ21" s="2531">
        <v>100.8</v>
      </c>
      <c r="BR21" s="2531">
        <v>100.3</v>
      </c>
      <c r="BS21" s="2530">
        <v>101.8</v>
      </c>
      <c r="BT21" s="2531">
        <v>101.5</v>
      </c>
      <c r="BU21" s="2531">
        <v>99.3</v>
      </c>
      <c r="BV21" s="2531">
        <v>100.3</v>
      </c>
      <c r="BW21" s="2530">
        <v>100.7</v>
      </c>
      <c r="BX21" s="2565">
        <v>100</v>
      </c>
      <c r="BY21" s="2557">
        <v>101.6</v>
      </c>
      <c r="BZ21" s="2557">
        <v>100.9</v>
      </c>
      <c r="CA21" s="2561">
        <v>100.2</v>
      </c>
      <c r="CB21" s="2564">
        <v>99.8</v>
      </c>
      <c r="CC21" s="2557">
        <v>100.6</v>
      </c>
      <c r="CD21" s="2564">
        <v>100.2</v>
      </c>
      <c r="CE21" s="2564">
        <v>99.7</v>
      </c>
      <c r="CF21" s="754">
        <v>99.8</v>
      </c>
      <c r="CG21" s="754">
        <v>99.1</v>
      </c>
      <c r="CH21" s="754">
        <v>100.3</v>
      </c>
      <c r="CI21" s="754">
        <v>100.6</v>
      </c>
      <c r="CJ21" s="44">
        <v>102.4</v>
      </c>
      <c r="CK21" s="2531">
        <v>103</v>
      </c>
      <c r="CL21" s="48">
        <v>103.1</v>
      </c>
      <c r="CM21" s="2530">
        <v>104.2</v>
      </c>
      <c r="CN21" s="48">
        <v>106.7</v>
      </c>
      <c r="CO21" s="255">
        <v>108.8</v>
      </c>
      <c r="CP21" s="2558">
        <v>103.4</v>
      </c>
      <c r="CQ21" s="2530">
        <v>101.2</v>
      </c>
      <c r="CR21" s="1492">
        <v>101.8</v>
      </c>
      <c r="CS21" s="1492">
        <v>96.6</v>
      </c>
      <c r="CT21" s="1492">
        <v>97.8</v>
      </c>
      <c r="CU21" s="2567">
        <v>98.4</v>
      </c>
      <c r="CV21" s="156">
        <v>96.7</v>
      </c>
      <c r="CW21" s="2531">
        <v>99.9</v>
      </c>
      <c r="CX21" s="1638">
        <v>99.4</v>
      </c>
      <c r="CY21" s="2568">
        <v>100.1</v>
      </c>
      <c r="CZ21" s="2094">
        <v>99.5</v>
      </c>
      <c r="DA21" s="2094">
        <v>99.5</v>
      </c>
      <c r="DB21" s="1820">
        <v>99.5</v>
      </c>
      <c r="DC21" s="2559">
        <v>99.1</v>
      </c>
      <c r="DD21" s="2457">
        <v>100.7</v>
      </c>
      <c r="DE21" s="2094"/>
      <c r="DF21" s="1820"/>
      <c r="DG21" s="2560"/>
    </row>
    <row r="22" spans="2:111" ht="12.75" customHeight="1">
      <c r="B22" s="2591"/>
      <c r="C22" s="534" t="s">
        <v>290</v>
      </c>
      <c r="D22" s="1042" t="s">
        <v>30</v>
      </c>
      <c r="E22" s="942" t="s">
        <v>30</v>
      </c>
      <c r="F22" s="942" t="s">
        <v>30</v>
      </c>
      <c r="G22" s="942" t="s">
        <v>30</v>
      </c>
      <c r="H22" s="942" t="s">
        <v>30</v>
      </c>
      <c r="I22" s="942" t="s">
        <v>30</v>
      </c>
      <c r="J22" s="942" t="s">
        <v>30</v>
      </c>
      <c r="K22" s="942" t="s">
        <v>30</v>
      </c>
      <c r="L22" s="942" t="s">
        <v>30</v>
      </c>
      <c r="M22" s="942" t="s">
        <v>30</v>
      </c>
      <c r="N22" s="942" t="s">
        <v>30</v>
      </c>
      <c r="O22" s="942" t="s">
        <v>30</v>
      </c>
      <c r="P22" s="942" t="s">
        <v>30</v>
      </c>
      <c r="Q22" s="942" t="s">
        <v>30</v>
      </c>
      <c r="R22" s="942" t="s">
        <v>30</v>
      </c>
      <c r="S22" s="942" t="s">
        <v>30</v>
      </c>
      <c r="T22" s="942" t="s">
        <v>30</v>
      </c>
      <c r="U22" s="942" t="s">
        <v>30</v>
      </c>
      <c r="V22" s="942" t="s">
        <v>30</v>
      </c>
      <c r="W22" s="942" t="s">
        <v>30</v>
      </c>
      <c r="X22" s="2532">
        <v>100</v>
      </c>
      <c r="Y22" s="2532">
        <v>100.8</v>
      </c>
      <c r="Z22" s="2532">
        <v>100.6</v>
      </c>
      <c r="AA22" s="2532">
        <v>99.8</v>
      </c>
      <c r="AB22" s="2531">
        <v>100.8</v>
      </c>
      <c r="AC22" s="2531">
        <v>103.7</v>
      </c>
      <c r="AD22" s="2531">
        <v>104.1</v>
      </c>
      <c r="AE22" s="156">
        <v>102.4</v>
      </c>
      <c r="AF22" s="114">
        <v>101.5</v>
      </c>
      <c r="AG22" s="114">
        <v>102.8</v>
      </c>
      <c r="AH22" s="114">
        <v>103.3</v>
      </c>
      <c r="AI22" s="114">
        <v>101.9</v>
      </c>
      <c r="AJ22" s="114">
        <v>102</v>
      </c>
      <c r="AK22" s="114">
        <v>102.9</v>
      </c>
      <c r="AL22" s="114">
        <v>103.2</v>
      </c>
      <c r="AM22" s="114">
        <v>102.7</v>
      </c>
      <c r="AN22" s="156">
        <v>104.9</v>
      </c>
      <c r="AO22" s="2531">
        <v>104.5</v>
      </c>
      <c r="AP22" s="2531">
        <v>102.3</v>
      </c>
      <c r="AQ22" s="2531">
        <v>102.1</v>
      </c>
      <c r="AR22" s="2531">
        <v>100.1</v>
      </c>
      <c r="AS22" s="2531">
        <v>104.5</v>
      </c>
      <c r="AT22" s="2531">
        <v>104.5</v>
      </c>
      <c r="AU22" s="2530">
        <v>106.2</v>
      </c>
      <c r="AV22" s="2531">
        <v>103.2</v>
      </c>
      <c r="AW22" s="2531">
        <v>103.9</v>
      </c>
      <c r="AX22" s="2531">
        <v>106.7</v>
      </c>
      <c r="AY22" s="2530">
        <v>108.2</v>
      </c>
      <c r="AZ22" s="2531">
        <v>99.7</v>
      </c>
      <c r="BA22" s="2531">
        <v>100.3</v>
      </c>
      <c r="BB22" s="2531">
        <v>100.4</v>
      </c>
      <c r="BC22" s="2530">
        <v>98.9</v>
      </c>
      <c r="BD22" s="2531">
        <v>100</v>
      </c>
      <c r="BE22" s="2531">
        <v>100.1</v>
      </c>
      <c r="BF22" s="2531">
        <v>100.1</v>
      </c>
      <c r="BG22" s="2531">
        <v>99</v>
      </c>
      <c r="BH22" s="2531">
        <v>99.7</v>
      </c>
      <c r="BI22" s="2531">
        <v>99.2</v>
      </c>
      <c r="BJ22" s="2531">
        <v>99.4</v>
      </c>
      <c r="BK22" s="2530">
        <v>97.3</v>
      </c>
      <c r="BL22" s="2531">
        <v>99.9</v>
      </c>
      <c r="BM22" s="2531">
        <v>100.5</v>
      </c>
      <c r="BN22" s="2531">
        <v>99.3</v>
      </c>
      <c r="BO22" s="2530">
        <v>99.2</v>
      </c>
      <c r="BP22" s="2531">
        <v>98.8</v>
      </c>
      <c r="BQ22" s="2531">
        <v>100.5</v>
      </c>
      <c r="BR22" s="2531">
        <v>100.3</v>
      </c>
      <c r="BS22" s="2530">
        <v>103.2</v>
      </c>
      <c r="BT22" s="2531">
        <v>100.3</v>
      </c>
      <c r="BU22" s="2531">
        <v>99.1</v>
      </c>
      <c r="BV22" s="2531">
        <v>100.3</v>
      </c>
      <c r="BW22" s="2530">
        <v>100.3</v>
      </c>
      <c r="BX22" s="2564">
        <v>100.5</v>
      </c>
      <c r="BY22" s="2557">
        <v>102.4</v>
      </c>
      <c r="BZ22" s="2558">
        <v>103</v>
      </c>
      <c r="CA22" s="2561">
        <v>102.1</v>
      </c>
      <c r="CB22" s="2557">
        <v>100.8</v>
      </c>
      <c r="CC22" s="2558">
        <v>100.9</v>
      </c>
      <c r="CD22" s="2564">
        <v>101.7</v>
      </c>
      <c r="CE22" s="2565">
        <v>101</v>
      </c>
      <c r="CF22" s="754">
        <v>99.5</v>
      </c>
      <c r="CG22" s="1491">
        <v>99.1</v>
      </c>
      <c r="CH22" s="754">
        <v>99.3</v>
      </c>
      <c r="CI22" s="1491">
        <v>100.1</v>
      </c>
      <c r="CJ22" s="155">
        <v>103.6</v>
      </c>
      <c r="CK22" s="2531">
        <v>106.1</v>
      </c>
      <c r="CL22" s="48">
        <v>109.5</v>
      </c>
      <c r="CM22" s="2530">
        <v>114.4</v>
      </c>
      <c r="CN22" s="2531">
        <v>110.3</v>
      </c>
      <c r="CO22" s="2531">
        <v>116.5</v>
      </c>
      <c r="CP22" s="1491">
        <v>119.1</v>
      </c>
      <c r="CQ22" s="2530">
        <v>120.5</v>
      </c>
      <c r="CR22" s="1481">
        <v>101</v>
      </c>
      <c r="CS22" s="1481">
        <v>97</v>
      </c>
      <c r="CT22" s="1481">
        <v>96.1</v>
      </c>
      <c r="CU22" s="2567">
        <v>93.1</v>
      </c>
      <c r="CV22" s="156">
        <v>97.7</v>
      </c>
      <c r="CW22" s="2531">
        <v>98.1</v>
      </c>
      <c r="CX22" s="1638">
        <v>96.9</v>
      </c>
      <c r="CY22" s="2568">
        <v>97.3</v>
      </c>
      <c r="CZ22" s="2094">
        <v>99.4</v>
      </c>
      <c r="DA22" s="2094">
        <v>99.3</v>
      </c>
      <c r="DB22" s="1820">
        <v>98.1</v>
      </c>
      <c r="DC22" s="2559">
        <v>97.5</v>
      </c>
      <c r="DD22" s="2457">
        <v>103.1</v>
      </c>
      <c r="DE22" s="2094"/>
      <c r="DF22" s="1820"/>
      <c r="DG22" s="2560"/>
    </row>
    <row r="23" spans="2:111" ht="12.75" customHeight="1">
      <c r="B23" s="2591" t="s">
        <v>109</v>
      </c>
      <c r="C23" s="526" t="s">
        <v>199</v>
      </c>
      <c r="D23" s="1042" t="s">
        <v>30</v>
      </c>
      <c r="E23" s="942" t="s">
        <v>30</v>
      </c>
      <c r="F23" s="942" t="s">
        <v>30</v>
      </c>
      <c r="G23" s="942" t="s">
        <v>30</v>
      </c>
      <c r="H23" s="942" t="s">
        <v>30</v>
      </c>
      <c r="I23" s="942" t="s">
        <v>30</v>
      </c>
      <c r="J23" s="942" t="s">
        <v>30</v>
      </c>
      <c r="K23" s="942" t="s">
        <v>30</v>
      </c>
      <c r="L23" s="942" t="s">
        <v>30</v>
      </c>
      <c r="M23" s="942" t="s">
        <v>30</v>
      </c>
      <c r="N23" s="942" t="s">
        <v>30</v>
      </c>
      <c r="O23" s="942" t="s">
        <v>30</v>
      </c>
      <c r="P23" s="942" t="s">
        <v>30</v>
      </c>
      <c r="Q23" s="942" t="s">
        <v>30</v>
      </c>
      <c r="R23" s="942" t="s">
        <v>30</v>
      </c>
      <c r="S23" s="942" t="s">
        <v>30</v>
      </c>
      <c r="T23" s="942" t="s">
        <v>30</v>
      </c>
      <c r="U23" s="942" t="s">
        <v>30</v>
      </c>
      <c r="V23" s="942" t="s">
        <v>30</v>
      </c>
      <c r="W23" s="942" t="s">
        <v>30</v>
      </c>
      <c r="X23" s="942" t="s">
        <v>30</v>
      </c>
      <c r="Y23" s="942" t="s">
        <v>30</v>
      </c>
      <c r="Z23" s="942" t="s">
        <v>30</v>
      </c>
      <c r="AA23" s="942" t="s">
        <v>30</v>
      </c>
      <c r="AB23" s="2531">
        <v>106.9</v>
      </c>
      <c r="AC23" s="2531">
        <v>117.7</v>
      </c>
      <c r="AD23" s="2531">
        <v>121.9</v>
      </c>
      <c r="AE23" s="156">
        <v>115.3</v>
      </c>
      <c r="AF23" s="114">
        <v>108.9</v>
      </c>
      <c r="AG23" s="114">
        <v>102.9</v>
      </c>
      <c r="AH23" s="114">
        <v>100.4</v>
      </c>
      <c r="AI23" s="114">
        <v>101.6</v>
      </c>
      <c r="AJ23" s="114">
        <v>113.5</v>
      </c>
      <c r="AK23" s="114">
        <v>109.1</v>
      </c>
      <c r="AL23" s="114">
        <v>111</v>
      </c>
      <c r="AM23" s="114">
        <v>109.6</v>
      </c>
      <c r="AN23" s="156">
        <v>108.8</v>
      </c>
      <c r="AO23" s="2531">
        <v>112.3</v>
      </c>
      <c r="AP23" s="2531">
        <v>111.1</v>
      </c>
      <c r="AQ23" s="2531">
        <v>120</v>
      </c>
      <c r="AR23" s="2531">
        <v>115.7</v>
      </c>
      <c r="AS23" s="2531">
        <v>116.3</v>
      </c>
      <c r="AT23" s="2531">
        <v>119.1</v>
      </c>
      <c r="AU23" s="2530">
        <v>120</v>
      </c>
      <c r="AV23" s="2531">
        <v>122.2</v>
      </c>
      <c r="AW23" s="124">
        <v>120.6</v>
      </c>
      <c r="AX23" s="2531">
        <v>116.5</v>
      </c>
      <c r="AY23" s="2530">
        <v>108.9</v>
      </c>
      <c r="AZ23" s="2531">
        <v>105.8</v>
      </c>
      <c r="BA23" s="124">
        <v>99.3</v>
      </c>
      <c r="BB23" s="2531">
        <v>97.4</v>
      </c>
      <c r="BC23" s="2530">
        <v>96.6</v>
      </c>
      <c r="BD23" s="2531">
        <v>91.5</v>
      </c>
      <c r="BE23" s="2531">
        <v>88.9</v>
      </c>
      <c r="BF23" s="2531">
        <v>88.4</v>
      </c>
      <c r="BG23" s="2531">
        <v>89.9</v>
      </c>
      <c r="BH23" s="2531">
        <v>91</v>
      </c>
      <c r="BI23" s="2531">
        <v>93.9</v>
      </c>
      <c r="BJ23" s="2531">
        <v>97.8</v>
      </c>
      <c r="BK23" s="2530">
        <v>98.8</v>
      </c>
      <c r="BL23" s="2531">
        <v>98</v>
      </c>
      <c r="BM23" s="2531">
        <v>99.8</v>
      </c>
      <c r="BN23" s="2531">
        <v>93.2</v>
      </c>
      <c r="BO23" s="2530">
        <v>93.3</v>
      </c>
      <c r="BP23" s="2531">
        <v>91</v>
      </c>
      <c r="BQ23" s="2531">
        <v>92</v>
      </c>
      <c r="BR23" s="2531">
        <v>99.1</v>
      </c>
      <c r="BS23" s="2530">
        <v>112.9</v>
      </c>
      <c r="BT23" s="2531">
        <v>129.30000000000001</v>
      </c>
      <c r="BU23" s="2531">
        <v>123.1</v>
      </c>
      <c r="BV23" s="2531">
        <v>118.9</v>
      </c>
      <c r="BW23" s="2530">
        <v>108.6</v>
      </c>
      <c r="BX23" s="2564">
        <v>99.3</v>
      </c>
      <c r="BY23" s="2557">
        <v>106.4</v>
      </c>
      <c r="BZ23" s="2557">
        <v>104.7</v>
      </c>
      <c r="CA23" s="2561">
        <v>101.6</v>
      </c>
      <c r="CB23" s="2557">
        <v>104.3</v>
      </c>
      <c r="CC23" s="2557">
        <v>100.9</v>
      </c>
      <c r="CD23" s="754">
        <v>102.6</v>
      </c>
      <c r="CE23" s="2564">
        <v>101.6</v>
      </c>
      <c r="CF23" s="1491">
        <v>97.9</v>
      </c>
      <c r="CG23" s="754">
        <v>99.5</v>
      </c>
      <c r="CH23" s="754">
        <v>105.3</v>
      </c>
      <c r="CI23" s="754">
        <v>106.9</v>
      </c>
      <c r="CJ23" s="2531">
        <v>116.6</v>
      </c>
      <c r="CK23" s="2531">
        <v>122.1</v>
      </c>
      <c r="CL23" s="2531">
        <v>116.8</v>
      </c>
      <c r="CM23" s="2530">
        <v>123.9</v>
      </c>
      <c r="CN23" s="2531">
        <v>123.8</v>
      </c>
      <c r="CO23" s="2531">
        <v>126.8</v>
      </c>
      <c r="CP23" s="1491">
        <v>130.69999999999999</v>
      </c>
      <c r="CQ23" s="2530">
        <v>123.8</v>
      </c>
      <c r="CR23" s="1481">
        <v>126.6</v>
      </c>
      <c r="CS23" s="1481">
        <v>115.9</v>
      </c>
      <c r="CT23" s="1481">
        <v>107.2</v>
      </c>
      <c r="CU23" s="2567">
        <v>103.2</v>
      </c>
      <c r="CV23" s="156">
        <v>87.6</v>
      </c>
      <c r="CW23" s="2531">
        <v>93.4</v>
      </c>
      <c r="CX23" s="1638">
        <v>93.5</v>
      </c>
      <c r="CY23" s="2568">
        <v>94.1</v>
      </c>
      <c r="CZ23" s="2094">
        <v>98.3</v>
      </c>
      <c r="DA23" s="2094">
        <v>90.8</v>
      </c>
      <c r="DB23" s="1820">
        <v>93.5</v>
      </c>
      <c r="DC23" s="2569">
        <v>96.5</v>
      </c>
      <c r="DD23" s="2457">
        <v>101.3</v>
      </c>
      <c r="DE23" s="2094"/>
      <c r="DF23" s="1820"/>
      <c r="DG23" s="2560"/>
    </row>
    <row r="24" spans="2:111" ht="12.75" customHeight="1">
      <c r="B24" s="2591"/>
      <c r="C24" s="526" t="s">
        <v>31</v>
      </c>
      <c r="D24" s="1042" t="s">
        <v>30</v>
      </c>
      <c r="E24" s="942" t="s">
        <v>30</v>
      </c>
      <c r="F24" s="942" t="s">
        <v>30</v>
      </c>
      <c r="G24" s="942" t="s">
        <v>30</v>
      </c>
      <c r="H24" s="942" t="s">
        <v>30</v>
      </c>
      <c r="I24" s="942" t="s">
        <v>30</v>
      </c>
      <c r="J24" s="942" t="s">
        <v>30</v>
      </c>
      <c r="K24" s="942" t="s">
        <v>30</v>
      </c>
      <c r="L24" s="942" t="s">
        <v>30</v>
      </c>
      <c r="M24" s="942" t="s">
        <v>30</v>
      </c>
      <c r="N24" s="942" t="s">
        <v>30</v>
      </c>
      <c r="O24" s="942" t="s">
        <v>30</v>
      </c>
      <c r="P24" s="942" t="s">
        <v>30</v>
      </c>
      <c r="Q24" s="942" t="s">
        <v>30</v>
      </c>
      <c r="R24" s="942" t="s">
        <v>30</v>
      </c>
      <c r="S24" s="942" t="s">
        <v>30</v>
      </c>
      <c r="T24" s="942" t="s">
        <v>30</v>
      </c>
      <c r="U24" s="942" t="s">
        <v>30</v>
      </c>
      <c r="V24" s="942" t="s">
        <v>30</v>
      </c>
      <c r="W24" s="942" t="s">
        <v>30</v>
      </c>
      <c r="X24" s="942" t="s">
        <v>30</v>
      </c>
      <c r="Y24" s="942" t="s">
        <v>30</v>
      </c>
      <c r="Z24" s="942" t="s">
        <v>30</v>
      </c>
      <c r="AA24" s="942" t="s">
        <v>30</v>
      </c>
      <c r="AB24" s="2531">
        <v>106.9</v>
      </c>
      <c r="AC24" s="2531">
        <v>112.3</v>
      </c>
      <c r="AD24" s="2531">
        <v>115.5</v>
      </c>
      <c r="AE24" s="156">
        <v>115.5</v>
      </c>
      <c r="AF24" s="114">
        <v>108.9</v>
      </c>
      <c r="AG24" s="114">
        <v>105.8</v>
      </c>
      <c r="AH24" s="114">
        <v>103.9</v>
      </c>
      <c r="AI24" s="114">
        <v>103.3</v>
      </c>
      <c r="AJ24" s="114">
        <v>113.5</v>
      </c>
      <c r="AK24" s="114">
        <v>111.3</v>
      </c>
      <c r="AL24" s="114">
        <v>111.2</v>
      </c>
      <c r="AM24" s="114">
        <v>110.8</v>
      </c>
      <c r="AN24" s="156">
        <v>108.8</v>
      </c>
      <c r="AO24" s="2531">
        <v>110.6</v>
      </c>
      <c r="AP24" s="2531">
        <v>110.7</v>
      </c>
      <c r="AQ24" s="2531">
        <v>113</v>
      </c>
      <c r="AR24" s="2531">
        <v>115.7</v>
      </c>
      <c r="AS24" s="2531">
        <v>116</v>
      </c>
      <c r="AT24" s="2531">
        <v>117</v>
      </c>
      <c r="AU24" s="2530">
        <v>117.8</v>
      </c>
      <c r="AV24" s="2531">
        <v>122.2</v>
      </c>
      <c r="AW24" s="124">
        <v>121.4</v>
      </c>
      <c r="AX24" s="2531">
        <v>119.7</v>
      </c>
      <c r="AY24" s="2530">
        <v>116.8</v>
      </c>
      <c r="AZ24" s="2531">
        <v>105.8</v>
      </c>
      <c r="BA24" s="124">
        <v>102.5</v>
      </c>
      <c r="BB24" s="2531">
        <v>100.8</v>
      </c>
      <c r="BC24" s="2530">
        <v>99.7</v>
      </c>
      <c r="BD24" s="2531">
        <v>91.5</v>
      </c>
      <c r="BE24" s="2531">
        <v>90.2</v>
      </c>
      <c r="BF24" s="2531">
        <v>89.6</v>
      </c>
      <c r="BG24" s="2531">
        <v>89.7</v>
      </c>
      <c r="BH24" s="2531">
        <v>91</v>
      </c>
      <c r="BI24" s="2531">
        <v>92.4</v>
      </c>
      <c r="BJ24" s="2531">
        <v>94.2</v>
      </c>
      <c r="BK24" s="2530">
        <v>95.3</v>
      </c>
      <c r="BL24" s="2531">
        <v>98</v>
      </c>
      <c r="BM24" s="2531">
        <v>98.9</v>
      </c>
      <c r="BN24" s="2531">
        <v>97</v>
      </c>
      <c r="BO24" s="2530">
        <v>96.1</v>
      </c>
      <c r="BP24" s="2531">
        <v>91</v>
      </c>
      <c r="BQ24" s="2531">
        <v>91.5</v>
      </c>
      <c r="BR24" s="2531">
        <v>94</v>
      </c>
      <c r="BS24" s="2530">
        <v>98.6</v>
      </c>
      <c r="BT24" s="2531">
        <v>129.30000000000001</v>
      </c>
      <c r="BU24" s="2531">
        <v>126.2</v>
      </c>
      <c r="BV24" s="2531">
        <v>123.7</v>
      </c>
      <c r="BW24" s="2530">
        <v>119.5</v>
      </c>
      <c r="BX24" s="2564">
        <v>99.3</v>
      </c>
      <c r="BY24" s="2557">
        <v>102.8</v>
      </c>
      <c r="BZ24" s="2557">
        <v>103.4</v>
      </c>
      <c r="CA24" s="2561">
        <v>102.9</v>
      </c>
      <c r="CB24" s="2557">
        <v>104.3</v>
      </c>
      <c r="CC24" s="2557">
        <v>102.6</v>
      </c>
      <c r="CD24" s="754">
        <v>102.6</v>
      </c>
      <c r="CE24" s="2564">
        <v>102.4</v>
      </c>
      <c r="CF24" s="1491">
        <v>97.9</v>
      </c>
      <c r="CG24" s="754">
        <v>98.7</v>
      </c>
      <c r="CH24" s="754">
        <v>100.9</v>
      </c>
      <c r="CI24" s="754">
        <v>102.4</v>
      </c>
      <c r="CJ24" s="2531">
        <v>116.6</v>
      </c>
      <c r="CK24" s="2531">
        <v>119.4</v>
      </c>
      <c r="CL24" s="2531">
        <v>118.5</v>
      </c>
      <c r="CM24" s="2530">
        <v>119.9</v>
      </c>
      <c r="CN24" s="2531">
        <v>123.8</v>
      </c>
      <c r="CO24" s="2531">
        <v>125.3</v>
      </c>
      <c r="CP24" s="1491">
        <v>127.2</v>
      </c>
      <c r="CQ24" s="2530">
        <v>126.3</v>
      </c>
      <c r="CR24" s="1481">
        <v>126.6</v>
      </c>
      <c r="CS24" s="1481">
        <v>121</v>
      </c>
      <c r="CT24" s="1481">
        <v>116.2</v>
      </c>
      <c r="CU24" s="2567">
        <v>112.8</v>
      </c>
      <c r="CV24" s="156">
        <v>87.6</v>
      </c>
      <c r="CW24" s="2531">
        <v>90.5</v>
      </c>
      <c r="CX24" s="1638">
        <v>91.5</v>
      </c>
      <c r="CY24" s="2568">
        <v>92.1</v>
      </c>
      <c r="CZ24" s="2094">
        <v>98.3</v>
      </c>
      <c r="DA24" s="2094">
        <v>94.4</v>
      </c>
      <c r="DB24" s="1820">
        <v>94.1</v>
      </c>
      <c r="DC24" s="2569">
        <v>94.7</v>
      </c>
      <c r="DD24" s="2457">
        <v>101.3</v>
      </c>
      <c r="DE24" s="2094"/>
      <c r="DF24" s="1820"/>
      <c r="DG24" s="2560"/>
    </row>
    <row r="25" spans="2:111" ht="12.75" customHeight="1">
      <c r="B25" s="2591"/>
      <c r="C25" s="526" t="s">
        <v>123</v>
      </c>
      <c r="D25" s="1042" t="s">
        <v>30</v>
      </c>
      <c r="E25" s="942" t="s">
        <v>30</v>
      </c>
      <c r="F25" s="942" t="s">
        <v>30</v>
      </c>
      <c r="G25" s="942" t="s">
        <v>30</v>
      </c>
      <c r="H25" s="942" t="s">
        <v>30</v>
      </c>
      <c r="I25" s="942" t="s">
        <v>30</v>
      </c>
      <c r="J25" s="942" t="s">
        <v>30</v>
      </c>
      <c r="K25" s="942" t="s">
        <v>30</v>
      </c>
      <c r="L25" s="942" t="s">
        <v>30</v>
      </c>
      <c r="M25" s="942" t="s">
        <v>30</v>
      </c>
      <c r="N25" s="942" t="s">
        <v>30</v>
      </c>
      <c r="O25" s="942" t="s">
        <v>30</v>
      </c>
      <c r="P25" s="942" t="s">
        <v>30</v>
      </c>
      <c r="Q25" s="942" t="s">
        <v>30</v>
      </c>
      <c r="R25" s="942" t="s">
        <v>30</v>
      </c>
      <c r="S25" s="942" t="s">
        <v>30</v>
      </c>
      <c r="T25" s="942" t="s">
        <v>30</v>
      </c>
      <c r="U25" s="942" t="s">
        <v>30</v>
      </c>
      <c r="V25" s="942" t="s">
        <v>30</v>
      </c>
      <c r="W25" s="942" t="s">
        <v>30</v>
      </c>
      <c r="X25" s="2532" t="s">
        <v>30</v>
      </c>
      <c r="Y25" s="2532">
        <v>101.3</v>
      </c>
      <c r="Z25" s="2532">
        <v>100.2</v>
      </c>
      <c r="AA25" s="2532">
        <v>102.1</v>
      </c>
      <c r="AB25" s="2531">
        <v>103.1</v>
      </c>
      <c r="AC25" s="2531">
        <v>111.6</v>
      </c>
      <c r="AD25" s="2531">
        <v>103.8</v>
      </c>
      <c r="AE25" s="156">
        <v>96.6</v>
      </c>
      <c r="AF25" s="114">
        <v>97.3</v>
      </c>
      <c r="AG25" s="114">
        <v>105.5</v>
      </c>
      <c r="AH25" s="114">
        <v>101.2</v>
      </c>
      <c r="AI25" s="114">
        <v>97.7</v>
      </c>
      <c r="AJ25" s="114">
        <v>108.6</v>
      </c>
      <c r="AK25" s="114">
        <v>101.5</v>
      </c>
      <c r="AL25" s="114">
        <v>103</v>
      </c>
      <c r="AM25" s="114">
        <v>96.5</v>
      </c>
      <c r="AN25" s="156">
        <v>107.8</v>
      </c>
      <c r="AO25" s="2531">
        <v>104.8</v>
      </c>
      <c r="AP25" s="2531">
        <v>101.9</v>
      </c>
      <c r="AQ25" s="2531">
        <v>104.3</v>
      </c>
      <c r="AR25" s="2531">
        <v>103.9</v>
      </c>
      <c r="AS25" s="2531">
        <v>105.3</v>
      </c>
      <c r="AT25" s="2531">
        <v>104.4</v>
      </c>
      <c r="AU25" s="2530">
        <v>105.1</v>
      </c>
      <c r="AV25" s="2531">
        <v>105.8</v>
      </c>
      <c r="AW25" s="124">
        <v>103.9</v>
      </c>
      <c r="AX25" s="2531">
        <v>100.8</v>
      </c>
      <c r="AY25" s="2530">
        <v>98.3</v>
      </c>
      <c r="AZ25" s="2531">
        <v>102.8</v>
      </c>
      <c r="BA25" s="124">
        <v>97.6</v>
      </c>
      <c r="BB25" s="2531">
        <v>98.9</v>
      </c>
      <c r="BC25" s="2530">
        <v>97.4</v>
      </c>
      <c r="BD25" s="2531">
        <v>97.4</v>
      </c>
      <c r="BE25" s="2531">
        <v>94.8</v>
      </c>
      <c r="BF25" s="2531">
        <v>98.3</v>
      </c>
      <c r="BG25" s="2531">
        <v>99.1</v>
      </c>
      <c r="BH25" s="2531">
        <v>98.6</v>
      </c>
      <c r="BI25" s="2531">
        <v>97.8</v>
      </c>
      <c r="BJ25" s="2531">
        <v>102.3</v>
      </c>
      <c r="BK25" s="2530">
        <v>100.1</v>
      </c>
      <c r="BL25" s="2531">
        <v>97.9</v>
      </c>
      <c r="BM25" s="2531">
        <v>99.5</v>
      </c>
      <c r="BN25" s="2531">
        <v>95.6</v>
      </c>
      <c r="BO25" s="2530">
        <v>100.2</v>
      </c>
      <c r="BP25" s="2531">
        <v>95.5</v>
      </c>
      <c r="BQ25" s="2531">
        <v>100.6</v>
      </c>
      <c r="BR25" s="2531">
        <v>103</v>
      </c>
      <c r="BS25" s="2530">
        <v>114.1</v>
      </c>
      <c r="BT25" s="2531">
        <v>109.4</v>
      </c>
      <c r="BU25" s="2531">
        <v>95.7</v>
      </c>
      <c r="BV25" s="2531">
        <v>99.5</v>
      </c>
      <c r="BW25" s="2530">
        <v>104.3</v>
      </c>
      <c r="BX25" s="2564">
        <v>100.1</v>
      </c>
      <c r="BY25" s="2557">
        <v>102.5</v>
      </c>
      <c r="BZ25" s="2557">
        <v>97.9</v>
      </c>
      <c r="CA25" s="2561">
        <v>101.2</v>
      </c>
      <c r="CB25" s="2557">
        <v>102.8</v>
      </c>
      <c r="CC25" s="2557">
        <v>99.1</v>
      </c>
      <c r="CD25" s="754">
        <v>99.5</v>
      </c>
      <c r="CE25" s="2564">
        <v>100.2</v>
      </c>
      <c r="CF25" s="1491">
        <v>99</v>
      </c>
      <c r="CG25" s="754">
        <v>100.7</v>
      </c>
      <c r="CH25" s="754">
        <v>105.3</v>
      </c>
      <c r="CI25" s="754">
        <v>101.8</v>
      </c>
      <c r="CJ25" s="2531">
        <v>108</v>
      </c>
      <c r="CK25" s="2531">
        <v>105.5</v>
      </c>
      <c r="CL25" s="2531">
        <v>100.7</v>
      </c>
      <c r="CM25" s="2530">
        <v>108</v>
      </c>
      <c r="CN25" s="2531">
        <v>107.9</v>
      </c>
      <c r="CO25" s="2531">
        <v>108</v>
      </c>
      <c r="CP25" s="1491">
        <v>103.9</v>
      </c>
      <c r="CQ25" s="2530">
        <v>102.2</v>
      </c>
      <c r="CR25" s="1481">
        <v>110.3</v>
      </c>
      <c r="CS25" s="1481">
        <v>98.9</v>
      </c>
      <c r="CT25" s="1481">
        <v>96.1</v>
      </c>
      <c r="CU25" s="2567">
        <v>98.5</v>
      </c>
      <c r="CV25" s="156">
        <v>93.5</v>
      </c>
      <c r="CW25" s="2531">
        <v>105.5</v>
      </c>
      <c r="CX25" s="1638">
        <v>96.3</v>
      </c>
      <c r="CY25" s="2568">
        <v>99.1</v>
      </c>
      <c r="CZ25" s="2094">
        <v>97.7</v>
      </c>
      <c r="DA25" s="2094">
        <v>97.5</v>
      </c>
      <c r="DB25" s="1820">
        <v>99.1</v>
      </c>
      <c r="DC25" s="2569">
        <v>102.3</v>
      </c>
      <c r="DD25" s="2457">
        <v>102.6</v>
      </c>
      <c r="DE25" s="2094"/>
      <c r="DF25" s="1820"/>
      <c r="DG25" s="2560"/>
    </row>
    <row r="26" spans="2:111" ht="12.75" customHeight="1">
      <c r="B26" s="2591"/>
      <c r="C26" s="534" t="s">
        <v>290</v>
      </c>
      <c r="D26" s="1042" t="s">
        <v>30</v>
      </c>
      <c r="E26" s="942" t="s">
        <v>30</v>
      </c>
      <c r="F26" s="942" t="s">
        <v>30</v>
      </c>
      <c r="G26" s="942" t="s">
        <v>30</v>
      </c>
      <c r="H26" s="942" t="s">
        <v>30</v>
      </c>
      <c r="I26" s="942" t="s">
        <v>30</v>
      </c>
      <c r="J26" s="942" t="s">
        <v>30</v>
      </c>
      <c r="K26" s="942" t="s">
        <v>30</v>
      </c>
      <c r="L26" s="942" t="s">
        <v>30</v>
      </c>
      <c r="M26" s="942" t="s">
        <v>30</v>
      </c>
      <c r="N26" s="942" t="s">
        <v>30</v>
      </c>
      <c r="O26" s="942" t="s">
        <v>30</v>
      </c>
      <c r="P26" s="942" t="s">
        <v>30</v>
      </c>
      <c r="Q26" s="942" t="s">
        <v>30</v>
      </c>
      <c r="R26" s="942" t="s">
        <v>30</v>
      </c>
      <c r="S26" s="942" t="s">
        <v>30</v>
      </c>
      <c r="T26" s="942" t="s">
        <v>30</v>
      </c>
      <c r="U26" s="942" t="s">
        <v>30</v>
      </c>
      <c r="V26" s="942" t="s">
        <v>30</v>
      </c>
      <c r="W26" s="942" t="s">
        <v>30</v>
      </c>
      <c r="X26" s="2532">
        <v>104</v>
      </c>
      <c r="Y26" s="2532">
        <v>106.9</v>
      </c>
      <c r="Z26" s="2532">
        <v>104.8</v>
      </c>
      <c r="AA26" s="2532">
        <v>109.1</v>
      </c>
      <c r="AB26" s="2531">
        <v>103.8</v>
      </c>
      <c r="AC26" s="2531">
        <v>114.5</v>
      </c>
      <c r="AD26" s="2531">
        <v>118.6</v>
      </c>
      <c r="AE26" s="156">
        <v>110.6</v>
      </c>
      <c r="AF26" s="114">
        <v>101.7</v>
      </c>
      <c r="AG26" s="114">
        <v>106.3</v>
      </c>
      <c r="AH26" s="114">
        <v>107</v>
      </c>
      <c r="AI26" s="114">
        <v>102.6</v>
      </c>
      <c r="AJ26" s="114">
        <v>112.9</v>
      </c>
      <c r="AK26" s="114">
        <v>112.8</v>
      </c>
      <c r="AL26" s="114">
        <v>116.5</v>
      </c>
      <c r="AM26" s="114">
        <v>110.9</v>
      </c>
      <c r="AN26" s="156">
        <v>112.1</v>
      </c>
      <c r="AO26" s="2531">
        <v>115.7</v>
      </c>
      <c r="AP26" s="2531">
        <v>118.4</v>
      </c>
      <c r="AQ26" s="2531">
        <v>123.1</v>
      </c>
      <c r="AR26" s="2531">
        <v>103</v>
      </c>
      <c r="AS26" s="2531">
        <v>109</v>
      </c>
      <c r="AT26" s="2531">
        <v>115.1</v>
      </c>
      <c r="AU26" s="2530">
        <v>123.6</v>
      </c>
      <c r="AV26" s="2531">
        <v>102</v>
      </c>
      <c r="AW26" s="2531">
        <v>105.3</v>
      </c>
      <c r="AX26" s="2531">
        <v>106.4</v>
      </c>
      <c r="AY26" s="2530">
        <v>105.9</v>
      </c>
      <c r="AZ26" s="2531">
        <v>100.6</v>
      </c>
      <c r="BA26" s="2531">
        <v>97.8</v>
      </c>
      <c r="BB26" s="2531">
        <v>98.5</v>
      </c>
      <c r="BC26" s="2530">
        <v>94.1</v>
      </c>
      <c r="BD26" s="2531">
        <v>97.5</v>
      </c>
      <c r="BE26" s="2531">
        <v>92.5</v>
      </c>
      <c r="BF26" s="2531">
        <v>91.9</v>
      </c>
      <c r="BG26" s="2531">
        <v>90.3</v>
      </c>
      <c r="BH26" s="2531">
        <v>97.5</v>
      </c>
      <c r="BI26" s="2531">
        <v>97.1</v>
      </c>
      <c r="BJ26" s="2531">
        <v>99.6</v>
      </c>
      <c r="BK26" s="2530">
        <v>98.7</v>
      </c>
      <c r="BL26" s="2531">
        <v>100.4</v>
      </c>
      <c r="BM26" s="2531">
        <v>97</v>
      </c>
      <c r="BN26" s="2531">
        <v>93.7</v>
      </c>
      <c r="BO26" s="2530">
        <v>92.9</v>
      </c>
      <c r="BP26" s="2531">
        <v>97.7</v>
      </c>
      <c r="BQ26" s="2531">
        <v>97.7</v>
      </c>
      <c r="BR26" s="2531">
        <v>99.2</v>
      </c>
      <c r="BS26" s="2530">
        <v>124.3</v>
      </c>
      <c r="BT26" s="2531">
        <v>101.4</v>
      </c>
      <c r="BU26" s="2531">
        <v>93.2</v>
      </c>
      <c r="BV26" s="2531">
        <v>95.3</v>
      </c>
      <c r="BW26" s="2530">
        <v>99.8</v>
      </c>
      <c r="BX26" s="2564">
        <v>101.2</v>
      </c>
      <c r="BY26" s="2557">
        <v>104.2</v>
      </c>
      <c r="BZ26" s="2558">
        <v>100</v>
      </c>
      <c r="CA26" s="2561">
        <v>101.5</v>
      </c>
      <c r="CB26" s="2557">
        <v>103.8</v>
      </c>
      <c r="CC26" s="2557">
        <v>100.3</v>
      </c>
      <c r="CD26" s="754">
        <v>102.5</v>
      </c>
      <c r="CE26" s="2565">
        <v>102</v>
      </c>
      <c r="CF26" s="1491">
        <v>96.9</v>
      </c>
      <c r="CG26" s="754">
        <v>101.7</v>
      </c>
      <c r="CH26" s="754">
        <v>106.2</v>
      </c>
      <c r="CI26" s="1491">
        <v>108.5</v>
      </c>
      <c r="CJ26" s="2531">
        <v>110</v>
      </c>
      <c r="CK26" s="2531">
        <v>111.7</v>
      </c>
      <c r="CL26" s="2531">
        <v>112.5</v>
      </c>
      <c r="CM26" s="2530">
        <v>122.5</v>
      </c>
      <c r="CN26" s="2531">
        <v>111.8</v>
      </c>
      <c r="CO26" s="2531">
        <v>115.3</v>
      </c>
      <c r="CP26" s="1491">
        <v>127.3</v>
      </c>
      <c r="CQ26" s="2530">
        <v>123.2</v>
      </c>
      <c r="CR26" s="1481">
        <v>110.6</v>
      </c>
      <c r="CS26" s="1481">
        <v>107.2</v>
      </c>
      <c r="CT26" s="1481">
        <v>106.2</v>
      </c>
      <c r="CU26" s="2567">
        <v>102.1</v>
      </c>
      <c r="CV26" s="156">
        <v>94.9</v>
      </c>
      <c r="CW26" s="2531">
        <v>99.1</v>
      </c>
      <c r="CX26" s="1638">
        <v>94.2</v>
      </c>
      <c r="CY26" s="2568">
        <v>93.8</v>
      </c>
      <c r="CZ26" s="2094">
        <v>99.1</v>
      </c>
      <c r="DA26" s="2094">
        <v>97.4</v>
      </c>
      <c r="DB26" s="1820">
        <v>96</v>
      </c>
      <c r="DC26" s="2569">
        <v>99.8</v>
      </c>
      <c r="DD26" s="2457">
        <v>99.7</v>
      </c>
      <c r="DE26" s="2094"/>
      <c r="DF26" s="1820"/>
      <c r="DG26" s="2560"/>
    </row>
    <row r="27" spans="2:111" ht="12.75" customHeight="1">
      <c r="B27" s="2592" t="s">
        <v>110</v>
      </c>
      <c r="C27" s="526" t="s">
        <v>199</v>
      </c>
      <c r="D27" s="1042" t="s">
        <v>30</v>
      </c>
      <c r="E27" s="942" t="s">
        <v>30</v>
      </c>
      <c r="F27" s="942" t="s">
        <v>30</v>
      </c>
      <c r="G27" s="942" t="s">
        <v>30</v>
      </c>
      <c r="H27" s="942" t="s">
        <v>30</v>
      </c>
      <c r="I27" s="942" t="s">
        <v>30</v>
      </c>
      <c r="J27" s="942" t="s">
        <v>30</v>
      </c>
      <c r="K27" s="942" t="s">
        <v>30</v>
      </c>
      <c r="L27" s="942" t="s">
        <v>30</v>
      </c>
      <c r="M27" s="942" t="s">
        <v>30</v>
      </c>
      <c r="N27" s="942" t="s">
        <v>30</v>
      </c>
      <c r="O27" s="942" t="s">
        <v>30</v>
      </c>
      <c r="P27" s="942" t="s">
        <v>30</v>
      </c>
      <c r="Q27" s="942" t="s">
        <v>30</v>
      </c>
      <c r="R27" s="942" t="s">
        <v>30</v>
      </c>
      <c r="S27" s="942" t="s">
        <v>30</v>
      </c>
      <c r="T27" s="942" t="s">
        <v>30</v>
      </c>
      <c r="U27" s="942" t="s">
        <v>30</v>
      </c>
      <c r="V27" s="942" t="s">
        <v>30</v>
      </c>
      <c r="W27" s="942" t="s">
        <v>30</v>
      </c>
      <c r="X27" s="942" t="s">
        <v>30</v>
      </c>
      <c r="Y27" s="942" t="s">
        <v>30</v>
      </c>
      <c r="Z27" s="942" t="s">
        <v>30</v>
      </c>
      <c r="AA27" s="942" t="s">
        <v>30</v>
      </c>
      <c r="AB27" s="2531">
        <v>98.7</v>
      </c>
      <c r="AC27" s="2531">
        <v>99.9</v>
      </c>
      <c r="AD27" s="2531">
        <v>101.3</v>
      </c>
      <c r="AE27" s="156">
        <v>101</v>
      </c>
      <c r="AF27" s="114">
        <v>102.4</v>
      </c>
      <c r="AG27" s="114">
        <v>101.2</v>
      </c>
      <c r="AH27" s="114">
        <v>100.8</v>
      </c>
      <c r="AI27" s="114">
        <v>101.5</v>
      </c>
      <c r="AJ27" s="114">
        <v>101.5</v>
      </c>
      <c r="AK27" s="114">
        <v>100.7</v>
      </c>
      <c r="AL27" s="114">
        <v>100</v>
      </c>
      <c r="AM27" s="114">
        <v>100.7</v>
      </c>
      <c r="AN27" s="156">
        <v>102.5</v>
      </c>
      <c r="AO27" s="2531">
        <v>101.9</v>
      </c>
      <c r="AP27" s="2531">
        <v>99.8</v>
      </c>
      <c r="AQ27" s="2531">
        <v>99.2</v>
      </c>
      <c r="AR27" s="2531">
        <v>96.7</v>
      </c>
      <c r="AS27" s="2531">
        <v>99.9</v>
      </c>
      <c r="AT27" s="2531">
        <v>102.9</v>
      </c>
      <c r="AU27" s="2530">
        <v>103.8</v>
      </c>
      <c r="AV27" s="2531">
        <v>107.3</v>
      </c>
      <c r="AW27" s="2531">
        <v>106.6</v>
      </c>
      <c r="AX27" s="2531">
        <v>106.9</v>
      </c>
      <c r="AY27" s="2530">
        <v>109.4</v>
      </c>
      <c r="AZ27" s="2531">
        <v>106.4</v>
      </c>
      <c r="BA27" s="2531">
        <v>104.6</v>
      </c>
      <c r="BB27" s="2531">
        <v>102.7</v>
      </c>
      <c r="BC27" s="2530">
        <v>99.3</v>
      </c>
      <c r="BD27" s="2531">
        <v>99.4</v>
      </c>
      <c r="BE27" s="2531">
        <v>98.5</v>
      </c>
      <c r="BF27" s="2531">
        <v>99.6</v>
      </c>
      <c r="BG27" s="2531">
        <v>99.3</v>
      </c>
      <c r="BH27" s="2531">
        <v>99</v>
      </c>
      <c r="BI27" s="2531">
        <v>98.8</v>
      </c>
      <c r="BJ27" s="2531">
        <v>97.9</v>
      </c>
      <c r="BK27" s="2530">
        <v>97.7</v>
      </c>
      <c r="BL27" s="2531">
        <v>96.7</v>
      </c>
      <c r="BM27" s="2531">
        <v>97.3</v>
      </c>
      <c r="BN27" s="2531">
        <v>97.3</v>
      </c>
      <c r="BO27" s="2530">
        <v>98.3</v>
      </c>
      <c r="BP27" s="2531">
        <v>98.9</v>
      </c>
      <c r="BQ27" s="2531">
        <v>99.7</v>
      </c>
      <c r="BR27" s="2531">
        <v>100.1</v>
      </c>
      <c r="BS27" s="2530">
        <v>101.7</v>
      </c>
      <c r="BT27" s="2531">
        <v>103.8</v>
      </c>
      <c r="BU27" s="2531">
        <v>102.1</v>
      </c>
      <c r="BV27" s="2531">
        <v>102.3</v>
      </c>
      <c r="BW27" s="2530">
        <v>101.5</v>
      </c>
      <c r="BX27" s="2564">
        <v>100.2</v>
      </c>
      <c r="BY27" s="2557">
        <v>102.6</v>
      </c>
      <c r="BZ27" s="2557">
        <v>103.3</v>
      </c>
      <c r="CA27" s="2561">
        <v>102.8</v>
      </c>
      <c r="CB27" s="2557">
        <v>102.2</v>
      </c>
      <c r="CC27" s="2557">
        <v>101.1</v>
      </c>
      <c r="CD27" s="754">
        <v>100.2</v>
      </c>
      <c r="CE27" s="2564">
        <v>99.8</v>
      </c>
      <c r="CF27" s="754">
        <v>99.9</v>
      </c>
      <c r="CG27" s="754">
        <v>98.1</v>
      </c>
      <c r="CH27" s="754">
        <v>98.1</v>
      </c>
      <c r="CI27" s="1491">
        <v>99</v>
      </c>
      <c r="CJ27" s="155">
        <v>101.9</v>
      </c>
      <c r="CK27" s="2531">
        <v>106.3</v>
      </c>
      <c r="CL27" s="2531">
        <v>109.7</v>
      </c>
      <c r="CM27" s="2530">
        <v>113.2</v>
      </c>
      <c r="CN27" s="2531">
        <v>115.9</v>
      </c>
      <c r="CO27" s="2531">
        <v>122.2</v>
      </c>
      <c r="CP27" s="1491">
        <v>120.4</v>
      </c>
      <c r="CQ27" s="2530">
        <v>116.8</v>
      </c>
      <c r="CR27" s="1481">
        <v>109.7</v>
      </c>
      <c r="CS27" s="1481">
        <v>98.2</v>
      </c>
      <c r="CT27" s="1481">
        <v>94.3</v>
      </c>
      <c r="CU27" s="2567">
        <v>92</v>
      </c>
      <c r="CV27" s="156">
        <v>90.6</v>
      </c>
      <c r="CW27" s="2531">
        <v>93.7</v>
      </c>
      <c r="CX27" s="1638">
        <v>95.2</v>
      </c>
      <c r="CY27" s="2568">
        <v>97.1</v>
      </c>
      <c r="CZ27" s="2094">
        <v>98.8</v>
      </c>
      <c r="DA27" s="2094">
        <v>98.6</v>
      </c>
      <c r="DB27" s="1820">
        <v>98.7</v>
      </c>
      <c r="DC27" s="2559">
        <v>97.5</v>
      </c>
      <c r="DD27" s="2457">
        <v>98.8</v>
      </c>
      <c r="DE27" s="2094"/>
      <c r="DF27" s="1820"/>
      <c r="DG27" s="2560"/>
    </row>
    <row r="28" spans="2:111" ht="12.75" customHeight="1">
      <c r="B28" s="2591" t="s">
        <v>78</v>
      </c>
      <c r="C28" s="526" t="s">
        <v>31</v>
      </c>
      <c r="D28" s="1042" t="s">
        <v>30</v>
      </c>
      <c r="E28" s="942" t="s">
        <v>30</v>
      </c>
      <c r="F28" s="942" t="s">
        <v>30</v>
      </c>
      <c r="G28" s="942" t="s">
        <v>30</v>
      </c>
      <c r="H28" s="942" t="s">
        <v>30</v>
      </c>
      <c r="I28" s="942" t="s">
        <v>30</v>
      </c>
      <c r="J28" s="942" t="s">
        <v>30</v>
      </c>
      <c r="K28" s="942" t="s">
        <v>30</v>
      </c>
      <c r="L28" s="942" t="s">
        <v>30</v>
      </c>
      <c r="M28" s="942" t="s">
        <v>30</v>
      </c>
      <c r="N28" s="942" t="s">
        <v>30</v>
      </c>
      <c r="O28" s="942" t="s">
        <v>30</v>
      </c>
      <c r="P28" s="942" t="s">
        <v>30</v>
      </c>
      <c r="Q28" s="942" t="s">
        <v>30</v>
      </c>
      <c r="R28" s="942" t="s">
        <v>30</v>
      </c>
      <c r="S28" s="942" t="s">
        <v>30</v>
      </c>
      <c r="T28" s="942" t="s">
        <v>30</v>
      </c>
      <c r="U28" s="942" t="s">
        <v>30</v>
      </c>
      <c r="V28" s="942" t="s">
        <v>30</v>
      </c>
      <c r="W28" s="942" t="s">
        <v>30</v>
      </c>
      <c r="X28" s="942" t="s">
        <v>30</v>
      </c>
      <c r="Y28" s="942" t="s">
        <v>30</v>
      </c>
      <c r="Z28" s="942" t="s">
        <v>30</v>
      </c>
      <c r="AA28" s="942" t="s">
        <v>30</v>
      </c>
      <c r="AB28" s="2531">
        <v>98.7</v>
      </c>
      <c r="AC28" s="2531">
        <v>99.3</v>
      </c>
      <c r="AD28" s="2531">
        <v>100</v>
      </c>
      <c r="AE28" s="156">
        <v>100.2</v>
      </c>
      <c r="AF28" s="114">
        <v>102.4</v>
      </c>
      <c r="AG28" s="114">
        <v>101.8</v>
      </c>
      <c r="AH28" s="114">
        <v>101.5</v>
      </c>
      <c r="AI28" s="114">
        <v>101.5</v>
      </c>
      <c r="AJ28" s="114">
        <v>101.5</v>
      </c>
      <c r="AK28" s="114">
        <v>101.1</v>
      </c>
      <c r="AL28" s="114">
        <v>100.8</v>
      </c>
      <c r="AM28" s="114">
        <v>100.8</v>
      </c>
      <c r="AN28" s="156">
        <v>102.5</v>
      </c>
      <c r="AO28" s="2531">
        <v>102.2</v>
      </c>
      <c r="AP28" s="2531">
        <v>101.4</v>
      </c>
      <c r="AQ28" s="2531">
        <v>100.9</v>
      </c>
      <c r="AR28" s="2531">
        <v>96.7</v>
      </c>
      <c r="AS28" s="2531">
        <v>98.3</v>
      </c>
      <c r="AT28" s="2531">
        <v>99.8</v>
      </c>
      <c r="AU28" s="2530">
        <v>100.8</v>
      </c>
      <c r="AV28" s="2531">
        <v>107.3</v>
      </c>
      <c r="AW28" s="2531">
        <v>106.9</v>
      </c>
      <c r="AX28" s="2531">
        <v>106.9</v>
      </c>
      <c r="AY28" s="2530">
        <v>107.5</v>
      </c>
      <c r="AZ28" s="2531">
        <v>106.4</v>
      </c>
      <c r="BA28" s="2531">
        <v>105.5</v>
      </c>
      <c r="BB28" s="2531">
        <v>104.5</v>
      </c>
      <c r="BC28" s="2530">
        <v>103.2</v>
      </c>
      <c r="BD28" s="2531">
        <v>99.4</v>
      </c>
      <c r="BE28" s="2531">
        <v>99</v>
      </c>
      <c r="BF28" s="2531">
        <v>99.2</v>
      </c>
      <c r="BG28" s="2531">
        <v>99.2</v>
      </c>
      <c r="BH28" s="2531">
        <v>99</v>
      </c>
      <c r="BI28" s="2531">
        <v>98.9</v>
      </c>
      <c r="BJ28" s="2531">
        <v>98.6</v>
      </c>
      <c r="BK28" s="2530">
        <v>98.3</v>
      </c>
      <c r="BL28" s="2531">
        <v>96.7</v>
      </c>
      <c r="BM28" s="2531">
        <v>97</v>
      </c>
      <c r="BN28" s="2531">
        <v>97.1</v>
      </c>
      <c r="BO28" s="2530">
        <v>97.4</v>
      </c>
      <c r="BP28" s="2531">
        <v>98.9</v>
      </c>
      <c r="BQ28" s="2531">
        <v>99.3</v>
      </c>
      <c r="BR28" s="2531">
        <v>99.6</v>
      </c>
      <c r="BS28" s="2530">
        <v>100.1</v>
      </c>
      <c r="BT28" s="2531">
        <v>103.8</v>
      </c>
      <c r="BU28" s="2531">
        <v>103</v>
      </c>
      <c r="BV28" s="2531">
        <v>102.7</v>
      </c>
      <c r="BW28" s="2530">
        <v>102.4</v>
      </c>
      <c r="BX28" s="2564">
        <v>100.2</v>
      </c>
      <c r="BY28" s="2557">
        <v>101.4</v>
      </c>
      <c r="BZ28" s="2557">
        <v>102.1</v>
      </c>
      <c r="CA28" s="2561">
        <v>102.2</v>
      </c>
      <c r="CB28" s="2557">
        <v>102.2</v>
      </c>
      <c r="CC28" s="2557">
        <v>101.7</v>
      </c>
      <c r="CD28" s="754">
        <v>101.2</v>
      </c>
      <c r="CE28" s="2564">
        <v>100.8</v>
      </c>
      <c r="CF28" s="754">
        <v>99.9</v>
      </c>
      <c r="CG28" s="1491">
        <v>99</v>
      </c>
      <c r="CH28" s="754">
        <v>98.7</v>
      </c>
      <c r="CI28" s="754">
        <v>98.8</v>
      </c>
      <c r="CJ28" s="155">
        <v>101.9</v>
      </c>
      <c r="CK28" s="2531">
        <v>104</v>
      </c>
      <c r="CL28" s="2531">
        <v>105.9</v>
      </c>
      <c r="CM28" s="2530">
        <v>107.8</v>
      </c>
      <c r="CN28" s="2531">
        <v>115.9</v>
      </c>
      <c r="CO28" s="2531">
        <v>119.1</v>
      </c>
      <c r="CP28" s="1491">
        <v>119.5</v>
      </c>
      <c r="CQ28" s="2530">
        <v>118.8</v>
      </c>
      <c r="CR28" s="1481">
        <v>109.7</v>
      </c>
      <c r="CS28" s="1481">
        <v>103.7</v>
      </c>
      <c r="CT28" s="1481">
        <v>100.4</v>
      </c>
      <c r="CU28" s="2567">
        <v>98.3</v>
      </c>
      <c r="CV28" s="156">
        <v>90.6</v>
      </c>
      <c r="CW28" s="2531">
        <v>92.1</v>
      </c>
      <c r="CX28" s="1638">
        <v>93.1</v>
      </c>
      <c r="CY28" s="2568">
        <v>94.1</v>
      </c>
      <c r="CZ28" s="2094">
        <v>98.8</v>
      </c>
      <c r="DA28" s="2094">
        <v>98.7</v>
      </c>
      <c r="DB28" s="1820">
        <v>98.7</v>
      </c>
      <c r="DC28" s="2559">
        <v>98.4</v>
      </c>
      <c r="DD28" s="2457">
        <v>98.8</v>
      </c>
      <c r="DE28" s="2094"/>
      <c r="DF28" s="1820"/>
      <c r="DG28" s="2560"/>
    </row>
    <row r="29" spans="2:111" ht="12.75" customHeight="1">
      <c r="B29" s="2591"/>
      <c r="C29" s="526" t="s">
        <v>123</v>
      </c>
      <c r="D29" s="1042" t="s">
        <v>30</v>
      </c>
      <c r="E29" s="942" t="s">
        <v>30</v>
      </c>
      <c r="F29" s="942" t="s">
        <v>30</v>
      </c>
      <c r="G29" s="942" t="s">
        <v>30</v>
      </c>
      <c r="H29" s="942" t="s">
        <v>30</v>
      </c>
      <c r="I29" s="942" t="s">
        <v>30</v>
      </c>
      <c r="J29" s="942" t="s">
        <v>30</v>
      </c>
      <c r="K29" s="942" t="s">
        <v>30</v>
      </c>
      <c r="L29" s="942" t="s">
        <v>30</v>
      </c>
      <c r="M29" s="942" t="s">
        <v>30</v>
      </c>
      <c r="N29" s="942" t="s">
        <v>30</v>
      </c>
      <c r="O29" s="942" t="s">
        <v>30</v>
      </c>
      <c r="P29" s="942" t="s">
        <v>30</v>
      </c>
      <c r="Q29" s="942" t="s">
        <v>30</v>
      </c>
      <c r="R29" s="942" t="s">
        <v>30</v>
      </c>
      <c r="S29" s="942" t="s">
        <v>30</v>
      </c>
      <c r="T29" s="942" t="s">
        <v>30</v>
      </c>
      <c r="U29" s="942" t="s">
        <v>30</v>
      </c>
      <c r="V29" s="942" t="s">
        <v>30</v>
      </c>
      <c r="W29" s="942" t="s">
        <v>30</v>
      </c>
      <c r="X29" s="942" t="s">
        <v>30</v>
      </c>
      <c r="Y29" s="2532">
        <v>101</v>
      </c>
      <c r="Z29" s="2532">
        <v>99.9</v>
      </c>
      <c r="AA29" s="2532">
        <v>98.9</v>
      </c>
      <c r="AB29" s="2531">
        <v>98.8</v>
      </c>
      <c r="AC29" s="2531">
        <v>102.2</v>
      </c>
      <c r="AD29" s="2531">
        <v>101.4</v>
      </c>
      <c r="AE29" s="156">
        <v>98.6</v>
      </c>
      <c r="AF29" s="114">
        <v>100.2</v>
      </c>
      <c r="AG29" s="114">
        <v>101.1</v>
      </c>
      <c r="AH29" s="114">
        <v>101</v>
      </c>
      <c r="AI29" s="114">
        <v>99.3</v>
      </c>
      <c r="AJ29" s="114">
        <v>100.2</v>
      </c>
      <c r="AK29" s="114">
        <v>100.3</v>
      </c>
      <c r="AL29" s="114">
        <v>100.2</v>
      </c>
      <c r="AM29" s="114">
        <v>100</v>
      </c>
      <c r="AN29" s="156">
        <v>102</v>
      </c>
      <c r="AO29" s="2531">
        <v>99.6</v>
      </c>
      <c r="AP29" s="2531">
        <v>98.2</v>
      </c>
      <c r="AQ29" s="2531">
        <v>99.4</v>
      </c>
      <c r="AR29" s="2531">
        <v>99.4</v>
      </c>
      <c r="AS29" s="2531">
        <v>102.9</v>
      </c>
      <c r="AT29" s="2531">
        <v>101.2</v>
      </c>
      <c r="AU29" s="2530">
        <v>100.3</v>
      </c>
      <c r="AV29" s="2531">
        <v>102.7</v>
      </c>
      <c r="AW29" s="2531">
        <v>102.2</v>
      </c>
      <c r="AX29" s="2531">
        <v>101.5</v>
      </c>
      <c r="AY29" s="2530">
        <v>102.6</v>
      </c>
      <c r="AZ29" s="2531">
        <v>99.9</v>
      </c>
      <c r="BA29" s="2531">
        <v>100.5</v>
      </c>
      <c r="BB29" s="2531">
        <v>99.6</v>
      </c>
      <c r="BC29" s="2530">
        <v>99.3</v>
      </c>
      <c r="BD29" s="2531">
        <v>100</v>
      </c>
      <c r="BE29" s="2531">
        <v>99.6</v>
      </c>
      <c r="BF29" s="2531">
        <v>100.7</v>
      </c>
      <c r="BG29" s="2531">
        <v>99</v>
      </c>
      <c r="BH29" s="2531">
        <v>99.7</v>
      </c>
      <c r="BI29" s="2531">
        <v>99.5</v>
      </c>
      <c r="BJ29" s="2531">
        <v>99.8</v>
      </c>
      <c r="BK29" s="2530">
        <v>98.7</v>
      </c>
      <c r="BL29" s="2531">
        <v>98.7</v>
      </c>
      <c r="BM29" s="2531">
        <v>100.1</v>
      </c>
      <c r="BN29" s="2531">
        <v>99.8</v>
      </c>
      <c r="BO29" s="2530">
        <v>99.8</v>
      </c>
      <c r="BP29" s="2531">
        <v>99.2</v>
      </c>
      <c r="BQ29" s="2531">
        <v>100.9</v>
      </c>
      <c r="BR29" s="2531">
        <v>100.2</v>
      </c>
      <c r="BS29" s="2530">
        <v>101.4</v>
      </c>
      <c r="BT29" s="2531">
        <v>101.2</v>
      </c>
      <c r="BU29" s="2531">
        <v>99.3</v>
      </c>
      <c r="BV29" s="2531">
        <v>100.3</v>
      </c>
      <c r="BW29" s="2530">
        <v>100.6</v>
      </c>
      <c r="BX29" s="2565">
        <v>100</v>
      </c>
      <c r="BY29" s="2557">
        <v>101.7</v>
      </c>
      <c r="BZ29" s="2558">
        <v>101</v>
      </c>
      <c r="CA29" s="2561">
        <v>100.1</v>
      </c>
      <c r="CB29" s="2557">
        <v>99.4</v>
      </c>
      <c r="CC29" s="2557">
        <v>100.6</v>
      </c>
      <c r="CD29" s="754">
        <v>100.1</v>
      </c>
      <c r="CE29" s="2564">
        <v>99.6</v>
      </c>
      <c r="CF29" s="754">
        <v>99.6</v>
      </c>
      <c r="CG29" s="754">
        <v>98.8</v>
      </c>
      <c r="CH29" s="754">
        <v>100.1</v>
      </c>
      <c r="CI29" s="754">
        <v>100.6</v>
      </c>
      <c r="CJ29" s="155">
        <v>102.4</v>
      </c>
      <c r="CK29" s="2531">
        <v>103</v>
      </c>
      <c r="CL29" s="2531">
        <v>103.4</v>
      </c>
      <c r="CM29" s="2530">
        <v>103.8</v>
      </c>
      <c r="CN29" s="2531">
        <v>104.8</v>
      </c>
      <c r="CO29" s="2531">
        <v>108.6</v>
      </c>
      <c r="CP29" s="1491">
        <v>101.9</v>
      </c>
      <c r="CQ29" s="2530">
        <v>100.7</v>
      </c>
      <c r="CR29" s="1481">
        <v>98.4</v>
      </c>
      <c r="CS29" s="1481">
        <v>97.2</v>
      </c>
      <c r="CT29" s="1481">
        <v>97.8</v>
      </c>
      <c r="CU29" s="2567">
        <v>98.3</v>
      </c>
      <c r="CV29" s="156">
        <v>97.8</v>
      </c>
      <c r="CW29" s="2531">
        <v>99.6</v>
      </c>
      <c r="CX29" s="1638">
        <v>99.2</v>
      </c>
      <c r="CY29" s="2568">
        <v>100.4</v>
      </c>
      <c r="CZ29" s="2094">
        <v>99.5</v>
      </c>
      <c r="DA29" s="2094">
        <v>99.5</v>
      </c>
      <c r="DB29" s="1820">
        <v>99.3</v>
      </c>
      <c r="DC29" s="2569">
        <v>99.1</v>
      </c>
      <c r="DD29" s="2457">
        <v>100.8</v>
      </c>
      <c r="DE29" s="2094"/>
      <c r="DF29" s="1820"/>
      <c r="DG29" s="2560"/>
    </row>
    <row r="30" spans="2:111" ht="12.75" customHeight="1">
      <c r="B30" s="2591"/>
      <c r="C30" s="534" t="s">
        <v>290</v>
      </c>
      <c r="D30" s="1042" t="s">
        <v>30</v>
      </c>
      <c r="E30" s="942" t="s">
        <v>30</v>
      </c>
      <c r="F30" s="942" t="s">
        <v>30</v>
      </c>
      <c r="G30" s="942" t="s">
        <v>30</v>
      </c>
      <c r="H30" s="942" t="s">
        <v>30</v>
      </c>
      <c r="I30" s="942" t="s">
        <v>30</v>
      </c>
      <c r="J30" s="942" t="s">
        <v>30</v>
      </c>
      <c r="K30" s="942" t="s">
        <v>30</v>
      </c>
      <c r="L30" s="942" t="s">
        <v>30</v>
      </c>
      <c r="M30" s="942" t="s">
        <v>30</v>
      </c>
      <c r="N30" s="942" t="s">
        <v>30</v>
      </c>
      <c r="O30" s="942" t="s">
        <v>30</v>
      </c>
      <c r="P30" s="942" t="s">
        <v>30</v>
      </c>
      <c r="Q30" s="942" t="s">
        <v>30</v>
      </c>
      <c r="R30" s="942" t="s">
        <v>30</v>
      </c>
      <c r="S30" s="942" t="s">
        <v>30</v>
      </c>
      <c r="T30" s="942" t="s">
        <v>30</v>
      </c>
      <c r="U30" s="942" t="s">
        <v>30</v>
      </c>
      <c r="V30" s="942" t="s">
        <v>30</v>
      </c>
      <c r="W30" s="942" t="s">
        <v>30</v>
      </c>
      <c r="X30" s="2532">
        <v>99.3</v>
      </c>
      <c r="Y30" s="2532">
        <v>100.1</v>
      </c>
      <c r="Z30" s="2532">
        <v>99.8</v>
      </c>
      <c r="AA30" s="2532">
        <v>98.4</v>
      </c>
      <c r="AB30" s="2531">
        <v>99.9</v>
      </c>
      <c r="AC30" s="2531">
        <v>102.6</v>
      </c>
      <c r="AD30" s="2531">
        <v>102.8</v>
      </c>
      <c r="AE30" s="156">
        <v>101.2</v>
      </c>
      <c r="AF30" s="114">
        <v>101.1</v>
      </c>
      <c r="AG30" s="114">
        <v>102.4</v>
      </c>
      <c r="AH30" s="114">
        <v>102.9</v>
      </c>
      <c r="AI30" s="114">
        <v>101.4</v>
      </c>
      <c r="AJ30" s="114">
        <v>100.9</v>
      </c>
      <c r="AK30" s="114">
        <v>101.5</v>
      </c>
      <c r="AL30" s="114">
        <v>101.6</v>
      </c>
      <c r="AM30" s="114">
        <v>100.9</v>
      </c>
      <c r="AN30" s="156">
        <v>103.3</v>
      </c>
      <c r="AO30" s="2531">
        <v>102.6</v>
      </c>
      <c r="AP30" s="2531">
        <v>99.8</v>
      </c>
      <c r="AQ30" s="2531">
        <v>99.3</v>
      </c>
      <c r="AR30" s="2531">
        <v>99.5</v>
      </c>
      <c r="AS30" s="2531">
        <v>104.1</v>
      </c>
      <c r="AT30" s="2531">
        <v>103.8</v>
      </c>
      <c r="AU30" s="2530">
        <v>105.1</v>
      </c>
      <c r="AV30" s="2531">
        <v>103.6</v>
      </c>
      <c r="AW30" s="2531">
        <v>104.2</v>
      </c>
      <c r="AX30" s="2531">
        <v>107.2</v>
      </c>
      <c r="AY30" s="2530">
        <v>109</v>
      </c>
      <c r="AZ30" s="2531">
        <v>99.2</v>
      </c>
      <c r="BA30" s="2531">
        <v>99.7</v>
      </c>
      <c r="BB30" s="2531">
        <v>99.9</v>
      </c>
      <c r="BC30" s="2530">
        <v>98.3</v>
      </c>
      <c r="BD30" s="2531">
        <v>100.5</v>
      </c>
      <c r="BE30" s="2531">
        <v>100.8</v>
      </c>
      <c r="BF30" s="2531">
        <v>100.8</v>
      </c>
      <c r="BG30" s="2531">
        <v>99.7</v>
      </c>
      <c r="BH30" s="2531">
        <v>99.6</v>
      </c>
      <c r="BI30" s="2531">
        <v>99.1</v>
      </c>
      <c r="BJ30" s="2531">
        <v>99.2</v>
      </c>
      <c r="BK30" s="2530">
        <v>96.7</v>
      </c>
      <c r="BL30" s="2531">
        <v>99.7</v>
      </c>
      <c r="BM30" s="2531">
        <v>100.5</v>
      </c>
      <c r="BN30" s="2531">
        <v>99.4</v>
      </c>
      <c r="BO30" s="2530">
        <v>99.3</v>
      </c>
      <c r="BP30" s="2531">
        <v>98.9</v>
      </c>
      <c r="BQ30" s="2531">
        <v>100.8</v>
      </c>
      <c r="BR30" s="2531">
        <v>100.6</v>
      </c>
      <c r="BS30" s="2530">
        <v>102.8</v>
      </c>
      <c r="BT30" s="2531">
        <v>100.3</v>
      </c>
      <c r="BU30" s="2531">
        <v>99.2</v>
      </c>
      <c r="BV30" s="2531">
        <v>100.5</v>
      </c>
      <c r="BW30" s="2530">
        <v>100.4</v>
      </c>
      <c r="BX30" s="2564">
        <v>100.5</v>
      </c>
      <c r="BY30" s="2557">
        <v>102.5</v>
      </c>
      <c r="BZ30" s="2557">
        <v>103.2</v>
      </c>
      <c r="CA30" s="2561">
        <v>102.1</v>
      </c>
      <c r="CB30" s="2564">
        <v>100.6</v>
      </c>
      <c r="CC30" s="2557">
        <v>100.6</v>
      </c>
      <c r="CD30" s="754">
        <v>101.5</v>
      </c>
      <c r="CE30" s="2564">
        <v>100.7</v>
      </c>
      <c r="CF30" s="754">
        <v>99.2</v>
      </c>
      <c r="CG30" s="754">
        <v>98.4</v>
      </c>
      <c r="CH30" s="754">
        <v>98.4</v>
      </c>
      <c r="CI30" s="754">
        <v>99.2</v>
      </c>
      <c r="CJ30" s="155">
        <v>103.6</v>
      </c>
      <c r="CK30" s="2531">
        <v>106.3</v>
      </c>
      <c r="CL30" s="2531">
        <v>109.9</v>
      </c>
      <c r="CM30" s="2530">
        <v>113.9</v>
      </c>
      <c r="CN30" s="2531">
        <v>108.6</v>
      </c>
      <c r="CO30" s="2531">
        <v>114.8</v>
      </c>
      <c r="CP30" s="1491">
        <v>115.4</v>
      </c>
      <c r="CQ30" s="2530">
        <v>115.2</v>
      </c>
      <c r="CR30" s="1481">
        <v>98.7</v>
      </c>
      <c r="CS30" s="1481">
        <v>95.1</v>
      </c>
      <c r="CT30" s="1481">
        <v>94.6</v>
      </c>
      <c r="CU30" s="2567">
        <v>91.6</v>
      </c>
      <c r="CV30" s="156">
        <v>99</v>
      </c>
      <c r="CW30" s="2531">
        <v>99</v>
      </c>
      <c r="CX30" s="1638">
        <v>97.8</v>
      </c>
      <c r="CY30" s="2568">
        <v>98.5</v>
      </c>
      <c r="CZ30" s="2094">
        <v>99.2</v>
      </c>
      <c r="DA30" s="2094">
        <v>99.2</v>
      </c>
      <c r="DB30" s="1820">
        <v>97.9</v>
      </c>
      <c r="DC30" s="2569">
        <v>97.2</v>
      </c>
      <c r="DD30" s="2457">
        <v>103.7</v>
      </c>
      <c r="DE30" s="2094"/>
      <c r="DF30" s="1820"/>
      <c r="DG30" s="2560"/>
    </row>
    <row r="31" spans="2:111" ht="12.75" customHeight="1">
      <c r="B31" s="2592" t="s">
        <v>161</v>
      </c>
      <c r="C31" s="526" t="s">
        <v>199</v>
      </c>
      <c r="D31" s="1042" t="s">
        <v>30</v>
      </c>
      <c r="E31" s="942" t="s">
        <v>30</v>
      </c>
      <c r="F31" s="942" t="s">
        <v>30</v>
      </c>
      <c r="G31" s="942" t="s">
        <v>30</v>
      </c>
      <c r="H31" s="942" t="s">
        <v>30</v>
      </c>
      <c r="I31" s="942" t="s">
        <v>30</v>
      </c>
      <c r="J31" s="942" t="s">
        <v>30</v>
      </c>
      <c r="K31" s="942" t="s">
        <v>30</v>
      </c>
      <c r="L31" s="942" t="s">
        <v>30</v>
      </c>
      <c r="M31" s="942" t="s">
        <v>30</v>
      </c>
      <c r="N31" s="942" t="s">
        <v>30</v>
      </c>
      <c r="O31" s="942" t="s">
        <v>30</v>
      </c>
      <c r="P31" s="942" t="s">
        <v>30</v>
      </c>
      <c r="Q31" s="942" t="s">
        <v>30</v>
      </c>
      <c r="R31" s="942" t="s">
        <v>30</v>
      </c>
      <c r="S31" s="942" t="s">
        <v>30</v>
      </c>
      <c r="T31" s="942" t="s">
        <v>30</v>
      </c>
      <c r="U31" s="942" t="s">
        <v>30</v>
      </c>
      <c r="V31" s="942" t="s">
        <v>30</v>
      </c>
      <c r="W31" s="942" t="s">
        <v>30</v>
      </c>
      <c r="X31" s="942" t="s">
        <v>30</v>
      </c>
      <c r="Y31" s="942" t="s">
        <v>30</v>
      </c>
      <c r="Z31" s="942" t="s">
        <v>30</v>
      </c>
      <c r="AA31" s="942" t="s">
        <v>30</v>
      </c>
      <c r="AB31" s="2531">
        <v>106.3</v>
      </c>
      <c r="AC31" s="2531">
        <v>107.8</v>
      </c>
      <c r="AD31" s="2531">
        <v>106.5</v>
      </c>
      <c r="AE31" s="156">
        <v>105.5</v>
      </c>
      <c r="AF31" s="114">
        <v>105.3</v>
      </c>
      <c r="AG31" s="114">
        <v>103.5</v>
      </c>
      <c r="AH31" s="114">
        <v>103.6</v>
      </c>
      <c r="AI31" s="114">
        <v>103.7</v>
      </c>
      <c r="AJ31" s="114">
        <v>104.4</v>
      </c>
      <c r="AK31" s="114">
        <v>108.3</v>
      </c>
      <c r="AL31" s="114">
        <v>109.9</v>
      </c>
      <c r="AM31" s="114">
        <v>112.2</v>
      </c>
      <c r="AN31" s="156">
        <v>121.3</v>
      </c>
      <c r="AO31" s="2531">
        <v>116.9</v>
      </c>
      <c r="AP31" s="2531">
        <v>114</v>
      </c>
      <c r="AQ31" s="2531">
        <v>111.8</v>
      </c>
      <c r="AR31" s="2531">
        <v>101.4</v>
      </c>
      <c r="AS31" s="2531">
        <v>102.3</v>
      </c>
      <c r="AT31" s="2531">
        <v>104.2</v>
      </c>
      <c r="AU31" s="2530">
        <v>105.1</v>
      </c>
      <c r="AV31" s="2531">
        <v>104.1</v>
      </c>
      <c r="AW31" s="2531">
        <v>103.2</v>
      </c>
      <c r="AX31" s="2531">
        <v>103.7</v>
      </c>
      <c r="AY31" s="2530">
        <v>102.9</v>
      </c>
      <c r="AZ31" s="2531">
        <v>103.6</v>
      </c>
      <c r="BA31" s="2531">
        <v>107.2</v>
      </c>
      <c r="BB31" s="2531">
        <v>106</v>
      </c>
      <c r="BC31" s="2530">
        <v>105.8</v>
      </c>
      <c r="BD31" s="2531">
        <v>102.2</v>
      </c>
      <c r="BE31" s="2531">
        <v>98.6</v>
      </c>
      <c r="BF31" s="2531">
        <v>98.5</v>
      </c>
      <c r="BG31" s="2531">
        <v>98.4</v>
      </c>
      <c r="BH31" s="2531">
        <v>100.8</v>
      </c>
      <c r="BI31" s="2531">
        <v>101.1</v>
      </c>
      <c r="BJ31" s="2531">
        <v>101.1</v>
      </c>
      <c r="BK31" s="2530">
        <v>101.2</v>
      </c>
      <c r="BL31" s="2531">
        <v>101.2</v>
      </c>
      <c r="BM31" s="2531">
        <v>101.1</v>
      </c>
      <c r="BN31" s="2531">
        <v>100.6</v>
      </c>
      <c r="BO31" s="2530">
        <v>99.9</v>
      </c>
      <c r="BP31" s="2531">
        <v>97.9</v>
      </c>
      <c r="BQ31" s="2531">
        <v>97.2</v>
      </c>
      <c r="BR31" s="2531">
        <v>97.4</v>
      </c>
      <c r="BS31" s="2530">
        <v>98.1</v>
      </c>
      <c r="BT31" s="2531">
        <v>99.7</v>
      </c>
      <c r="BU31" s="2531">
        <v>100.7</v>
      </c>
      <c r="BV31" s="2531">
        <v>100.7</v>
      </c>
      <c r="BW31" s="2530">
        <v>99.6</v>
      </c>
      <c r="BX31" s="44">
        <v>99.2</v>
      </c>
      <c r="BY31" s="591">
        <v>99.6</v>
      </c>
      <c r="BZ31" s="591">
        <v>100.8</v>
      </c>
      <c r="CA31" s="256">
        <v>102.6</v>
      </c>
      <c r="CB31" s="44">
        <v>104.7</v>
      </c>
      <c r="CC31" s="255">
        <v>105.1</v>
      </c>
      <c r="CD31" s="155">
        <v>104.5</v>
      </c>
      <c r="CE31" s="155">
        <v>103.3</v>
      </c>
      <c r="CF31" s="155">
        <v>103.2</v>
      </c>
      <c r="CG31" s="2531">
        <v>102.4</v>
      </c>
      <c r="CH31" s="155">
        <v>102.1</v>
      </c>
      <c r="CI31" s="155">
        <v>102.7</v>
      </c>
      <c r="CJ31" s="44">
        <v>102.1</v>
      </c>
      <c r="CK31" s="2531">
        <v>103.2</v>
      </c>
      <c r="CL31" s="2531">
        <v>105</v>
      </c>
      <c r="CM31" s="2530">
        <v>112.2</v>
      </c>
      <c r="CN31" s="2531">
        <v>132.4</v>
      </c>
      <c r="CO31" s="2531">
        <v>144.9</v>
      </c>
      <c r="CP31" s="2531">
        <v>171.2</v>
      </c>
      <c r="CQ31" s="2530">
        <v>165.6</v>
      </c>
      <c r="CR31" s="1481">
        <v>164.3</v>
      </c>
      <c r="CS31" s="1481">
        <v>136.1</v>
      </c>
      <c r="CT31" s="1481">
        <v>109.9</v>
      </c>
      <c r="CU31" s="1481">
        <v>104.6</v>
      </c>
      <c r="CV31" s="156">
        <v>82.7</v>
      </c>
      <c r="CW31" s="2531">
        <v>84.7</v>
      </c>
      <c r="CX31" s="1638">
        <v>88.2</v>
      </c>
      <c r="CY31" s="1786">
        <v>88.9</v>
      </c>
      <c r="CZ31" s="2094">
        <v>100.1</v>
      </c>
      <c r="DA31" s="2094">
        <v>99.6</v>
      </c>
      <c r="DB31" s="1820">
        <v>99</v>
      </c>
      <c r="DC31" s="2457">
        <v>98.9</v>
      </c>
      <c r="DD31" s="2457">
        <v>98.1</v>
      </c>
      <c r="DE31" s="2094"/>
      <c r="DF31" s="1820"/>
      <c r="DG31" s="2570"/>
    </row>
    <row r="32" spans="2:111" ht="12.75" customHeight="1">
      <c r="B32" s="2591"/>
      <c r="C32" s="526" t="s">
        <v>31</v>
      </c>
      <c r="D32" s="1042" t="s">
        <v>30</v>
      </c>
      <c r="E32" s="942" t="s">
        <v>30</v>
      </c>
      <c r="F32" s="942" t="s">
        <v>30</v>
      </c>
      <c r="G32" s="942" t="s">
        <v>30</v>
      </c>
      <c r="H32" s="942" t="s">
        <v>30</v>
      </c>
      <c r="I32" s="942" t="s">
        <v>30</v>
      </c>
      <c r="J32" s="942" t="s">
        <v>30</v>
      </c>
      <c r="K32" s="942" t="s">
        <v>30</v>
      </c>
      <c r="L32" s="942" t="s">
        <v>30</v>
      </c>
      <c r="M32" s="942" t="s">
        <v>30</v>
      </c>
      <c r="N32" s="942" t="s">
        <v>30</v>
      </c>
      <c r="O32" s="942" t="s">
        <v>30</v>
      </c>
      <c r="P32" s="942" t="s">
        <v>30</v>
      </c>
      <c r="Q32" s="942" t="s">
        <v>30</v>
      </c>
      <c r="R32" s="942" t="s">
        <v>30</v>
      </c>
      <c r="S32" s="942" t="s">
        <v>30</v>
      </c>
      <c r="T32" s="942" t="s">
        <v>30</v>
      </c>
      <c r="U32" s="942" t="s">
        <v>30</v>
      </c>
      <c r="V32" s="942" t="s">
        <v>30</v>
      </c>
      <c r="W32" s="942" t="s">
        <v>30</v>
      </c>
      <c r="X32" s="942" t="s">
        <v>30</v>
      </c>
      <c r="Y32" s="942" t="s">
        <v>30</v>
      </c>
      <c r="Z32" s="942" t="s">
        <v>30</v>
      </c>
      <c r="AA32" s="942" t="s">
        <v>30</v>
      </c>
      <c r="AB32" s="2531">
        <v>106.3</v>
      </c>
      <c r="AC32" s="2531">
        <v>107</v>
      </c>
      <c r="AD32" s="2531">
        <v>106.8</v>
      </c>
      <c r="AE32" s="156">
        <v>106.5</v>
      </c>
      <c r="AF32" s="114">
        <v>105.3</v>
      </c>
      <c r="AG32" s="114">
        <v>104.4</v>
      </c>
      <c r="AH32" s="114">
        <v>104.1</v>
      </c>
      <c r="AI32" s="114">
        <v>104</v>
      </c>
      <c r="AJ32" s="114">
        <v>104.4</v>
      </c>
      <c r="AK32" s="114">
        <v>106.4</v>
      </c>
      <c r="AL32" s="114">
        <v>107.6</v>
      </c>
      <c r="AM32" s="114">
        <v>108.8</v>
      </c>
      <c r="AN32" s="156">
        <v>121.3</v>
      </c>
      <c r="AO32" s="2531">
        <v>119.1</v>
      </c>
      <c r="AP32" s="2531">
        <v>117.4</v>
      </c>
      <c r="AQ32" s="2531">
        <v>115.9</v>
      </c>
      <c r="AR32" s="2531">
        <v>101.4</v>
      </c>
      <c r="AS32" s="2531">
        <v>101.9</v>
      </c>
      <c r="AT32" s="2531">
        <v>102.6</v>
      </c>
      <c r="AU32" s="2530">
        <v>103.3</v>
      </c>
      <c r="AV32" s="2531">
        <v>104.1</v>
      </c>
      <c r="AW32" s="2531">
        <v>103.7</v>
      </c>
      <c r="AX32" s="2531">
        <v>103.7</v>
      </c>
      <c r="AY32" s="2530">
        <v>103.5</v>
      </c>
      <c r="AZ32" s="2531">
        <v>103.6</v>
      </c>
      <c r="BA32" s="2531">
        <v>105.4</v>
      </c>
      <c r="BB32" s="2531">
        <v>105.6</v>
      </c>
      <c r="BC32" s="2530">
        <v>105.7</v>
      </c>
      <c r="BD32" s="2531">
        <v>102.2</v>
      </c>
      <c r="BE32" s="2531">
        <v>100.4</v>
      </c>
      <c r="BF32" s="2531">
        <v>99.8</v>
      </c>
      <c r="BG32" s="2531">
        <v>99.4</v>
      </c>
      <c r="BH32" s="2531">
        <v>100.8</v>
      </c>
      <c r="BI32" s="2531">
        <v>100.9</v>
      </c>
      <c r="BJ32" s="2531">
        <v>101</v>
      </c>
      <c r="BK32" s="2530">
        <v>101.1</v>
      </c>
      <c r="BL32" s="2531">
        <v>101.2</v>
      </c>
      <c r="BM32" s="2531">
        <v>101.2</v>
      </c>
      <c r="BN32" s="2531">
        <v>101</v>
      </c>
      <c r="BO32" s="2530">
        <v>100.7</v>
      </c>
      <c r="BP32" s="2531">
        <v>97.9</v>
      </c>
      <c r="BQ32" s="2531">
        <v>97.6</v>
      </c>
      <c r="BR32" s="2531">
        <v>97.5</v>
      </c>
      <c r="BS32" s="2530">
        <v>97.7</v>
      </c>
      <c r="BT32" s="2531">
        <v>99.7</v>
      </c>
      <c r="BU32" s="2531">
        <v>100.2</v>
      </c>
      <c r="BV32" s="2531">
        <v>100.4</v>
      </c>
      <c r="BW32" s="2530">
        <v>100.2</v>
      </c>
      <c r="BX32" s="2564">
        <v>99.2</v>
      </c>
      <c r="BY32" s="2557">
        <v>99.4</v>
      </c>
      <c r="BZ32" s="2557">
        <v>99.9</v>
      </c>
      <c r="CA32" s="2561">
        <v>100.5</v>
      </c>
      <c r="CB32" s="2564">
        <v>104.7</v>
      </c>
      <c r="CC32" s="2557">
        <v>104.9</v>
      </c>
      <c r="CD32" s="2564">
        <v>104.7</v>
      </c>
      <c r="CE32" s="754">
        <v>104.4</v>
      </c>
      <c r="CF32" s="754">
        <v>103.2</v>
      </c>
      <c r="CG32" s="754">
        <v>102.8</v>
      </c>
      <c r="CH32" s="754">
        <v>102.6</v>
      </c>
      <c r="CI32" s="754">
        <v>102.6</v>
      </c>
      <c r="CJ32" s="44">
        <v>102.1</v>
      </c>
      <c r="CK32" s="2531">
        <v>102.7</v>
      </c>
      <c r="CL32" s="48">
        <v>103.5</v>
      </c>
      <c r="CM32" s="2530">
        <v>105.6</v>
      </c>
      <c r="CN32" s="2531">
        <v>132.4</v>
      </c>
      <c r="CO32" s="2531">
        <v>138.69999999999999</v>
      </c>
      <c r="CP32" s="1491">
        <v>149.69999999999999</v>
      </c>
      <c r="CQ32" s="2530">
        <v>154</v>
      </c>
      <c r="CR32" s="1481">
        <v>164.3</v>
      </c>
      <c r="CS32" s="1481">
        <v>149.5</v>
      </c>
      <c r="CT32" s="1481">
        <v>134.1</v>
      </c>
      <c r="CU32" s="2567">
        <v>125.7</v>
      </c>
      <c r="CV32" s="156">
        <v>82.7</v>
      </c>
      <c r="CW32" s="2531">
        <v>83.7</v>
      </c>
      <c r="CX32" s="1638">
        <v>85.2</v>
      </c>
      <c r="CY32" s="2568">
        <v>86.1</v>
      </c>
      <c r="CZ32" s="2094">
        <v>100.1</v>
      </c>
      <c r="DA32" s="2094">
        <v>99.9</v>
      </c>
      <c r="DB32" s="1820">
        <v>99.6</v>
      </c>
      <c r="DC32" s="2559">
        <v>99.4</v>
      </c>
      <c r="DD32" s="2457">
        <v>98.1</v>
      </c>
      <c r="DE32" s="2094"/>
      <c r="DF32" s="1820"/>
      <c r="DG32" s="2560"/>
    </row>
    <row r="33" spans="1:111" ht="12.75" customHeight="1">
      <c r="B33" s="2591"/>
      <c r="C33" s="526" t="s">
        <v>123</v>
      </c>
      <c r="D33" s="1042" t="s">
        <v>30</v>
      </c>
      <c r="E33" s="942" t="s">
        <v>30</v>
      </c>
      <c r="F33" s="942" t="s">
        <v>30</v>
      </c>
      <c r="G33" s="942" t="s">
        <v>30</v>
      </c>
      <c r="H33" s="942" t="s">
        <v>30</v>
      </c>
      <c r="I33" s="942" t="s">
        <v>30</v>
      </c>
      <c r="J33" s="942" t="s">
        <v>30</v>
      </c>
      <c r="K33" s="942" t="s">
        <v>30</v>
      </c>
      <c r="L33" s="942" t="s">
        <v>30</v>
      </c>
      <c r="M33" s="942" t="s">
        <v>30</v>
      </c>
      <c r="N33" s="942" t="s">
        <v>30</v>
      </c>
      <c r="O33" s="942" t="s">
        <v>30</v>
      </c>
      <c r="P33" s="942" t="s">
        <v>30</v>
      </c>
      <c r="Q33" s="942" t="s">
        <v>30</v>
      </c>
      <c r="R33" s="942" t="s">
        <v>30</v>
      </c>
      <c r="S33" s="942" t="s">
        <v>30</v>
      </c>
      <c r="T33" s="942" t="s">
        <v>30</v>
      </c>
      <c r="U33" s="942" t="s">
        <v>30</v>
      </c>
      <c r="V33" s="942" t="s">
        <v>30</v>
      </c>
      <c r="W33" s="942" t="s">
        <v>30</v>
      </c>
      <c r="X33" s="942" t="s">
        <v>30</v>
      </c>
      <c r="Y33" s="2532">
        <v>100.5</v>
      </c>
      <c r="Z33" s="2532">
        <v>101.3</v>
      </c>
      <c r="AA33" s="2532">
        <v>101</v>
      </c>
      <c r="AB33" s="2531">
        <v>103.4</v>
      </c>
      <c r="AC33" s="2531">
        <v>101.9</v>
      </c>
      <c r="AD33" s="2531">
        <v>100.1</v>
      </c>
      <c r="AE33" s="156">
        <v>100</v>
      </c>
      <c r="AF33" s="114">
        <v>103.2</v>
      </c>
      <c r="AG33" s="114">
        <v>100.2</v>
      </c>
      <c r="AH33" s="114">
        <v>100.2</v>
      </c>
      <c r="AI33" s="114">
        <v>100.1</v>
      </c>
      <c r="AJ33" s="114">
        <v>103.8</v>
      </c>
      <c r="AK33" s="114">
        <v>104.1</v>
      </c>
      <c r="AL33" s="114">
        <v>101.6</v>
      </c>
      <c r="AM33" s="114">
        <v>102.2</v>
      </c>
      <c r="AN33" s="156">
        <v>112.2</v>
      </c>
      <c r="AO33" s="2531">
        <v>100.3</v>
      </c>
      <c r="AP33" s="2531">
        <v>99.1</v>
      </c>
      <c r="AQ33" s="2531">
        <v>100.2</v>
      </c>
      <c r="AR33" s="2531">
        <v>101.9</v>
      </c>
      <c r="AS33" s="2531">
        <v>101.1</v>
      </c>
      <c r="AT33" s="2531">
        <v>100.9</v>
      </c>
      <c r="AU33" s="2530">
        <v>101.1</v>
      </c>
      <c r="AV33" s="2531">
        <v>100.9</v>
      </c>
      <c r="AW33" s="2531">
        <v>100.2</v>
      </c>
      <c r="AX33" s="2531">
        <v>101.4</v>
      </c>
      <c r="AY33" s="2530">
        <v>100.3</v>
      </c>
      <c r="AZ33" s="2531">
        <v>101.6</v>
      </c>
      <c r="BA33" s="2531">
        <v>103.8</v>
      </c>
      <c r="BB33" s="2531">
        <v>100.3</v>
      </c>
      <c r="BC33" s="2530">
        <v>100.1</v>
      </c>
      <c r="BD33" s="2531">
        <v>98.2</v>
      </c>
      <c r="BE33" s="2531">
        <v>100.1</v>
      </c>
      <c r="BF33" s="2531">
        <v>100.1</v>
      </c>
      <c r="BG33" s="2531">
        <v>100</v>
      </c>
      <c r="BH33" s="2531">
        <v>100.6</v>
      </c>
      <c r="BI33" s="2531">
        <v>100.3</v>
      </c>
      <c r="BJ33" s="2531">
        <v>100.2</v>
      </c>
      <c r="BK33" s="2530">
        <v>100.1</v>
      </c>
      <c r="BL33" s="2531">
        <v>100.6</v>
      </c>
      <c r="BM33" s="2531">
        <v>100.2</v>
      </c>
      <c r="BN33" s="2531">
        <v>99.8</v>
      </c>
      <c r="BO33" s="2530">
        <v>99.3</v>
      </c>
      <c r="BP33" s="2531">
        <v>98.6</v>
      </c>
      <c r="BQ33" s="2531">
        <v>99.4</v>
      </c>
      <c r="BR33" s="2531">
        <v>100</v>
      </c>
      <c r="BS33" s="2530">
        <v>100</v>
      </c>
      <c r="BT33" s="2531">
        <v>100.2</v>
      </c>
      <c r="BU33" s="2531">
        <v>100.5</v>
      </c>
      <c r="BV33" s="2531">
        <v>100</v>
      </c>
      <c r="BW33" s="2530">
        <v>98.9</v>
      </c>
      <c r="BX33" s="2564">
        <v>99.8</v>
      </c>
      <c r="BY33" s="2557">
        <v>100.9</v>
      </c>
      <c r="BZ33" s="2557">
        <v>101.2</v>
      </c>
      <c r="CA33" s="2561">
        <v>100.7</v>
      </c>
      <c r="CB33" s="2564">
        <v>101.8</v>
      </c>
      <c r="CC33" s="2557">
        <v>101.3</v>
      </c>
      <c r="CD33" s="2564">
        <v>100.6</v>
      </c>
      <c r="CE33" s="754">
        <v>99.5</v>
      </c>
      <c r="CF33" s="754">
        <v>101.8</v>
      </c>
      <c r="CG33" s="754">
        <v>100.5</v>
      </c>
      <c r="CH33" s="754">
        <v>100.3</v>
      </c>
      <c r="CI33" s="754">
        <v>100.1</v>
      </c>
      <c r="CJ33" s="155">
        <v>101.2</v>
      </c>
      <c r="CK33" s="2531">
        <v>101.6</v>
      </c>
      <c r="CL33" s="48">
        <v>102</v>
      </c>
      <c r="CM33" s="2530">
        <v>106.9</v>
      </c>
      <c r="CN33" s="2531">
        <v>119.5</v>
      </c>
      <c r="CO33" s="2531">
        <v>111.2</v>
      </c>
      <c r="CP33" s="1491">
        <v>120.6</v>
      </c>
      <c r="CQ33" s="2530">
        <v>103.4</v>
      </c>
      <c r="CR33" s="1481">
        <v>118.6</v>
      </c>
      <c r="CS33" s="1481">
        <v>92</v>
      </c>
      <c r="CT33" s="1481">
        <v>97.4</v>
      </c>
      <c r="CU33" s="2567">
        <v>98.4</v>
      </c>
      <c r="CV33" s="156">
        <v>88.7</v>
      </c>
      <c r="CW33" s="2531">
        <v>100.2</v>
      </c>
      <c r="CX33" s="1638">
        <v>102.5</v>
      </c>
      <c r="CY33" s="2568">
        <v>97.6</v>
      </c>
      <c r="CZ33" s="2094">
        <v>99.8</v>
      </c>
      <c r="DA33" s="2094">
        <v>99.8</v>
      </c>
      <c r="DB33" s="1820">
        <v>101.8</v>
      </c>
      <c r="DC33" s="2569">
        <v>97.5</v>
      </c>
      <c r="DD33" s="2457">
        <v>99</v>
      </c>
      <c r="DE33" s="2094"/>
      <c r="DF33" s="1820"/>
      <c r="DG33" s="2560"/>
    </row>
    <row r="34" spans="1:111" ht="12.75" customHeight="1">
      <c r="B34" s="2591"/>
      <c r="C34" s="534" t="s">
        <v>290</v>
      </c>
      <c r="D34" s="1042" t="s">
        <v>30</v>
      </c>
      <c r="E34" s="942" t="s">
        <v>30</v>
      </c>
      <c r="F34" s="942" t="s">
        <v>30</v>
      </c>
      <c r="G34" s="942" t="s">
        <v>30</v>
      </c>
      <c r="H34" s="942" t="s">
        <v>30</v>
      </c>
      <c r="I34" s="942" t="s">
        <v>30</v>
      </c>
      <c r="J34" s="942" t="s">
        <v>30</v>
      </c>
      <c r="K34" s="942" t="s">
        <v>30</v>
      </c>
      <c r="L34" s="942" t="s">
        <v>30</v>
      </c>
      <c r="M34" s="942" t="s">
        <v>30</v>
      </c>
      <c r="N34" s="942" t="s">
        <v>30</v>
      </c>
      <c r="O34" s="942" t="s">
        <v>30</v>
      </c>
      <c r="P34" s="942" t="s">
        <v>30</v>
      </c>
      <c r="Q34" s="942" t="s">
        <v>30</v>
      </c>
      <c r="R34" s="942" t="s">
        <v>30</v>
      </c>
      <c r="S34" s="942" t="s">
        <v>30</v>
      </c>
      <c r="T34" s="942" t="s">
        <v>30</v>
      </c>
      <c r="U34" s="942" t="s">
        <v>30</v>
      </c>
      <c r="V34" s="942" t="s">
        <v>30</v>
      </c>
      <c r="W34" s="942" t="s">
        <v>30</v>
      </c>
      <c r="X34" s="2532">
        <v>102.3</v>
      </c>
      <c r="Y34" s="2532">
        <v>103.1</v>
      </c>
      <c r="Z34" s="2532">
        <v>103.9</v>
      </c>
      <c r="AA34" s="2532">
        <v>104.8</v>
      </c>
      <c r="AB34" s="2531">
        <v>103.4</v>
      </c>
      <c r="AC34" s="2531">
        <v>105.4</v>
      </c>
      <c r="AD34" s="2531">
        <v>105.5</v>
      </c>
      <c r="AE34" s="156">
        <v>105.5</v>
      </c>
      <c r="AF34" s="114">
        <v>103.2</v>
      </c>
      <c r="AG34" s="114">
        <v>103.4</v>
      </c>
      <c r="AH34" s="114">
        <v>103.6</v>
      </c>
      <c r="AI34" s="114">
        <v>103.7</v>
      </c>
      <c r="AJ34" s="114">
        <v>104.8</v>
      </c>
      <c r="AK34" s="114">
        <v>109.4</v>
      </c>
      <c r="AL34" s="114">
        <v>110.3</v>
      </c>
      <c r="AM34" s="114">
        <v>113.4</v>
      </c>
      <c r="AN34" s="156">
        <v>111.7</v>
      </c>
      <c r="AO34" s="2531">
        <v>110.3</v>
      </c>
      <c r="AP34" s="2531">
        <v>110.6</v>
      </c>
      <c r="AQ34" s="2531">
        <v>110.8</v>
      </c>
      <c r="AR34" s="2531">
        <v>102.4</v>
      </c>
      <c r="AS34" s="2531">
        <v>103.8</v>
      </c>
      <c r="AT34" s="2531">
        <v>104</v>
      </c>
      <c r="AU34" s="2530">
        <v>105.2</v>
      </c>
      <c r="AV34" s="2531">
        <v>101</v>
      </c>
      <c r="AW34" s="2531">
        <v>101.1</v>
      </c>
      <c r="AX34" s="2531">
        <v>102.7</v>
      </c>
      <c r="AY34" s="2530">
        <v>102.8</v>
      </c>
      <c r="AZ34" s="2531">
        <v>101.7</v>
      </c>
      <c r="BA34" s="2531">
        <v>105.5</v>
      </c>
      <c r="BB34" s="2531">
        <v>105.7</v>
      </c>
      <c r="BC34" s="2530">
        <v>105.7</v>
      </c>
      <c r="BD34" s="2531">
        <v>98.2</v>
      </c>
      <c r="BE34" s="2531">
        <v>98.4</v>
      </c>
      <c r="BF34" s="2531">
        <v>98.4</v>
      </c>
      <c r="BG34" s="2531">
        <v>98.4</v>
      </c>
      <c r="BH34" s="2531">
        <v>100.7</v>
      </c>
      <c r="BI34" s="2531">
        <v>101</v>
      </c>
      <c r="BJ34" s="2531">
        <v>101.2</v>
      </c>
      <c r="BK34" s="2530">
        <v>101.2</v>
      </c>
      <c r="BL34" s="2531">
        <v>100.7</v>
      </c>
      <c r="BM34" s="2531">
        <v>100.9</v>
      </c>
      <c r="BN34" s="2531">
        <v>100.1</v>
      </c>
      <c r="BO34" s="2530">
        <v>100</v>
      </c>
      <c r="BP34" s="2531">
        <v>98.5</v>
      </c>
      <c r="BQ34" s="2531">
        <v>98.5</v>
      </c>
      <c r="BR34" s="2531">
        <v>98.1</v>
      </c>
      <c r="BS34" s="2530">
        <v>98.1</v>
      </c>
      <c r="BT34" s="2531">
        <v>100.1</v>
      </c>
      <c r="BU34" s="2531">
        <v>100.8</v>
      </c>
      <c r="BV34" s="2531">
        <v>100.5</v>
      </c>
      <c r="BW34" s="2530">
        <v>99.4</v>
      </c>
      <c r="BX34" s="2564">
        <v>100.1</v>
      </c>
      <c r="BY34" s="2557">
        <v>101.4</v>
      </c>
      <c r="BZ34" s="2557">
        <v>102.5</v>
      </c>
      <c r="CA34" s="2561">
        <v>103.1</v>
      </c>
      <c r="CB34" s="2564">
        <v>101.7</v>
      </c>
      <c r="CC34" s="2557">
        <v>103.5</v>
      </c>
      <c r="CD34" s="754">
        <v>103.5</v>
      </c>
      <c r="CE34" s="754">
        <v>102.8</v>
      </c>
      <c r="CF34" s="754">
        <v>102.3</v>
      </c>
      <c r="CG34" s="754">
        <v>102.7</v>
      </c>
      <c r="CH34" s="1491">
        <v>103</v>
      </c>
      <c r="CI34" s="754">
        <v>103.1</v>
      </c>
      <c r="CJ34" s="155">
        <v>101.7</v>
      </c>
      <c r="CK34" s="2531">
        <v>103.3</v>
      </c>
      <c r="CL34" s="2531">
        <v>105.7</v>
      </c>
      <c r="CM34" s="2530">
        <v>117.8</v>
      </c>
      <c r="CN34" s="2531">
        <v>121.7</v>
      </c>
      <c r="CO34" s="2531">
        <v>130.30000000000001</v>
      </c>
      <c r="CP34" s="1491">
        <v>152.9</v>
      </c>
      <c r="CQ34" s="2530">
        <v>168.6</v>
      </c>
      <c r="CR34" s="1481">
        <v>109</v>
      </c>
      <c r="CS34" s="1481">
        <v>101.6</v>
      </c>
      <c r="CT34" s="1481">
        <v>98.3</v>
      </c>
      <c r="CU34" s="2567">
        <v>95.5</v>
      </c>
      <c r="CV34" s="156">
        <v>88.8</v>
      </c>
      <c r="CW34" s="2531">
        <v>91.2</v>
      </c>
      <c r="CX34" s="1638">
        <v>91.4</v>
      </c>
      <c r="CY34" s="2568">
        <v>89.3</v>
      </c>
      <c r="CZ34" s="2094">
        <v>100.4</v>
      </c>
      <c r="DA34" s="2094">
        <v>100.8</v>
      </c>
      <c r="DB34" s="1820">
        <v>100.9</v>
      </c>
      <c r="DC34" s="2569">
        <v>98.9</v>
      </c>
      <c r="DD34" s="2457">
        <v>100.1</v>
      </c>
      <c r="DE34" s="2094"/>
      <c r="DF34" s="1820"/>
      <c r="DG34" s="2560"/>
    </row>
    <row r="35" spans="1:111" ht="12.75" customHeight="1">
      <c r="B35" s="2592" t="s">
        <v>65</v>
      </c>
      <c r="C35" s="535" t="s">
        <v>199</v>
      </c>
      <c r="D35" s="1042" t="s">
        <v>30</v>
      </c>
      <c r="E35" s="942" t="s">
        <v>30</v>
      </c>
      <c r="F35" s="942" t="s">
        <v>30</v>
      </c>
      <c r="G35" s="942" t="s">
        <v>30</v>
      </c>
      <c r="H35" s="942" t="s">
        <v>30</v>
      </c>
      <c r="I35" s="942" t="s">
        <v>30</v>
      </c>
      <c r="J35" s="942" t="s">
        <v>30</v>
      </c>
      <c r="K35" s="942" t="s">
        <v>30</v>
      </c>
      <c r="L35" s="942" t="s">
        <v>30</v>
      </c>
      <c r="M35" s="942" t="s">
        <v>30</v>
      </c>
      <c r="N35" s="942" t="s">
        <v>30</v>
      </c>
      <c r="O35" s="942" t="s">
        <v>30</v>
      </c>
      <c r="P35" s="942" t="s">
        <v>30</v>
      </c>
      <c r="Q35" s="942" t="s">
        <v>30</v>
      </c>
      <c r="R35" s="942" t="s">
        <v>30</v>
      </c>
      <c r="S35" s="942" t="s">
        <v>30</v>
      </c>
      <c r="T35" s="942" t="s">
        <v>30</v>
      </c>
      <c r="U35" s="942" t="s">
        <v>30</v>
      </c>
      <c r="V35" s="942" t="s">
        <v>30</v>
      </c>
      <c r="W35" s="942" t="s">
        <v>30</v>
      </c>
      <c r="X35" s="942" t="s">
        <v>30</v>
      </c>
      <c r="Y35" s="942" t="s">
        <v>30</v>
      </c>
      <c r="Z35" s="942" t="s">
        <v>30</v>
      </c>
      <c r="AA35" s="942" t="s">
        <v>30</v>
      </c>
      <c r="AB35" s="2531">
        <v>102.5</v>
      </c>
      <c r="AC35" s="2531">
        <v>105.5</v>
      </c>
      <c r="AD35" s="2531">
        <v>104.3</v>
      </c>
      <c r="AE35" s="156">
        <v>104.7</v>
      </c>
      <c r="AF35" s="114">
        <v>105.1</v>
      </c>
      <c r="AG35" s="114">
        <v>105.3</v>
      </c>
      <c r="AH35" s="114">
        <v>106.4</v>
      </c>
      <c r="AI35" s="114">
        <v>106.5</v>
      </c>
      <c r="AJ35" s="114">
        <v>108.8</v>
      </c>
      <c r="AK35" s="114">
        <v>110.4</v>
      </c>
      <c r="AL35" s="114">
        <v>107.2</v>
      </c>
      <c r="AM35" s="114">
        <v>104.8</v>
      </c>
      <c r="AN35" s="156">
        <v>103.2</v>
      </c>
      <c r="AO35" s="2531">
        <v>101.9</v>
      </c>
      <c r="AP35" s="2531">
        <v>104.6</v>
      </c>
      <c r="AQ35" s="2531">
        <v>107.4</v>
      </c>
      <c r="AR35" s="2531">
        <v>106.5</v>
      </c>
      <c r="AS35" s="2531">
        <v>106.8</v>
      </c>
      <c r="AT35" s="2531">
        <v>105.4</v>
      </c>
      <c r="AU35" s="2530">
        <v>105.8</v>
      </c>
      <c r="AV35" s="2531">
        <v>106.6</v>
      </c>
      <c r="AW35" s="2531">
        <v>105</v>
      </c>
      <c r="AX35" s="2531">
        <v>105.8</v>
      </c>
      <c r="AY35" s="2530">
        <v>104.6</v>
      </c>
      <c r="AZ35" s="2531">
        <v>104.8</v>
      </c>
      <c r="BA35" s="2531">
        <v>104.3</v>
      </c>
      <c r="BB35" s="2531">
        <v>103.1</v>
      </c>
      <c r="BC35" s="2530">
        <v>103.4</v>
      </c>
      <c r="BD35" s="2531">
        <v>101.7</v>
      </c>
      <c r="BE35" s="2531">
        <v>101.5</v>
      </c>
      <c r="BF35" s="2531">
        <v>101.7</v>
      </c>
      <c r="BG35" s="2531">
        <v>101.6</v>
      </c>
      <c r="BH35" s="2531">
        <v>100.8</v>
      </c>
      <c r="BI35" s="2531">
        <v>100.9</v>
      </c>
      <c r="BJ35" s="2531">
        <v>101.5</v>
      </c>
      <c r="BK35" s="2530">
        <v>101.5</v>
      </c>
      <c r="BL35" s="2531">
        <v>101.3</v>
      </c>
      <c r="BM35" s="2531">
        <v>101.7</v>
      </c>
      <c r="BN35" s="2531">
        <v>101.2</v>
      </c>
      <c r="BO35" s="2530">
        <v>100.5</v>
      </c>
      <c r="BP35" s="2531">
        <v>100.8</v>
      </c>
      <c r="BQ35" s="2531">
        <v>101</v>
      </c>
      <c r="BR35" s="2531">
        <v>101.4</v>
      </c>
      <c r="BS35" s="2530">
        <v>102.8</v>
      </c>
      <c r="BT35" s="2531">
        <v>103.3</v>
      </c>
      <c r="BU35" s="2531">
        <v>102.8</v>
      </c>
      <c r="BV35" s="2531">
        <v>102.6</v>
      </c>
      <c r="BW35" s="2530">
        <v>102</v>
      </c>
      <c r="BX35" s="2530">
        <v>101.1</v>
      </c>
      <c r="BY35" s="2534">
        <v>101.2</v>
      </c>
      <c r="BZ35" s="2534">
        <v>101.3</v>
      </c>
      <c r="CA35" s="256">
        <v>101.5</v>
      </c>
      <c r="CB35" s="44">
        <v>102.1</v>
      </c>
      <c r="CC35" s="591">
        <v>102.4</v>
      </c>
      <c r="CD35" s="591">
        <v>102.6</v>
      </c>
      <c r="CE35" s="155">
        <v>102.7</v>
      </c>
      <c r="CF35" s="155">
        <v>105.7</v>
      </c>
      <c r="CG35" s="155">
        <v>105.9</v>
      </c>
      <c r="CH35" s="155">
        <v>106.1</v>
      </c>
      <c r="CI35" s="155">
        <v>106.3</v>
      </c>
      <c r="CJ35" s="44">
        <v>103.4</v>
      </c>
      <c r="CK35" s="2531">
        <v>103.7</v>
      </c>
      <c r="CL35" s="255">
        <v>104</v>
      </c>
      <c r="CM35" s="2530">
        <v>104.1</v>
      </c>
      <c r="CN35" s="2531">
        <v>105.3</v>
      </c>
      <c r="CO35" s="2531">
        <v>106.9</v>
      </c>
      <c r="CP35" s="2531">
        <v>105.3</v>
      </c>
      <c r="CQ35" s="2530">
        <v>105</v>
      </c>
      <c r="CR35" s="1481">
        <v>105.6</v>
      </c>
      <c r="CS35" s="1481">
        <v>103.2</v>
      </c>
      <c r="CT35" s="1481">
        <v>103.3</v>
      </c>
      <c r="CU35" s="1481">
        <v>103.3</v>
      </c>
      <c r="CV35" s="156">
        <v>102.1</v>
      </c>
      <c r="CW35" s="2531">
        <v>102.3</v>
      </c>
      <c r="CX35" s="1638">
        <v>103.4</v>
      </c>
      <c r="CY35" s="1786">
        <v>103.2</v>
      </c>
      <c r="CZ35" s="2094">
        <v>102.5</v>
      </c>
      <c r="DA35" s="2094">
        <v>102.9</v>
      </c>
      <c r="DB35" s="1820">
        <v>102.5</v>
      </c>
      <c r="DC35" s="2457">
        <v>101.8</v>
      </c>
      <c r="DD35" s="2457">
        <v>102</v>
      </c>
      <c r="DE35" s="2094"/>
      <c r="DF35" s="1820"/>
      <c r="DG35" s="2570"/>
    </row>
    <row r="36" spans="1:111" ht="12.75" customHeight="1">
      <c r="B36" s="2591"/>
      <c r="C36" s="526" t="s">
        <v>31</v>
      </c>
      <c r="D36" s="1042" t="s">
        <v>30</v>
      </c>
      <c r="E36" s="942" t="s">
        <v>30</v>
      </c>
      <c r="F36" s="942" t="s">
        <v>30</v>
      </c>
      <c r="G36" s="942" t="s">
        <v>30</v>
      </c>
      <c r="H36" s="942" t="s">
        <v>30</v>
      </c>
      <c r="I36" s="942" t="s">
        <v>30</v>
      </c>
      <c r="J36" s="942" t="s">
        <v>30</v>
      </c>
      <c r="K36" s="942" t="s">
        <v>30</v>
      </c>
      <c r="L36" s="942" t="s">
        <v>30</v>
      </c>
      <c r="M36" s="942" t="s">
        <v>30</v>
      </c>
      <c r="N36" s="942" t="s">
        <v>30</v>
      </c>
      <c r="O36" s="942" t="s">
        <v>30</v>
      </c>
      <c r="P36" s="942" t="s">
        <v>30</v>
      </c>
      <c r="Q36" s="942" t="s">
        <v>30</v>
      </c>
      <c r="R36" s="942" t="s">
        <v>30</v>
      </c>
      <c r="S36" s="942" t="s">
        <v>30</v>
      </c>
      <c r="T36" s="942" t="s">
        <v>30</v>
      </c>
      <c r="U36" s="942" t="s">
        <v>30</v>
      </c>
      <c r="V36" s="942" t="s">
        <v>30</v>
      </c>
      <c r="W36" s="942" t="s">
        <v>30</v>
      </c>
      <c r="X36" s="942" t="s">
        <v>30</v>
      </c>
      <c r="Y36" s="942" t="s">
        <v>30</v>
      </c>
      <c r="Z36" s="942" t="s">
        <v>30</v>
      </c>
      <c r="AA36" s="942" t="s">
        <v>30</v>
      </c>
      <c r="AB36" s="2531">
        <v>102.5</v>
      </c>
      <c r="AC36" s="2531">
        <v>104</v>
      </c>
      <c r="AD36" s="2531">
        <v>104.1</v>
      </c>
      <c r="AE36" s="156">
        <v>104.2</v>
      </c>
      <c r="AF36" s="114">
        <v>105.1</v>
      </c>
      <c r="AG36" s="114">
        <v>105.2</v>
      </c>
      <c r="AH36" s="114">
        <v>105.6</v>
      </c>
      <c r="AI36" s="114">
        <v>105.8</v>
      </c>
      <c r="AJ36" s="114">
        <v>108.8</v>
      </c>
      <c r="AK36" s="114">
        <v>109.7</v>
      </c>
      <c r="AL36" s="114">
        <v>108.9</v>
      </c>
      <c r="AM36" s="114">
        <v>107.9</v>
      </c>
      <c r="AN36" s="156">
        <v>103.2</v>
      </c>
      <c r="AO36" s="2531">
        <v>102.5</v>
      </c>
      <c r="AP36" s="2531">
        <v>103.2</v>
      </c>
      <c r="AQ36" s="2531">
        <v>104.2</v>
      </c>
      <c r="AR36" s="2531">
        <v>106.5</v>
      </c>
      <c r="AS36" s="2531">
        <v>106.7</v>
      </c>
      <c r="AT36" s="2531">
        <v>106.3</v>
      </c>
      <c r="AU36" s="2530">
        <v>106.1</v>
      </c>
      <c r="AV36" s="2531">
        <v>106.6</v>
      </c>
      <c r="AW36" s="2531">
        <v>105.8</v>
      </c>
      <c r="AX36" s="2531">
        <v>105.8</v>
      </c>
      <c r="AY36" s="2530">
        <v>105.5</v>
      </c>
      <c r="AZ36" s="2531">
        <v>104.8</v>
      </c>
      <c r="BA36" s="2531">
        <v>104.6</v>
      </c>
      <c r="BB36" s="2531">
        <v>104.1</v>
      </c>
      <c r="BC36" s="2530">
        <v>103.9</v>
      </c>
      <c r="BD36" s="2531">
        <v>101.7</v>
      </c>
      <c r="BE36" s="2531">
        <v>101.6</v>
      </c>
      <c r="BF36" s="2531">
        <v>101.6</v>
      </c>
      <c r="BG36" s="2531">
        <v>101.6</v>
      </c>
      <c r="BH36" s="2531">
        <v>100.8</v>
      </c>
      <c r="BI36" s="2531">
        <v>100.9</v>
      </c>
      <c r="BJ36" s="2531">
        <v>101.1</v>
      </c>
      <c r="BK36" s="2530">
        <v>101.2</v>
      </c>
      <c r="BL36" s="2531">
        <v>101.3</v>
      </c>
      <c r="BM36" s="2531">
        <v>101.5</v>
      </c>
      <c r="BN36" s="2531">
        <v>101.4</v>
      </c>
      <c r="BO36" s="2530">
        <v>101.2</v>
      </c>
      <c r="BP36" s="2531">
        <v>100.8</v>
      </c>
      <c r="BQ36" s="2531">
        <v>100.9</v>
      </c>
      <c r="BR36" s="2531">
        <v>101.1</v>
      </c>
      <c r="BS36" s="2530">
        <v>101.5</v>
      </c>
      <c r="BT36" s="2531">
        <v>103.3</v>
      </c>
      <c r="BU36" s="2531">
        <v>103.1</v>
      </c>
      <c r="BV36" s="2531">
        <v>102.9</v>
      </c>
      <c r="BW36" s="2530">
        <v>102.7</v>
      </c>
      <c r="BX36" s="2564">
        <v>101.1</v>
      </c>
      <c r="BY36" s="2557">
        <v>101.1</v>
      </c>
      <c r="BZ36" s="2557">
        <v>101.2</v>
      </c>
      <c r="CA36" s="2561">
        <v>101.3</v>
      </c>
      <c r="CB36" s="2564">
        <v>102.1</v>
      </c>
      <c r="CC36" s="2557">
        <v>102.3</v>
      </c>
      <c r="CD36" s="2564">
        <v>102.4</v>
      </c>
      <c r="CE36" s="754">
        <v>102.5</v>
      </c>
      <c r="CF36" s="754">
        <v>105.7</v>
      </c>
      <c r="CG36" s="754">
        <v>105.8</v>
      </c>
      <c r="CH36" s="754">
        <v>105.9</v>
      </c>
      <c r="CI36" s="1491">
        <v>106</v>
      </c>
      <c r="CJ36" s="44">
        <v>103.4</v>
      </c>
      <c r="CK36" s="2531">
        <v>103.5</v>
      </c>
      <c r="CL36" s="48">
        <v>103.7</v>
      </c>
      <c r="CM36" s="2530">
        <v>103.8</v>
      </c>
      <c r="CN36" s="48">
        <v>105.3</v>
      </c>
      <c r="CO36" s="255">
        <v>106.1</v>
      </c>
      <c r="CP36" s="2558">
        <v>105.8</v>
      </c>
      <c r="CQ36" s="2530">
        <v>105.6</v>
      </c>
      <c r="CR36" s="1492">
        <v>105.6</v>
      </c>
      <c r="CS36" s="1492">
        <v>104.4</v>
      </c>
      <c r="CT36" s="1492">
        <v>104</v>
      </c>
      <c r="CU36" s="2567">
        <v>103.8</v>
      </c>
      <c r="CV36" s="156">
        <v>102.1</v>
      </c>
      <c r="CW36" s="2531">
        <v>102.2</v>
      </c>
      <c r="CX36" s="1638">
        <v>102.6</v>
      </c>
      <c r="CY36" s="2568">
        <v>102.8</v>
      </c>
      <c r="CZ36" s="2094">
        <v>102.5</v>
      </c>
      <c r="DA36" s="2094">
        <v>102.7</v>
      </c>
      <c r="DB36" s="1820">
        <v>102.6</v>
      </c>
      <c r="DC36" s="2559">
        <v>102.4</v>
      </c>
      <c r="DD36" s="2457">
        <v>102</v>
      </c>
      <c r="DE36" s="2094"/>
      <c r="DF36" s="1820"/>
      <c r="DG36" s="2560"/>
    </row>
    <row r="37" spans="1:111" ht="12.75" customHeight="1">
      <c r="B37" s="2591"/>
      <c r="C37" s="526" t="s">
        <v>123</v>
      </c>
      <c r="D37" s="1042" t="s">
        <v>30</v>
      </c>
      <c r="E37" s="942" t="s">
        <v>30</v>
      </c>
      <c r="F37" s="942" t="s">
        <v>30</v>
      </c>
      <c r="G37" s="942" t="s">
        <v>30</v>
      </c>
      <c r="H37" s="942" t="s">
        <v>30</v>
      </c>
      <c r="I37" s="942" t="s">
        <v>30</v>
      </c>
      <c r="J37" s="942" t="s">
        <v>30</v>
      </c>
      <c r="K37" s="942" t="s">
        <v>30</v>
      </c>
      <c r="L37" s="942" t="s">
        <v>30</v>
      </c>
      <c r="M37" s="942" t="s">
        <v>30</v>
      </c>
      <c r="N37" s="942" t="s">
        <v>30</v>
      </c>
      <c r="O37" s="942" t="s">
        <v>30</v>
      </c>
      <c r="P37" s="942" t="s">
        <v>30</v>
      </c>
      <c r="Q37" s="942" t="s">
        <v>30</v>
      </c>
      <c r="R37" s="942" t="s">
        <v>30</v>
      </c>
      <c r="S37" s="942" t="s">
        <v>30</v>
      </c>
      <c r="T37" s="942" t="s">
        <v>30</v>
      </c>
      <c r="U37" s="942" t="s">
        <v>30</v>
      </c>
      <c r="V37" s="942" t="s">
        <v>30</v>
      </c>
      <c r="W37" s="942" t="s">
        <v>30</v>
      </c>
      <c r="X37" s="942" t="s">
        <v>30</v>
      </c>
      <c r="Y37" s="2532">
        <v>98.4</v>
      </c>
      <c r="Z37" s="2532">
        <v>102.1</v>
      </c>
      <c r="AA37" s="2532">
        <v>99.9</v>
      </c>
      <c r="AB37" s="2531">
        <v>102.1</v>
      </c>
      <c r="AC37" s="2531">
        <v>101.3</v>
      </c>
      <c r="AD37" s="2531">
        <v>100.9</v>
      </c>
      <c r="AE37" s="156">
        <v>100.3</v>
      </c>
      <c r="AF37" s="114">
        <v>102.5</v>
      </c>
      <c r="AG37" s="114">
        <v>101.6</v>
      </c>
      <c r="AH37" s="114">
        <v>101.9</v>
      </c>
      <c r="AI37" s="114">
        <v>100.3</v>
      </c>
      <c r="AJ37" s="114">
        <v>104.6</v>
      </c>
      <c r="AK37" s="114">
        <v>103.3</v>
      </c>
      <c r="AL37" s="114">
        <v>99</v>
      </c>
      <c r="AM37" s="114">
        <v>98</v>
      </c>
      <c r="AN37" s="156">
        <v>103</v>
      </c>
      <c r="AO37" s="2531">
        <v>102</v>
      </c>
      <c r="AP37" s="2531">
        <v>101.6</v>
      </c>
      <c r="AQ37" s="2531">
        <v>100.7</v>
      </c>
      <c r="AR37" s="2531">
        <v>102.2</v>
      </c>
      <c r="AS37" s="2531">
        <v>102.2</v>
      </c>
      <c r="AT37" s="2531">
        <v>100.3</v>
      </c>
      <c r="AU37" s="2530">
        <v>101</v>
      </c>
      <c r="AV37" s="2531">
        <v>103</v>
      </c>
      <c r="AW37" s="2531">
        <v>100.6</v>
      </c>
      <c r="AX37" s="2531">
        <v>101.1</v>
      </c>
      <c r="AY37" s="2530">
        <v>99.8</v>
      </c>
      <c r="AZ37" s="2531">
        <v>103.2</v>
      </c>
      <c r="BA37" s="2531">
        <v>100.2</v>
      </c>
      <c r="BB37" s="2531">
        <v>99.9</v>
      </c>
      <c r="BC37" s="2530">
        <v>100.1</v>
      </c>
      <c r="BD37" s="2531">
        <v>101.5</v>
      </c>
      <c r="BE37" s="2531">
        <v>100</v>
      </c>
      <c r="BF37" s="2531">
        <v>100.1</v>
      </c>
      <c r="BG37" s="2531">
        <v>100</v>
      </c>
      <c r="BH37" s="2531">
        <v>100.7</v>
      </c>
      <c r="BI37" s="2531">
        <v>100.1</v>
      </c>
      <c r="BJ37" s="2531">
        <v>100.6</v>
      </c>
      <c r="BK37" s="2530">
        <v>100.1</v>
      </c>
      <c r="BL37" s="2531">
        <v>100.5</v>
      </c>
      <c r="BM37" s="2531">
        <v>100.6</v>
      </c>
      <c r="BN37" s="2531">
        <v>100</v>
      </c>
      <c r="BO37" s="2530">
        <v>99.4</v>
      </c>
      <c r="BP37" s="2531">
        <v>100.8</v>
      </c>
      <c r="BQ37" s="2531">
        <v>100.8</v>
      </c>
      <c r="BR37" s="2531">
        <v>100.4</v>
      </c>
      <c r="BS37" s="2530">
        <v>100.8</v>
      </c>
      <c r="BT37" s="2531">
        <v>101.3</v>
      </c>
      <c r="BU37" s="2531">
        <v>100.3</v>
      </c>
      <c r="BV37" s="2531">
        <v>100.3</v>
      </c>
      <c r="BW37" s="2530">
        <v>100.2</v>
      </c>
      <c r="BX37" s="2564">
        <v>100.4</v>
      </c>
      <c r="BY37" s="2557">
        <v>100.3</v>
      </c>
      <c r="BZ37" s="2557">
        <v>100.4</v>
      </c>
      <c r="CA37" s="2561">
        <v>100.4</v>
      </c>
      <c r="CB37" s="2565">
        <v>101</v>
      </c>
      <c r="CC37" s="2557">
        <v>100.6</v>
      </c>
      <c r="CD37" s="2564">
        <v>100.6</v>
      </c>
      <c r="CE37" s="754">
        <v>100.5</v>
      </c>
      <c r="CF37" s="1491">
        <v>103.9</v>
      </c>
      <c r="CG37" s="754">
        <v>100.8</v>
      </c>
      <c r="CH37" s="754">
        <v>100.8</v>
      </c>
      <c r="CI37" s="754">
        <v>100.7</v>
      </c>
      <c r="CJ37" s="48">
        <v>101</v>
      </c>
      <c r="CK37" s="2531">
        <v>101.1</v>
      </c>
      <c r="CL37" s="48">
        <v>101.2</v>
      </c>
      <c r="CM37" s="2530">
        <v>100.7</v>
      </c>
      <c r="CN37" s="48">
        <v>102.2</v>
      </c>
      <c r="CO37" s="255">
        <v>102.7</v>
      </c>
      <c r="CP37" s="2558">
        <v>99.6</v>
      </c>
      <c r="CQ37" s="2530">
        <v>100.5</v>
      </c>
      <c r="CR37" s="1492">
        <v>102.8</v>
      </c>
      <c r="CS37" s="1492">
        <v>100.4</v>
      </c>
      <c r="CT37" s="1492">
        <v>99.6</v>
      </c>
      <c r="CU37" s="2567">
        <v>100.5</v>
      </c>
      <c r="CV37" s="156">
        <v>101.6</v>
      </c>
      <c r="CW37" s="2531">
        <v>100.6</v>
      </c>
      <c r="CX37" s="1638">
        <v>100.7</v>
      </c>
      <c r="CY37" s="2568">
        <v>100.3</v>
      </c>
      <c r="CZ37" s="2094">
        <v>100.9</v>
      </c>
      <c r="DA37" s="2094">
        <v>101</v>
      </c>
      <c r="DB37" s="1820">
        <v>100.3</v>
      </c>
      <c r="DC37" s="2569">
        <v>99.6</v>
      </c>
      <c r="DD37" s="2457">
        <v>101.1</v>
      </c>
      <c r="DE37" s="2094"/>
      <c r="DF37" s="1820"/>
      <c r="DG37" s="2560"/>
    </row>
    <row r="38" spans="1:111" ht="12.75" customHeight="1">
      <c r="B38" s="2591"/>
      <c r="C38" s="534" t="s">
        <v>290</v>
      </c>
      <c r="D38" s="1042" t="s">
        <v>30</v>
      </c>
      <c r="E38" s="942" t="s">
        <v>30</v>
      </c>
      <c r="F38" s="942" t="s">
        <v>30</v>
      </c>
      <c r="G38" s="942" t="s">
        <v>30</v>
      </c>
      <c r="H38" s="942" t="s">
        <v>30</v>
      </c>
      <c r="I38" s="942" t="s">
        <v>30</v>
      </c>
      <c r="J38" s="942" t="s">
        <v>30</v>
      </c>
      <c r="K38" s="942" t="s">
        <v>30</v>
      </c>
      <c r="L38" s="942" t="s">
        <v>30</v>
      </c>
      <c r="M38" s="942" t="s">
        <v>30</v>
      </c>
      <c r="N38" s="942" t="s">
        <v>30</v>
      </c>
      <c r="O38" s="942" t="s">
        <v>30</v>
      </c>
      <c r="P38" s="942" t="s">
        <v>30</v>
      </c>
      <c r="Q38" s="942" t="s">
        <v>30</v>
      </c>
      <c r="R38" s="942" t="s">
        <v>30</v>
      </c>
      <c r="S38" s="942" t="s">
        <v>30</v>
      </c>
      <c r="T38" s="942" t="s">
        <v>30</v>
      </c>
      <c r="U38" s="942" t="s">
        <v>30</v>
      </c>
      <c r="V38" s="942" t="s">
        <v>30</v>
      </c>
      <c r="W38" s="942" t="s">
        <v>30</v>
      </c>
      <c r="X38" s="2532">
        <v>101.2</v>
      </c>
      <c r="Y38" s="2532">
        <v>98.4</v>
      </c>
      <c r="Z38" s="2532">
        <v>102.4</v>
      </c>
      <c r="AA38" s="2532">
        <v>101.5</v>
      </c>
      <c r="AB38" s="2531">
        <v>102.5</v>
      </c>
      <c r="AC38" s="2531">
        <v>103.2</v>
      </c>
      <c r="AD38" s="2531">
        <v>104.2</v>
      </c>
      <c r="AE38" s="156">
        <v>104.1</v>
      </c>
      <c r="AF38" s="114">
        <v>103.9</v>
      </c>
      <c r="AG38" s="114">
        <v>104</v>
      </c>
      <c r="AH38" s="114">
        <v>106.6</v>
      </c>
      <c r="AI38" s="114">
        <v>106.5</v>
      </c>
      <c r="AJ38" s="114">
        <v>105.6</v>
      </c>
      <c r="AK38" s="114">
        <v>108.6</v>
      </c>
      <c r="AL38" s="114">
        <v>106.1</v>
      </c>
      <c r="AM38" s="114">
        <v>105.1</v>
      </c>
      <c r="AN38" s="156">
        <v>103.6</v>
      </c>
      <c r="AO38" s="2531">
        <v>105.4</v>
      </c>
      <c r="AP38" s="2531">
        <v>107.4</v>
      </c>
      <c r="AQ38" s="2531">
        <v>107.7</v>
      </c>
      <c r="AR38" s="2531">
        <v>102.2</v>
      </c>
      <c r="AS38" s="2531">
        <v>104</v>
      </c>
      <c r="AT38" s="2531">
        <v>105.4</v>
      </c>
      <c r="AU38" s="2530">
        <v>105.9</v>
      </c>
      <c r="AV38" s="2531">
        <v>102.4</v>
      </c>
      <c r="AW38" s="2531">
        <v>103.7</v>
      </c>
      <c r="AX38" s="2531">
        <v>104.3</v>
      </c>
      <c r="AY38" s="2530">
        <v>104.6</v>
      </c>
      <c r="AZ38" s="2531">
        <v>103.1</v>
      </c>
      <c r="BA38" s="2531">
        <v>102.4</v>
      </c>
      <c r="BB38" s="2531">
        <v>103</v>
      </c>
      <c r="BC38" s="2530">
        <v>102.9</v>
      </c>
      <c r="BD38" s="2531">
        <v>101.5</v>
      </c>
      <c r="BE38" s="2531">
        <v>101.3</v>
      </c>
      <c r="BF38" s="2531">
        <v>101.7</v>
      </c>
      <c r="BG38" s="2531">
        <v>101.5</v>
      </c>
      <c r="BH38" s="2531">
        <v>100.9</v>
      </c>
      <c r="BI38" s="2531">
        <v>100.9</v>
      </c>
      <c r="BJ38" s="2531">
        <v>101.8</v>
      </c>
      <c r="BK38" s="2530">
        <v>101.5</v>
      </c>
      <c r="BL38" s="2531">
        <v>100.5</v>
      </c>
      <c r="BM38" s="2531">
        <v>101.3</v>
      </c>
      <c r="BN38" s="2531">
        <v>100.9</v>
      </c>
      <c r="BO38" s="2530">
        <v>100.6</v>
      </c>
      <c r="BP38" s="2531">
        <v>100.9</v>
      </c>
      <c r="BQ38" s="2531">
        <v>101.7</v>
      </c>
      <c r="BR38" s="2531">
        <v>102.1</v>
      </c>
      <c r="BS38" s="2530">
        <v>103.4</v>
      </c>
      <c r="BT38" s="2531">
        <v>100.8</v>
      </c>
      <c r="BU38" s="2531">
        <v>100.9</v>
      </c>
      <c r="BV38" s="2531">
        <v>101.5</v>
      </c>
      <c r="BW38" s="2530">
        <v>101.5</v>
      </c>
      <c r="BX38" s="2564">
        <v>100.3</v>
      </c>
      <c r="BY38" s="2557">
        <v>100.9</v>
      </c>
      <c r="BZ38" s="2557">
        <v>101.1</v>
      </c>
      <c r="CA38" s="2561">
        <v>101.6</v>
      </c>
      <c r="CB38" s="2565">
        <v>101</v>
      </c>
      <c r="CC38" s="2557">
        <v>101.6</v>
      </c>
      <c r="CD38" s="2564">
        <v>102.2</v>
      </c>
      <c r="CE38" s="754">
        <v>102.9</v>
      </c>
      <c r="CF38" s="1491">
        <v>103.8</v>
      </c>
      <c r="CG38" s="754">
        <v>104.6</v>
      </c>
      <c r="CH38" s="754">
        <v>105.5</v>
      </c>
      <c r="CI38" s="754">
        <v>106.3</v>
      </c>
      <c r="CJ38" s="2531">
        <v>101.1</v>
      </c>
      <c r="CK38" s="2531">
        <v>102.4</v>
      </c>
      <c r="CL38" s="48">
        <v>103.1</v>
      </c>
      <c r="CM38" s="2530">
        <v>104.2</v>
      </c>
      <c r="CN38" s="2531">
        <v>103.4</v>
      </c>
      <c r="CO38" s="255">
        <v>104.2</v>
      </c>
      <c r="CP38" s="2558">
        <v>104.4</v>
      </c>
      <c r="CQ38" s="2530">
        <v>104.7</v>
      </c>
      <c r="CR38" s="1492">
        <v>103.1</v>
      </c>
      <c r="CS38" s="1492">
        <v>103</v>
      </c>
      <c r="CT38" s="1481">
        <v>103</v>
      </c>
      <c r="CU38" s="2567">
        <v>103.1</v>
      </c>
      <c r="CV38" s="156">
        <v>101.7</v>
      </c>
      <c r="CW38" s="2531">
        <v>102.9</v>
      </c>
      <c r="CX38" s="1638">
        <v>103.1</v>
      </c>
      <c r="CY38" s="2568">
        <v>103.4</v>
      </c>
      <c r="CZ38" s="2094">
        <v>101</v>
      </c>
      <c r="DA38" s="2094">
        <v>102</v>
      </c>
      <c r="DB38" s="1820">
        <v>102</v>
      </c>
      <c r="DC38" s="2569">
        <v>102.1</v>
      </c>
      <c r="DD38" s="2457">
        <v>101</v>
      </c>
      <c r="DE38" s="2094"/>
      <c r="DF38" s="1820"/>
      <c r="DG38" s="2560"/>
    </row>
    <row r="39" spans="1:111" ht="12.75" customHeight="1">
      <c r="B39" s="2591" t="s">
        <v>263</v>
      </c>
      <c r="C39" s="526" t="s">
        <v>199</v>
      </c>
      <c r="D39" s="1042" t="s">
        <v>30</v>
      </c>
      <c r="E39" s="942" t="s">
        <v>30</v>
      </c>
      <c r="F39" s="942" t="s">
        <v>30</v>
      </c>
      <c r="G39" s="942" t="s">
        <v>30</v>
      </c>
      <c r="H39" s="942" t="s">
        <v>30</v>
      </c>
      <c r="I39" s="942" t="s">
        <v>30</v>
      </c>
      <c r="J39" s="942" t="s">
        <v>30</v>
      </c>
      <c r="K39" s="942" t="s">
        <v>30</v>
      </c>
      <c r="L39" s="942" t="s">
        <v>30</v>
      </c>
      <c r="M39" s="942" t="s">
        <v>30</v>
      </c>
      <c r="N39" s="942" t="s">
        <v>30</v>
      </c>
      <c r="O39" s="942" t="s">
        <v>30</v>
      </c>
      <c r="P39" s="942" t="s">
        <v>30</v>
      </c>
      <c r="Q39" s="942" t="s">
        <v>30</v>
      </c>
      <c r="R39" s="942" t="s">
        <v>30</v>
      </c>
      <c r="S39" s="942" t="s">
        <v>30</v>
      </c>
      <c r="T39" s="942" t="s">
        <v>30</v>
      </c>
      <c r="U39" s="942" t="s">
        <v>30</v>
      </c>
      <c r="V39" s="942" t="s">
        <v>30</v>
      </c>
      <c r="W39" s="942" t="s">
        <v>30</v>
      </c>
      <c r="X39" s="942" t="s">
        <v>30</v>
      </c>
      <c r="Y39" s="942" t="s">
        <v>30</v>
      </c>
      <c r="Z39" s="942" t="s">
        <v>30</v>
      </c>
      <c r="AA39" s="942" t="s">
        <v>30</v>
      </c>
      <c r="AB39" s="2531">
        <v>103.5</v>
      </c>
      <c r="AC39" s="2531">
        <v>102.9</v>
      </c>
      <c r="AD39" s="2531">
        <v>102.8</v>
      </c>
      <c r="AE39" s="156">
        <v>103.5</v>
      </c>
      <c r="AF39" s="114">
        <v>104.6</v>
      </c>
      <c r="AG39" s="114">
        <v>107.4</v>
      </c>
      <c r="AH39" s="114">
        <v>108.3</v>
      </c>
      <c r="AI39" s="114">
        <v>107.8</v>
      </c>
      <c r="AJ39" s="114">
        <v>107</v>
      </c>
      <c r="AK39" s="114">
        <v>105.3</v>
      </c>
      <c r="AL39" s="114">
        <v>104</v>
      </c>
      <c r="AM39" s="114">
        <v>103.2</v>
      </c>
      <c r="AN39" s="156">
        <v>101.8</v>
      </c>
      <c r="AO39" s="2531">
        <v>100.3</v>
      </c>
      <c r="AP39" s="2531">
        <v>99.3</v>
      </c>
      <c r="AQ39" s="2531">
        <v>99.2</v>
      </c>
      <c r="AR39" s="2531">
        <v>99.4</v>
      </c>
      <c r="AS39" s="2531">
        <v>100</v>
      </c>
      <c r="AT39" s="2531">
        <v>100.2</v>
      </c>
      <c r="AU39" s="2530">
        <v>100.1</v>
      </c>
      <c r="AV39" s="2531">
        <v>100.4</v>
      </c>
      <c r="AW39" s="2531">
        <v>100.7</v>
      </c>
      <c r="AX39" s="2531">
        <v>101.4</v>
      </c>
      <c r="AY39" s="2530">
        <v>101.7</v>
      </c>
      <c r="AZ39" s="2531">
        <v>101.4</v>
      </c>
      <c r="BA39" s="2531">
        <v>100.8</v>
      </c>
      <c r="BB39" s="2531">
        <v>99.7</v>
      </c>
      <c r="BC39" s="2530">
        <v>98.9</v>
      </c>
      <c r="BD39" s="2531">
        <v>98.4</v>
      </c>
      <c r="BE39" s="2531">
        <v>98</v>
      </c>
      <c r="BF39" s="2531">
        <v>98.1</v>
      </c>
      <c r="BG39" s="2531">
        <v>98.3</v>
      </c>
      <c r="BH39" s="2531">
        <v>98.4</v>
      </c>
      <c r="BI39" s="2531">
        <v>98.6</v>
      </c>
      <c r="BJ39" s="2531">
        <v>99</v>
      </c>
      <c r="BK39" s="2530">
        <v>99.3</v>
      </c>
      <c r="BL39" s="2531">
        <v>99.6</v>
      </c>
      <c r="BM39" s="2531">
        <v>99.7</v>
      </c>
      <c r="BN39" s="2531">
        <v>99.5</v>
      </c>
      <c r="BO39" s="2530">
        <v>99.3</v>
      </c>
      <c r="BP39" s="2531">
        <v>99.3</v>
      </c>
      <c r="BQ39" s="2531">
        <v>99.4</v>
      </c>
      <c r="BR39" s="2531">
        <v>99.7</v>
      </c>
      <c r="BS39" s="2530">
        <v>100</v>
      </c>
      <c r="BT39" s="2531">
        <v>100.3</v>
      </c>
      <c r="BU39" s="2531">
        <v>100.4</v>
      </c>
      <c r="BV39" s="2531">
        <v>100.5</v>
      </c>
      <c r="BW39" s="2530">
        <v>101.2</v>
      </c>
      <c r="BX39" s="2564">
        <v>101.7</v>
      </c>
      <c r="BY39" s="2557">
        <v>102.5</v>
      </c>
      <c r="BZ39" s="2557">
        <v>103.2</v>
      </c>
      <c r="CA39" s="2561">
        <v>103.4</v>
      </c>
      <c r="CB39" s="2564">
        <v>103.7</v>
      </c>
      <c r="CC39" s="2557">
        <v>103.7</v>
      </c>
      <c r="CD39" s="2564">
        <v>103.4</v>
      </c>
      <c r="CE39" s="2565">
        <v>103</v>
      </c>
      <c r="CF39" s="1491">
        <v>103</v>
      </c>
      <c r="CG39" s="754">
        <v>102.6</v>
      </c>
      <c r="CH39" s="754">
        <v>102.5</v>
      </c>
      <c r="CI39" s="1491">
        <v>102.4</v>
      </c>
      <c r="CJ39" s="48">
        <v>102.5</v>
      </c>
      <c r="CK39" s="2531">
        <v>103.3</v>
      </c>
      <c r="CL39" s="48">
        <v>104.4</v>
      </c>
      <c r="CM39" s="2530">
        <v>106.5</v>
      </c>
      <c r="CN39" s="48">
        <v>109.3</v>
      </c>
      <c r="CO39" s="255">
        <v>112.2</v>
      </c>
      <c r="CP39" s="2558">
        <v>114.1</v>
      </c>
      <c r="CQ39" s="2530">
        <v>114.8</v>
      </c>
      <c r="CR39" s="1492">
        <v>112.9</v>
      </c>
      <c r="CS39" s="1492">
        <v>110.9</v>
      </c>
      <c r="CT39" s="1492">
        <v>109.5</v>
      </c>
      <c r="CU39" s="2567">
        <v>108</v>
      </c>
      <c r="CV39" s="156">
        <v>107.5</v>
      </c>
      <c r="CW39" s="2531">
        <v>106.6</v>
      </c>
      <c r="CX39" s="1638">
        <v>105.4</v>
      </c>
      <c r="CY39" s="2568">
        <v>104.5</v>
      </c>
      <c r="CZ39" s="2094">
        <v>103.7</v>
      </c>
      <c r="DA39" s="2094">
        <v>103.2</v>
      </c>
      <c r="DB39" s="1820">
        <v>102.8</v>
      </c>
      <c r="DC39" s="2559">
        <v>103.2</v>
      </c>
      <c r="DD39" s="2457">
        <v>104.1</v>
      </c>
      <c r="DE39" s="2094"/>
      <c r="DF39" s="1820"/>
      <c r="DG39" s="2560"/>
    </row>
    <row r="40" spans="1:111" ht="12.75" customHeight="1">
      <c r="B40" s="2598"/>
      <c r="C40" s="526" t="s">
        <v>31</v>
      </c>
      <c r="D40" s="1042" t="s">
        <v>30</v>
      </c>
      <c r="E40" s="942" t="s">
        <v>30</v>
      </c>
      <c r="F40" s="942" t="s">
        <v>30</v>
      </c>
      <c r="G40" s="942" t="s">
        <v>30</v>
      </c>
      <c r="H40" s="942" t="s">
        <v>30</v>
      </c>
      <c r="I40" s="942" t="s">
        <v>30</v>
      </c>
      <c r="J40" s="942" t="s">
        <v>30</v>
      </c>
      <c r="K40" s="942" t="s">
        <v>30</v>
      </c>
      <c r="L40" s="942" t="s">
        <v>30</v>
      </c>
      <c r="M40" s="942" t="s">
        <v>30</v>
      </c>
      <c r="N40" s="942" t="s">
        <v>30</v>
      </c>
      <c r="O40" s="942" t="s">
        <v>30</v>
      </c>
      <c r="P40" s="942" t="s">
        <v>30</v>
      </c>
      <c r="Q40" s="942" t="s">
        <v>30</v>
      </c>
      <c r="R40" s="942" t="s">
        <v>30</v>
      </c>
      <c r="S40" s="942" t="s">
        <v>30</v>
      </c>
      <c r="T40" s="942" t="s">
        <v>30</v>
      </c>
      <c r="U40" s="942" t="s">
        <v>30</v>
      </c>
      <c r="V40" s="942" t="s">
        <v>30</v>
      </c>
      <c r="W40" s="942" t="s">
        <v>30</v>
      </c>
      <c r="X40" s="942" t="s">
        <v>30</v>
      </c>
      <c r="Y40" s="942" t="s">
        <v>30</v>
      </c>
      <c r="Z40" s="942" t="s">
        <v>30</v>
      </c>
      <c r="AA40" s="942" t="s">
        <v>30</v>
      </c>
      <c r="AB40" s="2531">
        <v>102.5</v>
      </c>
      <c r="AC40" s="2531">
        <v>102.5</v>
      </c>
      <c r="AD40" s="2531">
        <v>102.8</v>
      </c>
      <c r="AE40" s="156">
        <v>103.2</v>
      </c>
      <c r="AF40" s="114">
        <v>105.7</v>
      </c>
      <c r="AG40" s="114">
        <v>106.7</v>
      </c>
      <c r="AH40" s="114">
        <v>107.2</v>
      </c>
      <c r="AI40" s="114">
        <v>107.4</v>
      </c>
      <c r="AJ40" s="114">
        <v>107</v>
      </c>
      <c r="AK40" s="114">
        <v>106.1</v>
      </c>
      <c r="AL40" s="114">
        <v>105.4</v>
      </c>
      <c r="AM40" s="114">
        <v>104.8</v>
      </c>
      <c r="AN40" s="156">
        <v>101.8</v>
      </c>
      <c r="AO40" s="2531">
        <v>101.1</v>
      </c>
      <c r="AP40" s="2531">
        <v>100.5</v>
      </c>
      <c r="AQ40" s="2531">
        <v>100.2</v>
      </c>
      <c r="AR40" s="2531">
        <v>99.4</v>
      </c>
      <c r="AS40" s="2531">
        <v>99.7</v>
      </c>
      <c r="AT40" s="2531">
        <v>99.8</v>
      </c>
      <c r="AU40" s="2530">
        <v>99.9</v>
      </c>
      <c r="AV40" s="2531">
        <v>100.4</v>
      </c>
      <c r="AW40" s="2531">
        <v>100.6</v>
      </c>
      <c r="AX40" s="2531">
        <v>100.8</v>
      </c>
      <c r="AY40" s="2530">
        <v>101</v>
      </c>
      <c r="AZ40" s="2531">
        <v>101.4</v>
      </c>
      <c r="BA40" s="2531">
        <v>101.1</v>
      </c>
      <c r="BB40" s="2531">
        <v>100.6</v>
      </c>
      <c r="BC40" s="2530">
        <v>100.2</v>
      </c>
      <c r="BD40" s="2531">
        <v>98.4</v>
      </c>
      <c r="BE40" s="2531">
        <v>98.2</v>
      </c>
      <c r="BF40" s="2531">
        <v>98.2</v>
      </c>
      <c r="BG40" s="2531">
        <v>98.2</v>
      </c>
      <c r="BH40" s="2531">
        <v>98.4</v>
      </c>
      <c r="BI40" s="2531">
        <v>98.5</v>
      </c>
      <c r="BJ40" s="2531">
        <v>98.7</v>
      </c>
      <c r="BK40" s="2530">
        <v>98.8</v>
      </c>
      <c r="BL40" s="2531">
        <v>99.6</v>
      </c>
      <c r="BM40" s="2531">
        <v>99.6</v>
      </c>
      <c r="BN40" s="2531">
        <v>99.6</v>
      </c>
      <c r="BO40" s="2530">
        <v>99.5</v>
      </c>
      <c r="BP40" s="2531">
        <v>99.3</v>
      </c>
      <c r="BQ40" s="2531">
        <v>99.3</v>
      </c>
      <c r="BR40" s="2531">
        <v>99.5</v>
      </c>
      <c r="BS40" s="2530">
        <v>99.6</v>
      </c>
      <c r="BT40" s="2531">
        <v>100.3</v>
      </c>
      <c r="BU40" s="2531">
        <v>100.3</v>
      </c>
      <c r="BV40" s="2531">
        <v>100.4</v>
      </c>
      <c r="BW40" s="2530">
        <v>100.6</v>
      </c>
      <c r="BX40" s="2564">
        <v>101.7</v>
      </c>
      <c r="BY40" s="2564">
        <v>102.1</v>
      </c>
      <c r="BZ40" s="2564">
        <v>102.4</v>
      </c>
      <c r="CA40" s="2571">
        <v>102.7</v>
      </c>
      <c r="CB40" s="2564">
        <v>103.7</v>
      </c>
      <c r="CC40" s="2564">
        <v>103.7</v>
      </c>
      <c r="CD40" s="2564">
        <v>103.6</v>
      </c>
      <c r="CE40" s="2564">
        <v>103.5</v>
      </c>
      <c r="CF40" s="1491">
        <v>103</v>
      </c>
      <c r="CG40" s="754">
        <v>102.8</v>
      </c>
      <c r="CH40" s="754">
        <v>102.7</v>
      </c>
      <c r="CI40" s="754">
        <v>102.6</v>
      </c>
      <c r="CJ40" s="48">
        <v>102.5</v>
      </c>
      <c r="CK40" s="48">
        <v>102.9</v>
      </c>
      <c r="CL40" s="48">
        <v>103.4</v>
      </c>
      <c r="CM40" s="2530">
        <v>104.2</v>
      </c>
      <c r="CN40" s="48">
        <v>109.3</v>
      </c>
      <c r="CO40" s="255">
        <v>110.8</v>
      </c>
      <c r="CP40" s="2558">
        <v>111.9</v>
      </c>
      <c r="CQ40" s="2530">
        <v>112.7</v>
      </c>
      <c r="CR40" s="1492">
        <v>112.9</v>
      </c>
      <c r="CS40" s="1492">
        <v>111.8</v>
      </c>
      <c r="CT40" s="1492">
        <v>111</v>
      </c>
      <c r="CU40" s="2567">
        <v>110.2</v>
      </c>
      <c r="CV40" s="156">
        <v>107.5</v>
      </c>
      <c r="CW40" s="2531">
        <v>107</v>
      </c>
      <c r="CX40" s="1638">
        <v>106.5</v>
      </c>
      <c r="CY40" s="2568">
        <v>106</v>
      </c>
      <c r="CZ40" s="2094">
        <v>103.7</v>
      </c>
      <c r="DA40" s="2094">
        <v>103.5</v>
      </c>
      <c r="DB40" s="1820">
        <v>103.2</v>
      </c>
      <c r="DC40" s="2559">
        <v>103.2</v>
      </c>
      <c r="DD40" s="2457">
        <v>104.1</v>
      </c>
      <c r="DE40" s="2094"/>
      <c r="DF40" s="1820"/>
      <c r="DG40" s="2560"/>
    </row>
    <row r="41" spans="1:111" ht="12.75" customHeight="1">
      <c r="B41" s="2598"/>
      <c r="C41" s="526" t="s">
        <v>123</v>
      </c>
      <c r="D41" s="1042" t="s">
        <v>30</v>
      </c>
      <c r="E41" s="942" t="s">
        <v>30</v>
      </c>
      <c r="F41" s="942" t="s">
        <v>30</v>
      </c>
      <c r="G41" s="942" t="s">
        <v>30</v>
      </c>
      <c r="H41" s="942" t="s">
        <v>30</v>
      </c>
      <c r="I41" s="942" t="s">
        <v>30</v>
      </c>
      <c r="J41" s="942" t="s">
        <v>30</v>
      </c>
      <c r="K41" s="942" t="s">
        <v>30</v>
      </c>
      <c r="L41" s="942" t="s">
        <v>30</v>
      </c>
      <c r="M41" s="942" t="s">
        <v>30</v>
      </c>
      <c r="N41" s="942" t="s">
        <v>30</v>
      </c>
      <c r="O41" s="942" t="s">
        <v>30</v>
      </c>
      <c r="P41" s="942" t="s">
        <v>30</v>
      </c>
      <c r="Q41" s="942" t="s">
        <v>30</v>
      </c>
      <c r="R41" s="942" t="s">
        <v>30</v>
      </c>
      <c r="S41" s="942" t="s">
        <v>30</v>
      </c>
      <c r="T41" s="942" t="s">
        <v>30</v>
      </c>
      <c r="U41" s="942" t="s">
        <v>30</v>
      </c>
      <c r="V41" s="942" t="s">
        <v>30</v>
      </c>
      <c r="W41" s="942" t="s">
        <v>30</v>
      </c>
      <c r="X41" s="942" t="s">
        <v>30</v>
      </c>
      <c r="Y41" s="2532">
        <v>100.7</v>
      </c>
      <c r="Z41" s="2532">
        <v>100.7</v>
      </c>
      <c r="AA41" s="2532">
        <v>100.5</v>
      </c>
      <c r="AB41" s="2531">
        <v>101.5</v>
      </c>
      <c r="AC41" s="2531">
        <v>100.1</v>
      </c>
      <c r="AD41" s="2531">
        <v>100.7</v>
      </c>
      <c r="AE41" s="156">
        <v>101.1</v>
      </c>
      <c r="AF41" s="114">
        <v>102.6</v>
      </c>
      <c r="AG41" s="114">
        <v>102.8</v>
      </c>
      <c r="AH41" s="114">
        <v>102</v>
      </c>
      <c r="AI41" s="114">
        <v>101.1</v>
      </c>
      <c r="AJ41" s="114">
        <v>100.9</v>
      </c>
      <c r="AK41" s="114">
        <v>101.2</v>
      </c>
      <c r="AL41" s="114">
        <v>100.8</v>
      </c>
      <c r="AM41" s="114">
        <v>100.2</v>
      </c>
      <c r="AN41" s="156">
        <v>99.7</v>
      </c>
      <c r="AO41" s="2531">
        <v>99.7</v>
      </c>
      <c r="AP41" s="2531">
        <v>99.8</v>
      </c>
      <c r="AQ41" s="2531">
        <v>100.1</v>
      </c>
      <c r="AR41" s="2531">
        <v>99.8</v>
      </c>
      <c r="AS41" s="2531">
        <v>100.3</v>
      </c>
      <c r="AT41" s="2531">
        <v>100</v>
      </c>
      <c r="AU41" s="2530">
        <v>100</v>
      </c>
      <c r="AV41" s="2531">
        <v>100.2</v>
      </c>
      <c r="AW41" s="2531">
        <v>100.5</v>
      </c>
      <c r="AX41" s="2531">
        <v>100.7</v>
      </c>
      <c r="AY41" s="2530">
        <v>100.3</v>
      </c>
      <c r="AZ41" s="2531">
        <v>99.9</v>
      </c>
      <c r="BA41" s="2531">
        <v>99.9</v>
      </c>
      <c r="BB41" s="2531">
        <v>99.5</v>
      </c>
      <c r="BC41" s="2530">
        <v>99.5</v>
      </c>
      <c r="BD41" s="2531">
        <v>99.4</v>
      </c>
      <c r="BE41" s="2531">
        <v>99.6</v>
      </c>
      <c r="BF41" s="2531">
        <v>99.6</v>
      </c>
      <c r="BG41" s="2531">
        <v>99.6</v>
      </c>
      <c r="BH41" s="2531">
        <v>99.6</v>
      </c>
      <c r="BI41" s="2531">
        <v>99.8</v>
      </c>
      <c r="BJ41" s="2531">
        <v>100</v>
      </c>
      <c r="BK41" s="2530">
        <v>100</v>
      </c>
      <c r="BL41" s="2531">
        <v>99.8</v>
      </c>
      <c r="BM41" s="2531">
        <v>99.9</v>
      </c>
      <c r="BN41" s="2531">
        <v>99.8</v>
      </c>
      <c r="BO41" s="2530">
        <v>99.8</v>
      </c>
      <c r="BP41" s="2531">
        <v>99.7</v>
      </c>
      <c r="BQ41" s="2531">
        <v>100</v>
      </c>
      <c r="BR41" s="2531">
        <v>100.2</v>
      </c>
      <c r="BS41" s="2530">
        <v>100.1</v>
      </c>
      <c r="BT41" s="2531">
        <v>100</v>
      </c>
      <c r="BU41" s="2531">
        <v>100.1</v>
      </c>
      <c r="BV41" s="2531">
        <v>100.3</v>
      </c>
      <c r="BW41" s="2530">
        <v>100.9</v>
      </c>
      <c r="BX41" s="2564">
        <v>100.5</v>
      </c>
      <c r="BY41" s="2564">
        <v>100.8</v>
      </c>
      <c r="BZ41" s="2565">
        <v>101</v>
      </c>
      <c r="CA41" s="2571">
        <v>101.1</v>
      </c>
      <c r="CB41" s="2564">
        <v>100.7</v>
      </c>
      <c r="CC41" s="2564">
        <v>100.9</v>
      </c>
      <c r="CD41" s="2564">
        <v>100.7</v>
      </c>
      <c r="CE41" s="2564">
        <v>100.7</v>
      </c>
      <c r="CF41" s="754">
        <v>100.7</v>
      </c>
      <c r="CG41" s="754">
        <v>100.5</v>
      </c>
      <c r="CH41" s="754">
        <v>100.6</v>
      </c>
      <c r="CI41" s="754">
        <v>100.6</v>
      </c>
      <c r="CJ41" s="44">
        <v>100.7</v>
      </c>
      <c r="CK41" s="2531">
        <v>101.3</v>
      </c>
      <c r="CL41" s="48">
        <v>101.7</v>
      </c>
      <c r="CM41" s="2530">
        <v>102.6</v>
      </c>
      <c r="CN41" s="48">
        <v>103.4</v>
      </c>
      <c r="CO41" s="255">
        <v>104</v>
      </c>
      <c r="CP41" s="2558">
        <v>103.5</v>
      </c>
      <c r="CQ41" s="2530">
        <v>103.2</v>
      </c>
      <c r="CR41" s="1492">
        <v>101.7</v>
      </c>
      <c r="CS41" s="1492">
        <v>102.1</v>
      </c>
      <c r="CT41" s="1492">
        <v>102.2</v>
      </c>
      <c r="CU41" s="2567">
        <v>101.7</v>
      </c>
      <c r="CV41" s="156">
        <v>101.3</v>
      </c>
      <c r="CW41" s="2531">
        <v>101.2</v>
      </c>
      <c r="CX41" s="1638">
        <v>101.1</v>
      </c>
      <c r="CY41" s="2568">
        <v>100.8</v>
      </c>
      <c r="CZ41" s="2094">
        <v>100.5</v>
      </c>
      <c r="DA41" s="2094">
        <v>100.8</v>
      </c>
      <c r="DB41" s="1820">
        <v>100.7</v>
      </c>
      <c r="DC41" s="2559">
        <v>101.2</v>
      </c>
      <c r="DD41" s="2457">
        <v>101.4</v>
      </c>
      <c r="DE41" s="2094"/>
      <c r="DF41" s="1820"/>
      <c r="DG41" s="2560"/>
    </row>
    <row r="42" spans="1:111" ht="12.75" customHeight="1">
      <c r="B42" s="2598"/>
      <c r="C42" s="534" t="s">
        <v>290</v>
      </c>
      <c r="D42" s="1042" t="s">
        <v>30</v>
      </c>
      <c r="E42" s="942" t="s">
        <v>30</v>
      </c>
      <c r="F42" s="942" t="s">
        <v>30</v>
      </c>
      <c r="G42" s="942" t="s">
        <v>30</v>
      </c>
      <c r="H42" s="942" t="s">
        <v>30</v>
      </c>
      <c r="I42" s="942" t="s">
        <v>30</v>
      </c>
      <c r="J42" s="942" t="s">
        <v>30</v>
      </c>
      <c r="K42" s="942" t="s">
        <v>30</v>
      </c>
      <c r="L42" s="942" t="s">
        <v>30</v>
      </c>
      <c r="M42" s="942" t="s">
        <v>30</v>
      </c>
      <c r="N42" s="942" t="s">
        <v>30</v>
      </c>
      <c r="O42" s="942" t="s">
        <v>30</v>
      </c>
      <c r="P42" s="942" t="s">
        <v>30</v>
      </c>
      <c r="Q42" s="942" t="s">
        <v>30</v>
      </c>
      <c r="R42" s="942" t="s">
        <v>30</v>
      </c>
      <c r="S42" s="942" t="s">
        <v>30</v>
      </c>
      <c r="T42" s="942" t="s">
        <v>30</v>
      </c>
      <c r="U42" s="942" t="s">
        <v>30</v>
      </c>
      <c r="V42" s="942" t="s">
        <v>30</v>
      </c>
      <c r="W42" s="942" t="s">
        <v>30</v>
      </c>
      <c r="X42" s="2532">
        <v>100.8</v>
      </c>
      <c r="Y42" s="2532">
        <v>101.4</v>
      </c>
      <c r="Z42" s="2532">
        <v>102</v>
      </c>
      <c r="AA42" s="2532">
        <v>102.4</v>
      </c>
      <c r="AB42" s="2531">
        <v>100.5</v>
      </c>
      <c r="AC42" s="2531">
        <v>101.4</v>
      </c>
      <c r="AD42" s="2531">
        <v>103.2</v>
      </c>
      <c r="AE42" s="156">
        <v>104.6</v>
      </c>
      <c r="AF42" s="114">
        <v>102.1</v>
      </c>
      <c r="AG42" s="114">
        <v>105</v>
      </c>
      <c r="AH42" s="114">
        <v>106.5</v>
      </c>
      <c r="AI42" s="114">
        <v>107.6</v>
      </c>
      <c r="AJ42" s="114">
        <v>101.1</v>
      </c>
      <c r="AK42" s="114">
        <v>102.2</v>
      </c>
      <c r="AL42" s="114">
        <v>102.8</v>
      </c>
      <c r="AM42" s="114">
        <v>102.9</v>
      </c>
      <c r="AN42" s="156">
        <v>99.6</v>
      </c>
      <c r="AO42" s="2531">
        <v>99.3</v>
      </c>
      <c r="AP42" s="2531">
        <v>99.1</v>
      </c>
      <c r="AQ42" s="2531">
        <v>99.3</v>
      </c>
      <c r="AR42" s="2531">
        <v>99.7</v>
      </c>
      <c r="AS42" s="2531">
        <v>100</v>
      </c>
      <c r="AT42" s="2531">
        <v>99.9</v>
      </c>
      <c r="AU42" s="2530">
        <v>100</v>
      </c>
      <c r="AV42" s="2531">
        <v>100.4</v>
      </c>
      <c r="AW42" s="2531">
        <v>101.1</v>
      </c>
      <c r="AX42" s="2531">
        <v>101.7</v>
      </c>
      <c r="AY42" s="2530">
        <v>101.8</v>
      </c>
      <c r="AZ42" s="2531">
        <v>99.8</v>
      </c>
      <c r="BA42" s="2531">
        <v>99.6</v>
      </c>
      <c r="BB42" s="2531">
        <v>99</v>
      </c>
      <c r="BC42" s="2530">
        <v>98.7</v>
      </c>
      <c r="BD42" s="2531">
        <v>99.4</v>
      </c>
      <c r="BE42" s="2531">
        <v>99</v>
      </c>
      <c r="BF42" s="2531">
        <v>98.6</v>
      </c>
      <c r="BG42" s="2531">
        <v>98.3</v>
      </c>
      <c r="BH42" s="2531">
        <v>99.5</v>
      </c>
      <c r="BI42" s="2531">
        <v>99.4</v>
      </c>
      <c r="BJ42" s="2531">
        <v>99.4</v>
      </c>
      <c r="BK42" s="2530">
        <v>99.2</v>
      </c>
      <c r="BL42" s="2531">
        <v>99.8</v>
      </c>
      <c r="BM42" s="2531">
        <v>99.7</v>
      </c>
      <c r="BN42" s="2531">
        <v>99.4</v>
      </c>
      <c r="BO42" s="2530">
        <v>99.1</v>
      </c>
      <c r="BP42" s="2531">
        <v>99.7</v>
      </c>
      <c r="BQ42" s="2531">
        <v>99.8</v>
      </c>
      <c r="BR42" s="2531">
        <v>100</v>
      </c>
      <c r="BS42" s="2530">
        <v>100.2</v>
      </c>
      <c r="BT42" s="2531">
        <v>99.9</v>
      </c>
      <c r="BU42" s="2531">
        <v>100</v>
      </c>
      <c r="BV42" s="2531">
        <v>100.6</v>
      </c>
      <c r="BW42" s="2530">
        <v>101.4</v>
      </c>
      <c r="BX42" s="2564">
        <v>100.5</v>
      </c>
      <c r="BY42" s="2564">
        <v>101.5</v>
      </c>
      <c r="BZ42" s="2564">
        <v>102.5</v>
      </c>
      <c r="CA42" s="2571">
        <v>103.7</v>
      </c>
      <c r="CB42" s="2564">
        <v>100.6</v>
      </c>
      <c r="CC42" s="2564">
        <v>101.6</v>
      </c>
      <c r="CD42" s="2564">
        <v>102.2</v>
      </c>
      <c r="CE42" s="2564">
        <v>102.9</v>
      </c>
      <c r="CF42" s="754">
        <v>100.8</v>
      </c>
      <c r="CG42" s="754">
        <v>101.4</v>
      </c>
      <c r="CH42" s="754">
        <v>102.1</v>
      </c>
      <c r="CI42" s="754">
        <v>102.7</v>
      </c>
      <c r="CJ42" s="44">
        <v>100.9</v>
      </c>
      <c r="CK42" s="2531">
        <v>102.4</v>
      </c>
      <c r="CL42" s="48">
        <v>104.4</v>
      </c>
      <c r="CM42" s="2530">
        <v>107.6</v>
      </c>
      <c r="CN42" s="48">
        <v>103.7</v>
      </c>
      <c r="CO42" s="255">
        <v>107.9</v>
      </c>
      <c r="CP42" s="2558">
        <v>111.5</v>
      </c>
      <c r="CQ42" s="2530">
        <v>114.4</v>
      </c>
      <c r="CR42" s="1492">
        <v>101.5</v>
      </c>
      <c r="CS42" s="1492">
        <v>104</v>
      </c>
      <c r="CT42" s="1492">
        <v>106.1</v>
      </c>
      <c r="CU42" s="2567">
        <v>107.5</v>
      </c>
      <c r="CV42" s="156">
        <v>101.2</v>
      </c>
      <c r="CW42" s="2531">
        <v>102.4</v>
      </c>
      <c r="CX42" s="1638">
        <v>103.4</v>
      </c>
      <c r="CY42" s="2568">
        <v>103.9</v>
      </c>
      <c r="CZ42" s="2094">
        <v>100.8</v>
      </c>
      <c r="DA42" s="2094">
        <v>101.4</v>
      </c>
      <c r="DB42" s="1820">
        <v>102</v>
      </c>
      <c r="DC42" s="2559">
        <v>103.6</v>
      </c>
      <c r="DD42" s="2457">
        <v>101.8</v>
      </c>
      <c r="DE42" s="2094"/>
      <c r="DF42" s="1820"/>
      <c r="DG42" s="2560"/>
    </row>
    <row r="43" spans="1:111" ht="12.75" customHeight="1">
      <c r="B43" s="2591" t="s">
        <v>262</v>
      </c>
      <c r="C43" s="534" t="s">
        <v>31</v>
      </c>
      <c r="D43" s="1042" t="s">
        <v>30</v>
      </c>
      <c r="E43" s="942" t="s">
        <v>30</v>
      </c>
      <c r="F43" s="942" t="s">
        <v>30</v>
      </c>
      <c r="G43" s="942" t="s">
        <v>30</v>
      </c>
      <c r="H43" s="942" t="s">
        <v>30</v>
      </c>
      <c r="I43" s="942" t="s">
        <v>30</v>
      </c>
      <c r="J43" s="942" t="s">
        <v>30</v>
      </c>
      <c r="K43" s="942" t="s">
        <v>30</v>
      </c>
      <c r="L43" s="942" t="s">
        <v>30</v>
      </c>
      <c r="M43" s="942" t="s">
        <v>30</v>
      </c>
      <c r="N43" s="942" t="s">
        <v>30</v>
      </c>
      <c r="O43" s="942" t="s">
        <v>30</v>
      </c>
      <c r="P43" s="942" t="s">
        <v>30</v>
      </c>
      <c r="Q43" s="942" t="s">
        <v>30</v>
      </c>
      <c r="R43" s="942" t="s">
        <v>30</v>
      </c>
      <c r="S43" s="942" t="s">
        <v>30</v>
      </c>
      <c r="T43" s="942" t="s">
        <v>30</v>
      </c>
      <c r="U43" s="942" t="s">
        <v>30</v>
      </c>
      <c r="V43" s="942" t="s">
        <v>30</v>
      </c>
      <c r="W43" s="942" t="s">
        <v>30</v>
      </c>
      <c r="X43" s="942" t="s">
        <v>30</v>
      </c>
      <c r="Y43" s="942" t="s">
        <v>30</v>
      </c>
      <c r="Z43" s="942" t="s">
        <v>30</v>
      </c>
      <c r="AA43" s="942" t="s">
        <v>30</v>
      </c>
      <c r="AB43" s="1148" t="s">
        <v>30</v>
      </c>
      <c r="AC43" s="1148" t="s">
        <v>30</v>
      </c>
      <c r="AD43" s="1148" t="s">
        <v>30</v>
      </c>
      <c r="AE43" s="1149" t="s">
        <v>30</v>
      </c>
      <c r="AF43" s="1150" t="s">
        <v>30</v>
      </c>
      <c r="AG43" s="1150" t="s">
        <v>30</v>
      </c>
      <c r="AH43" s="1150" t="s">
        <v>30</v>
      </c>
      <c r="AI43" s="1150" t="s">
        <v>30</v>
      </c>
      <c r="AJ43" s="1150" t="s">
        <v>30</v>
      </c>
      <c r="AK43" s="1150" t="s">
        <v>30</v>
      </c>
      <c r="AL43" s="1150" t="s">
        <v>30</v>
      </c>
      <c r="AM43" s="1150" t="s">
        <v>30</v>
      </c>
      <c r="AN43" s="1149" t="s">
        <v>30</v>
      </c>
      <c r="AO43" s="2531">
        <v>104.1</v>
      </c>
      <c r="AP43" s="2531">
        <v>103.7</v>
      </c>
      <c r="AQ43" s="2531">
        <v>102</v>
      </c>
      <c r="AR43" s="1148" t="s">
        <v>30</v>
      </c>
      <c r="AS43" s="2531">
        <v>96.1</v>
      </c>
      <c r="AT43" s="2531">
        <v>96.9</v>
      </c>
      <c r="AU43" s="2530">
        <v>97.7</v>
      </c>
      <c r="AV43" s="2531">
        <v>99.8</v>
      </c>
      <c r="AW43" s="2531">
        <v>99.9</v>
      </c>
      <c r="AX43" s="2531">
        <v>100.1</v>
      </c>
      <c r="AY43" s="2530">
        <v>100.7</v>
      </c>
      <c r="AZ43" s="2531">
        <v>103.7</v>
      </c>
      <c r="BA43" s="2531">
        <v>103.3</v>
      </c>
      <c r="BB43" s="2531">
        <v>102.4</v>
      </c>
      <c r="BC43" s="2530">
        <v>101.2</v>
      </c>
      <c r="BD43" s="2531">
        <v>98.3</v>
      </c>
      <c r="BE43" s="2531">
        <v>98.4</v>
      </c>
      <c r="BF43" s="2531">
        <v>98.5</v>
      </c>
      <c r="BG43" s="2531">
        <v>98.5</v>
      </c>
      <c r="BH43" s="2531">
        <v>98.5</v>
      </c>
      <c r="BI43" s="2531">
        <v>98.3</v>
      </c>
      <c r="BJ43" s="2531">
        <v>98.4</v>
      </c>
      <c r="BK43" s="2530">
        <v>98.7</v>
      </c>
      <c r="BL43" s="2531">
        <v>101</v>
      </c>
      <c r="BM43" s="2531">
        <v>101.4</v>
      </c>
      <c r="BN43" s="2531">
        <v>101.5</v>
      </c>
      <c r="BO43" s="2530">
        <v>101.7</v>
      </c>
      <c r="BP43" s="2531">
        <v>102.8</v>
      </c>
      <c r="BQ43" s="2531">
        <v>102.20616215923654</v>
      </c>
      <c r="BR43" s="2531">
        <v>102.1</v>
      </c>
      <c r="BS43" s="2530">
        <v>101.8</v>
      </c>
      <c r="BT43" s="2531">
        <v>101.4</v>
      </c>
      <c r="BU43" s="2531">
        <v>101.3</v>
      </c>
      <c r="BV43" s="2531">
        <v>101.4</v>
      </c>
      <c r="BW43" s="2530">
        <v>101.3</v>
      </c>
      <c r="BX43" s="2530">
        <v>100</v>
      </c>
      <c r="BY43" s="2530">
        <v>100</v>
      </c>
      <c r="BZ43" s="2530">
        <v>99.6</v>
      </c>
      <c r="CA43" s="393">
        <v>100.2</v>
      </c>
      <c r="CB43" s="44">
        <v>100.6</v>
      </c>
      <c r="CC43" s="44">
        <v>100.6</v>
      </c>
      <c r="CD43" s="44">
        <v>100.9</v>
      </c>
      <c r="CE43" s="48">
        <v>101</v>
      </c>
      <c r="CF43" s="155">
        <v>100.6</v>
      </c>
      <c r="CG43" s="155">
        <v>100.7</v>
      </c>
      <c r="CH43" s="155">
        <v>100.9</v>
      </c>
      <c r="CI43" s="155">
        <v>101.2</v>
      </c>
      <c r="CJ43" s="155">
        <v>101.8</v>
      </c>
      <c r="CK43" s="48">
        <v>102.3</v>
      </c>
      <c r="CL43" s="48">
        <v>103</v>
      </c>
      <c r="CM43" s="392">
        <v>104.1</v>
      </c>
      <c r="CN43" s="2531">
        <v>108.9</v>
      </c>
      <c r="CO43" s="48">
        <v>109.8</v>
      </c>
      <c r="CP43" s="48">
        <v>110.7</v>
      </c>
      <c r="CQ43" s="2530">
        <v>111.4</v>
      </c>
      <c r="CR43" s="1481">
        <v>109.2</v>
      </c>
      <c r="CS43" s="1482">
        <v>106.7</v>
      </c>
      <c r="CT43" s="1482">
        <v>104.9</v>
      </c>
      <c r="CU43" s="1481">
        <v>103.1</v>
      </c>
      <c r="CV43" s="156">
        <v>99.9</v>
      </c>
      <c r="CW43" s="2531">
        <v>100.1</v>
      </c>
      <c r="CX43" s="1638">
        <v>100.6</v>
      </c>
      <c r="CY43" s="1786">
        <v>100.9</v>
      </c>
      <c r="CZ43" s="2103">
        <v>101</v>
      </c>
      <c r="DA43" s="2572">
        <v>100.8</v>
      </c>
      <c r="DB43" s="1820">
        <v>100.4</v>
      </c>
      <c r="DC43" s="2474">
        <v>100.5</v>
      </c>
      <c r="DD43" s="2474">
        <v>100.9</v>
      </c>
      <c r="DE43" s="2573"/>
      <c r="DF43" s="1820"/>
      <c r="DG43" s="2570"/>
    </row>
    <row r="44" spans="1:111" s="7" customFormat="1" ht="12.75" customHeight="1">
      <c r="A44" s="628"/>
      <c r="B44" s="2591" t="s">
        <v>626</v>
      </c>
      <c r="C44" s="526" t="s">
        <v>199</v>
      </c>
      <c r="D44" s="1042" t="s">
        <v>30</v>
      </c>
      <c r="E44" s="942" t="s">
        <v>30</v>
      </c>
      <c r="F44" s="942" t="s">
        <v>30</v>
      </c>
      <c r="G44" s="942" t="s">
        <v>30</v>
      </c>
      <c r="H44" s="942" t="s">
        <v>30</v>
      </c>
      <c r="I44" s="942" t="s">
        <v>30</v>
      </c>
      <c r="J44" s="942" t="s">
        <v>30</v>
      </c>
      <c r="K44" s="942" t="s">
        <v>30</v>
      </c>
      <c r="L44" s="942" t="s">
        <v>30</v>
      </c>
      <c r="M44" s="942" t="s">
        <v>30</v>
      </c>
      <c r="N44" s="942" t="s">
        <v>30</v>
      </c>
      <c r="O44" s="942" t="s">
        <v>30</v>
      </c>
      <c r="P44" s="942" t="s">
        <v>30</v>
      </c>
      <c r="Q44" s="942" t="s">
        <v>30</v>
      </c>
      <c r="R44" s="942" t="s">
        <v>30</v>
      </c>
      <c r="S44" s="942" t="s">
        <v>30</v>
      </c>
      <c r="T44" s="942" t="s">
        <v>30</v>
      </c>
      <c r="U44" s="942" t="s">
        <v>30</v>
      </c>
      <c r="V44" s="942" t="s">
        <v>30</v>
      </c>
      <c r="W44" s="942" t="s">
        <v>30</v>
      </c>
      <c r="X44" s="942" t="s">
        <v>30</v>
      </c>
      <c r="Y44" s="942" t="s">
        <v>30</v>
      </c>
      <c r="Z44" s="942" t="s">
        <v>30</v>
      </c>
      <c r="AA44" s="942" t="s">
        <v>30</v>
      </c>
      <c r="AB44" s="942" t="s">
        <v>30</v>
      </c>
      <c r="AC44" s="942" t="s">
        <v>30</v>
      </c>
      <c r="AD44" s="942" t="s">
        <v>30</v>
      </c>
      <c r="AE44" s="942" t="s">
        <v>30</v>
      </c>
      <c r="AF44" s="942" t="s">
        <v>30</v>
      </c>
      <c r="AG44" s="942" t="s">
        <v>30</v>
      </c>
      <c r="AH44" s="942" t="s">
        <v>30</v>
      </c>
      <c r="AI44" s="942" t="s">
        <v>30</v>
      </c>
      <c r="AJ44" s="942" t="s">
        <v>30</v>
      </c>
      <c r="AK44" s="942" t="s">
        <v>30</v>
      </c>
      <c r="AL44" s="942" t="s">
        <v>30</v>
      </c>
      <c r="AM44" s="942" t="s">
        <v>30</v>
      </c>
      <c r="AN44" s="942" t="s">
        <v>30</v>
      </c>
      <c r="AO44" s="942" t="s">
        <v>30</v>
      </c>
      <c r="AP44" s="942" t="s">
        <v>30</v>
      </c>
      <c r="AQ44" s="942" t="s">
        <v>30</v>
      </c>
      <c r="AR44" s="942" t="s">
        <v>30</v>
      </c>
      <c r="AS44" s="942" t="s">
        <v>30</v>
      </c>
      <c r="AT44" s="942" t="s">
        <v>30</v>
      </c>
      <c r="AU44" s="942" t="s">
        <v>30</v>
      </c>
      <c r="AV44" s="942" t="s">
        <v>30</v>
      </c>
      <c r="AW44" s="942" t="s">
        <v>30</v>
      </c>
      <c r="AX44" s="942" t="s">
        <v>30</v>
      </c>
      <c r="AY44" s="942" t="s">
        <v>30</v>
      </c>
      <c r="AZ44" s="942" t="s">
        <v>30</v>
      </c>
      <c r="BA44" s="942" t="s">
        <v>30</v>
      </c>
      <c r="BB44" s="942" t="s">
        <v>30</v>
      </c>
      <c r="BC44" s="942" t="s">
        <v>30</v>
      </c>
      <c r="BD44" s="942" t="s">
        <v>30</v>
      </c>
      <c r="BE44" s="942" t="s">
        <v>30</v>
      </c>
      <c r="BF44" s="942" t="s">
        <v>30</v>
      </c>
      <c r="BG44" s="942" t="s">
        <v>30</v>
      </c>
      <c r="BH44" s="942" t="s">
        <v>30</v>
      </c>
      <c r="BI44" s="942" t="s">
        <v>30</v>
      </c>
      <c r="BJ44" s="942" t="s">
        <v>30</v>
      </c>
      <c r="BK44" s="942" t="s">
        <v>30</v>
      </c>
      <c r="BL44" s="942" t="s">
        <v>30</v>
      </c>
      <c r="BM44" s="942" t="s">
        <v>30</v>
      </c>
      <c r="BN44" s="942" t="s">
        <v>30</v>
      </c>
      <c r="BO44" s="942" t="s">
        <v>30</v>
      </c>
      <c r="BP44" s="942" t="s">
        <v>30</v>
      </c>
      <c r="BQ44" s="942" t="s">
        <v>30</v>
      </c>
      <c r="BR44" s="942" t="s">
        <v>30</v>
      </c>
      <c r="BS44" s="942" t="s">
        <v>30</v>
      </c>
      <c r="BT44" s="2531">
        <v>100.5</v>
      </c>
      <c r="BU44" s="2531">
        <v>100.5</v>
      </c>
      <c r="BV44" s="2531">
        <v>100.6</v>
      </c>
      <c r="BW44" s="2530">
        <v>100.7</v>
      </c>
      <c r="BX44" s="2530">
        <v>101</v>
      </c>
      <c r="BY44" s="2530">
        <v>101.3</v>
      </c>
      <c r="BZ44" s="2530">
        <v>101.9</v>
      </c>
      <c r="CA44" s="393">
        <v>102.5</v>
      </c>
      <c r="CB44" s="44">
        <v>102.9</v>
      </c>
      <c r="CC44" s="44">
        <v>102.5</v>
      </c>
      <c r="CD44" s="44">
        <v>102.4</v>
      </c>
      <c r="CE44" s="44">
        <v>102.1</v>
      </c>
      <c r="CF44" s="2531">
        <v>102</v>
      </c>
      <c r="CG44" s="155">
        <v>101.6</v>
      </c>
      <c r="CH44" s="155">
        <v>101.1</v>
      </c>
      <c r="CI44" s="155">
        <v>101.4</v>
      </c>
      <c r="CJ44" s="48">
        <v>101.7</v>
      </c>
      <c r="CK44" s="48">
        <v>102</v>
      </c>
      <c r="CL44" s="48">
        <v>102.7</v>
      </c>
      <c r="CM44" s="392">
        <v>103.7</v>
      </c>
      <c r="CN44" s="2531">
        <v>108</v>
      </c>
      <c r="CO44" s="48">
        <v>111.8</v>
      </c>
      <c r="CP44" s="48">
        <v>116.3</v>
      </c>
      <c r="CQ44" s="2530">
        <v>116</v>
      </c>
      <c r="CR44" s="1481">
        <v>112.2</v>
      </c>
      <c r="CS44" s="1482">
        <v>107.8</v>
      </c>
      <c r="CT44" s="1482">
        <v>102.8</v>
      </c>
      <c r="CU44" s="1482">
        <v>101.4</v>
      </c>
      <c r="CV44" s="156">
        <v>101.2</v>
      </c>
      <c r="CW44" s="2531">
        <v>102.3</v>
      </c>
      <c r="CX44" s="2531">
        <v>102.9</v>
      </c>
      <c r="CY44" s="1786">
        <v>103.2</v>
      </c>
      <c r="CZ44" s="1820">
        <v>102.3</v>
      </c>
      <c r="DA44" s="1820">
        <v>101.7</v>
      </c>
      <c r="DB44" s="1820">
        <v>101.9</v>
      </c>
      <c r="DC44" s="2474">
        <v>101.5</v>
      </c>
      <c r="DD44" s="2474">
        <v>102.6</v>
      </c>
      <c r="DE44" s="1820"/>
      <c r="DF44" s="1820"/>
      <c r="DG44" s="2570"/>
    </row>
    <row r="45" spans="1:111" s="7" customFormat="1" ht="12.75" customHeight="1">
      <c r="A45" s="628"/>
      <c r="B45" s="2600"/>
      <c r="C45" s="526" t="s">
        <v>31</v>
      </c>
      <c r="D45" s="1042" t="s">
        <v>30</v>
      </c>
      <c r="E45" s="942" t="s">
        <v>30</v>
      </c>
      <c r="F45" s="942" t="s">
        <v>30</v>
      </c>
      <c r="G45" s="942" t="s">
        <v>30</v>
      </c>
      <c r="H45" s="942" t="s">
        <v>30</v>
      </c>
      <c r="I45" s="942" t="s">
        <v>30</v>
      </c>
      <c r="J45" s="942" t="s">
        <v>30</v>
      </c>
      <c r="K45" s="942" t="s">
        <v>30</v>
      </c>
      <c r="L45" s="942" t="s">
        <v>30</v>
      </c>
      <c r="M45" s="942" t="s">
        <v>30</v>
      </c>
      <c r="N45" s="942" t="s">
        <v>30</v>
      </c>
      <c r="O45" s="942" t="s">
        <v>30</v>
      </c>
      <c r="P45" s="942" t="s">
        <v>30</v>
      </c>
      <c r="Q45" s="942" t="s">
        <v>30</v>
      </c>
      <c r="R45" s="942" t="s">
        <v>30</v>
      </c>
      <c r="S45" s="942" t="s">
        <v>30</v>
      </c>
      <c r="T45" s="942" t="s">
        <v>30</v>
      </c>
      <c r="U45" s="942" t="s">
        <v>30</v>
      </c>
      <c r="V45" s="942" t="s">
        <v>30</v>
      </c>
      <c r="W45" s="942" t="s">
        <v>30</v>
      </c>
      <c r="X45" s="942" t="s">
        <v>30</v>
      </c>
      <c r="Y45" s="942" t="s">
        <v>30</v>
      </c>
      <c r="Z45" s="942" t="s">
        <v>30</v>
      </c>
      <c r="AA45" s="942" t="s">
        <v>30</v>
      </c>
      <c r="AB45" s="942" t="s">
        <v>30</v>
      </c>
      <c r="AC45" s="942" t="s">
        <v>30</v>
      </c>
      <c r="AD45" s="942" t="s">
        <v>30</v>
      </c>
      <c r="AE45" s="942" t="s">
        <v>30</v>
      </c>
      <c r="AF45" s="942" t="s">
        <v>30</v>
      </c>
      <c r="AG45" s="942" t="s">
        <v>30</v>
      </c>
      <c r="AH45" s="942" t="s">
        <v>30</v>
      </c>
      <c r="AI45" s="942" t="s">
        <v>30</v>
      </c>
      <c r="AJ45" s="942" t="s">
        <v>30</v>
      </c>
      <c r="AK45" s="942" t="s">
        <v>30</v>
      </c>
      <c r="AL45" s="942" t="s">
        <v>30</v>
      </c>
      <c r="AM45" s="942" t="s">
        <v>30</v>
      </c>
      <c r="AN45" s="942" t="s">
        <v>30</v>
      </c>
      <c r="AO45" s="942" t="s">
        <v>30</v>
      </c>
      <c r="AP45" s="942" t="s">
        <v>30</v>
      </c>
      <c r="AQ45" s="942" t="s">
        <v>30</v>
      </c>
      <c r="AR45" s="942" t="s">
        <v>30</v>
      </c>
      <c r="AS45" s="942" t="s">
        <v>30</v>
      </c>
      <c r="AT45" s="942" t="s">
        <v>30</v>
      </c>
      <c r="AU45" s="942" t="s">
        <v>30</v>
      </c>
      <c r="AV45" s="942" t="s">
        <v>30</v>
      </c>
      <c r="AW45" s="942" t="s">
        <v>30</v>
      </c>
      <c r="AX45" s="942" t="s">
        <v>30</v>
      </c>
      <c r="AY45" s="942" t="s">
        <v>30</v>
      </c>
      <c r="AZ45" s="942" t="s">
        <v>30</v>
      </c>
      <c r="BA45" s="942" t="s">
        <v>30</v>
      </c>
      <c r="BB45" s="942" t="s">
        <v>30</v>
      </c>
      <c r="BC45" s="942" t="s">
        <v>30</v>
      </c>
      <c r="BD45" s="942" t="s">
        <v>30</v>
      </c>
      <c r="BE45" s="942" t="s">
        <v>30</v>
      </c>
      <c r="BF45" s="942" t="s">
        <v>30</v>
      </c>
      <c r="BG45" s="942" t="s">
        <v>30</v>
      </c>
      <c r="BH45" s="942" t="s">
        <v>30</v>
      </c>
      <c r="BI45" s="942" t="s">
        <v>30</v>
      </c>
      <c r="BJ45" s="942" t="s">
        <v>30</v>
      </c>
      <c r="BK45" s="942" t="s">
        <v>30</v>
      </c>
      <c r="BL45" s="942" t="s">
        <v>30</v>
      </c>
      <c r="BM45" s="942" t="s">
        <v>30</v>
      </c>
      <c r="BN45" s="942" t="s">
        <v>30</v>
      </c>
      <c r="BO45" s="942" t="s">
        <v>30</v>
      </c>
      <c r="BP45" s="942" t="s">
        <v>30</v>
      </c>
      <c r="BQ45" s="942" t="s">
        <v>30</v>
      </c>
      <c r="BR45" s="942" t="s">
        <v>30</v>
      </c>
      <c r="BS45" s="942" t="s">
        <v>30</v>
      </c>
      <c r="BT45" s="2531">
        <v>100.5</v>
      </c>
      <c r="BU45" s="2531">
        <v>100.5</v>
      </c>
      <c r="BV45" s="2531">
        <v>100.6</v>
      </c>
      <c r="BW45" s="2530">
        <v>100.6</v>
      </c>
      <c r="BX45" s="2530">
        <v>101</v>
      </c>
      <c r="BY45" s="2530">
        <v>101.3</v>
      </c>
      <c r="BZ45" s="2530">
        <v>101.5</v>
      </c>
      <c r="CA45" s="393">
        <v>101.8</v>
      </c>
      <c r="CB45" s="44">
        <v>102.9</v>
      </c>
      <c r="CC45" s="44">
        <v>102.7</v>
      </c>
      <c r="CD45" s="2564">
        <v>102.7</v>
      </c>
      <c r="CE45" s="2564">
        <v>102.5</v>
      </c>
      <c r="CF45" s="2531">
        <v>102</v>
      </c>
      <c r="CG45" s="155">
        <v>101.8</v>
      </c>
      <c r="CH45" s="754">
        <v>101.6</v>
      </c>
      <c r="CI45" s="754">
        <v>101.5</v>
      </c>
      <c r="CJ45" s="48">
        <v>101.7</v>
      </c>
      <c r="CK45" s="48">
        <v>101.8</v>
      </c>
      <c r="CL45" s="48">
        <v>102.1</v>
      </c>
      <c r="CM45" s="392">
        <v>102.6</v>
      </c>
      <c r="CN45" s="2531">
        <v>108</v>
      </c>
      <c r="CO45" s="48">
        <v>110</v>
      </c>
      <c r="CP45" s="2565">
        <v>112.1</v>
      </c>
      <c r="CQ45" s="2530">
        <v>113.1</v>
      </c>
      <c r="CR45" s="1481">
        <v>112.2</v>
      </c>
      <c r="CS45" s="1482">
        <v>110</v>
      </c>
      <c r="CT45" s="2574">
        <v>107.5</v>
      </c>
      <c r="CU45" s="2574">
        <v>105.9</v>
      </c>
      <c r="CV45" s="156">
        <v>101.2</v>
      </c>
      <c r="CW45" s="2531">
        <v>101.8</v>
      </c>
      <c r="CX45" s="1491">
        <v>102.3</v>
      </c>
      <c r="CY45" s="2568">
        <v>102.4</v>
      </c>
      <c r="CZ45" s="1820">
        <v>102.3</v>
      </c>
      <c r="DA45" s="1820">
        <v>102</v>
      </c>
      <c r="DB45" s="1823">
        <v>101.9</v>
      </c>
      <c r="DC45" s="2559">
        <v>101.8</v>
      </c>
      <c r="DD45" s="2474">
        <v>102.6</v>
      </c>
      <c r="DE45" s="1820"/>
      <c r="DF45" s="1823"/>
      <c r="DG45" s="2560"/>
    </row>
    <row r="46" spans="1:111" s="7" customFormat="1" ht="12.75" customHeight="1">
      <c r="A46" s="628"/>
      <c r="B46" s="2600"/>
      <c r="C46" s="526" t="s">
        <v>123</v>
      </c>
      <c r="D46" s="1042" t="s">
        <v>30</v>
      </c>
      <c r="E46" s="942" t="s">
        <v>30</v>
      </c>
      <c r="F46" s="942" t="s">
        <v>30</v>
      </c>
      <c r="G46" s="942" t="s">
        <v>30</v>
      </c>
      <c r="H46" s="942" t="s">
        <v>30</v>
      </c>
      <c r="I46" s="942" t="s">
        <v>30</v>
      </c>
      <c r="J46" s="942" t="s">
        <v>30</v>
      </c>
      <c r="K46" s="942" t="s">
        <v>30</v>
      </c>
      <c r="L46" s="942" t="s">
        <v>30</v>
      </c>
      <c r="M46" s="942" t="s">
        <v>30</v>
      </c>
      <c r="N46" s="942" t="s">
        <v>30</v>
      </c>
      <c r="O46" s="942" t="s">
        <v>30</v>
      </c>
      <c r="P46" s="942" t="s">
        <v>30</v>
      </c>
      <c r="Q46" s="942" t="s">
        <v>30</v>
      </c>
      <c r="R46" s="942" t="s">
        <v>30</v>
      </c>
      <c r="S46" s="942" t="s">
        <v>30</v>
      </c>
      <c r="T46" s="942" t="s">
        <v>30</v>
      </c>
      <c r="U46" s="942" t="s">
        <v>30</v>
      </c>
      <c r="V46" s="942" t="s">
        <v>30</v>
      </c>
      <c r="W46" s="942" t="s">
        <v>30</v>
      </c>
      <c r="X46" s="942" t="s">
        <v>30</v>
      </c>
      <c r="Y46" s="942" t="s">
        <v>30</v>
      </c>
      <c r="Z46" s="942" t="s">
        <v>30</v>
      </c>
      <c r="AA46" s="942" t="s">
        <v>30</v>
      </c>
      <c r="AB46" s="942" t="s">
        <v>30</v>
      </c>
      <c r="AC46" s="942" t="s">
        <v>30</v>
      </c>
      <c r="AD46" s="942" t="s">
        <v>30</v>
      </c>
      <c r="AE46" s="942" t="s">
        <v>30</v>
      </c>
      <c r="AF46" s="942" t="s">
        <v>30</v>
      </c>
      <c r="AG46" s="942" t="s">
        <v>30</v>
      </c>
      <c r="AH46" s="942" t="s">
        <v>30</v>
      </c>
      <c r="AI46" s="942" t="s">
        <v>30</v>
      </c>
      <c r="AJ46" s="942" t="s">
        <v>30</v>
      </c>
      <c r="AK46" s="942" t="s">
        <v>30</v>
      </c>
      <c r="AL46" s="942" t="s">
        <v>30</v>
      </c>
      <c r="AM46" s="942" t="s">
        <v>30</v>
      </c>
      <c r="AN46" s="942" t="s">
        <v>30</v>
      </c>
      <c r="AO46" s="942" t="s">
        <v>30</v>
      </c>
      <c r="AP46" s="942" t="s">
        <v>30</v>
      </c>
      <c r="AQ46" s="942" t="s">
        <v>30</v>
      </c>
      <c r="AR46" s="942" t="s">
        <v>30</v>
      </c>
      <c r="AS46" s="942" t="s">
        <v>30</v>
      </c>
      <c r="AT46" s="942" t="s">
        <v>30</v>
      </c>
      <c r="AU46" s="942" t="s">
        <v>30</v>
      </c>
      <c r="AV46" s="942" t="s">
        <v>30</v>
      </c>
      <c r="AW46" s="942" t="s">
        <v>30</v>
      </c>
      <c r="AX46" s="942" t="s">
        <v>30</v>
      </c>
      <c r="AY46" s="942" t="s">
        <v>30</v>
      </c>
      <c r="AZ46" s="942" t="s">
        <v>30</v>
      </c>
      <c r="BA46" s="942" t="s">
        <v>30</v>
      </c>
      <c r="BB46" s="942" t="s">
        <v>30</v>
      </c>
      <c r="BC46" s="942" t="s">
        <v>30</v>
      </c>
      <c r="BD46" s="942" t="s">
        <v>30</v>
      </c>
      <c r="BE46" s="942" t="s">
        <v>30</v>
      </c>
      <c r="BF46" s="942" t="s">
        <v>30</v>
      </c>
      <c r="BG46" s="942" t="s">
        <v>30</v>
      </c>
      <c r="BH46" s="942" t="s">
        <v>30</v>
      </c>
      <c r="BI46" s="942" t="s">
        <v>30</v>
      </c>
      <c r="BJ46" s="942" t="s">
        <v>30</v>
      </c>
      <c r="BK46" s="942" t="s">
        <v>30</v>
      </c>
      <c r="BL46" s="942" t="s">
        <v>30</v>
      </c>
      <c r="BM46" s="942" t="s">
        <v>30</v>
      </c>
      <c r="BN46" s="942" t="s">
        <v>30</v>
      </c>
      <c r="BO46" s="942" t="s">
        <v>30</v>
      </c>
      <c r="BP46" s="942" t="s">
        <v>30</v>
      </c>
      <c r="BQ46" s="942" t="s">
        <v>30</v>
      </c>
      <c r="BR46" s="942" t="s">
        <v>30</v>
      </c>
      <c r="BS46" s="942" t="s">
        <v>30</v>
      </c>
      <c r="BT46" s="2531">
        <v>100</v>
      </c>
      <c r="BU46" s="2531">
        <v>100.3</v>
      </c>
      <c r="BV46" s="2531">
        <v>100.2</v>
      </c>
      <c r="BW46" s="2530">
        <v>100.2</v>
      </c>
      <c r="BX46" s="2530">
        <v>100.3</v>
      </c>
      <c r="BY46" s="2530">
        <v>101</v>
      </c>
      <c r="BZ46" s="2530">
        <v>100.6</v>
      </c>
      <c r="CA46" s="2571">
        <v>100.6</v>
      </c>
      <c r="CB46" s="2564">
        <v>100.7</v>
      </c>
      <c r="CC46" s="44">
        <v>100.6</v>
      </c>
      <c r="CD46" s="2564">
        <v>100.5</v>
      </c>
      <c r="CE46" s="2564">
        <v>100.3</v>
      </c>
      <c r="CF46" s="754">
        <v>100.6</v>
      </c>
      <c r="CG46" s="155">
        <v>100.2</v>
      </c>
      <c r="CH46" s="1491">
        <v>100</v>
      </c>
      <c r="CI46" s="754">
        <v>100.6</v>
      </c>
      <c r="CJ46" s="44">
        <v>100.9</v>
      </c>
      <c r="CK46" s="48">
        <v>100.5</v>
      </c>
      <c r="CL46" s="48">
        <v>100.7</v>
      </c>
      <c r="CM46" s="392">
        <v>101.6</v>
      </c>
      <c r="CN46" s="2531">
        <v>105.1</v>
      </c>
      <c r="CO46" s="48">
        <v>104</v>
      </c>
      <c r="CP46" s="2565">
        <v>104.7</v>
      </c>
      <c r="CQ46" s="2530">
        <v>101.4</v>
      </c>
      <c r="CR46" s="1481">
        <v>101.6</v>
      </c>
      <c r="CS46" s="1482">
        <v>99.9</v>
      </c>
      <c r="CT46" s="2574">
        <v>99.9</v>
      </c>
      <c r="CU46" s="2574">
        <v>100</v>
      </c>
      <c r="CV46" s="156">
        <v>101.6</v>
      </c>
      <c r="CW46" s="2531">
        <v>100.9</v>
      </c>
      <c r="CX46" s="1491">
        <v>100.4</v>
      </c>
      <c r="CY46" s="2568">
        <v>100.3</v>
      </c>
      <c r="CZ46" s="1820">
        <v>100.7</v>
      </c>
      <c r="DA46" s="1820">
        <v>100.3</v>
      </c>
      <c r="DB46" s="1823">
        <v>100.6</v>
      </c>
      <c r="DC46" s="2559">
        <v>99.9</v>
      </c>
      <c r="DD46" s="2474">
        <v>101.8</v>
      </c>
      <c r="DE46" s="1820"/>
      <c r="DF46" s="1823"/>
      <c r="DG46" s="2560"/>
    </row>
    <row r="47" spans="1:111" s="7" customFormat="1" ht="12.75" customHeight="1">
      <c r="A47" s="628"/>
      <c r="B47" s="2600" t="s">
        <v>627</v>
      </c>
      <c r="C47" s="526" t="s">
        <v>199</v>
      </c>
      <c r="D47" s="1042" t="s">
        <v>30</v>
      </c>
      <c r="E47" s="942" t="s">
        <v>30</v>
      </c>
      <c r="F47" s="942" t="s">
        <v>30</v>
      </c>
      <c r="G47" s="942" t="s">
        <v>30</v>
      </c>
      <c r="H47" s="942" t="s">
        <v>30</v>
      </c>
      <c r="I47" s="942" t="s">
        <v>30</v>
      </c>
      <c r="J47" s="942" t="s">
        <v>30</v>
      </c>
      <c r="K47" s="942" t="s">
        <v>30</v>
      </c>
      <c r="L47" s="942" t="s">
        <v>30</v>
      </c>
      <c r="M47" s="942" t="s">
        <v>30</v>
      </c>
      <c r="N47" s="942" t="s">
        <v>30</v>
      </c>
      <c r="O47" s="942" t="s">
        <v>30</v>
      </c>
      <c r="P47" s="942" t="s">
        <v>30</v>
      </c>
      <c r="Q47" s="942" t="s">
        <v>30</v>
      </c>
      <c r="R47" s="942" t="s">
        <v>30</v>
      </c>
      <c r="S47" s="942" t="s">
        <v>30</v>
      </c>
      <c r="T47" s="942" t="s">
        <v>30</v>
      </c>
      <c r="U47" s="942" t="s">
        <v>30</v>
      </c>
      <c r="V47" s="942" t="s">
        <v>30</v>
      </c>
      <c r="W47" s="942" t="s">
        <v>30</v>
      </c>
      <c r="X47" s="942" t="s">
        <v>30</v>
      </c>
      <c r="Y47" s="942" t="s">
        <v>30</v>
      </c>
      <c r="Z47" s="942" t="s">
        <v>30</v>
      </c>
      <c r="AA47" s="942" t="s">
        <v>30</v>
      </c>
      <c r="AB47" s="942" t="s">
        <v>30</v>
      </c>
      <c r="AC47" s="942" t="s">
        <v>30</v>
      </c>
      <c r="AD47" s="942" t="s">
        <v>30</v>
      </c>
      <c r="AE47" s="942" t="s">
        <v>30</v>
      </c>
      <c r="AF47" s="942" t="s">
        <v>30</v>
      </c>
      <c r="AG47" s="942" t="s">
        <v>30</v>
      </c>
      <c r="AH47" s="942" t="s">
        <v>30</v>
      </c>
      <c r="AI47" s="942" t="s">
        <v>30</v>
      </c>
      <c r="AJ47" s="942" t="s">
        <v>30</v>
      </c>
      <c r="AK47" s="942" t="s">
        <v>30</v>
      </c>
      <c r="AL47" s="942" t="s">
        <v>30</v>
      </c>
      <c r="AM47" s="942" t="s">
        <v>30</v>
      </c>
      <c r="AN47" s="942" t="s">
        <v>30</v>
      </c>
      <c r="AO47" s="942" t="s">
        <v>30</v>
      </c>
      <c r="AP47" s="942" t="s">
        <v>30</v>
      </c>
      <c r="AQ47" s="942" t="s">
        <v>30</v>
      </c>
      <c r="AR47" s="942" t="s">
        <v>30</v>
      </c>
      <c r="AS47" s="942" t="s">
        <v>30</v>
      </c>
      <c r="AT47" s="942" t="s">
        <v>30</v>
      </c>
      <c r="AU47" s="942" t="s">
        <v>30</v>
      </c>
      <c r="AV47" s="942" t="s">
        <v>30</v>
      </c>
      <c r="AW47" s="942" t="s">
        <v>30</v>
      </c>
      <c r="AX47" s="942" t="s">
        <v>30</v>
      </c>
      <c r="AY47" s="942" t="s">
        <v>30</v>
      </c>
      <c r="AZ47" s="942" t="s">
        <v>30</v>
      </c>
      <c r="BA47" s="942" t="s">
        <v>30</v>
      </c>
      <c r="BB47" s="942" t="s">
        <v>30</v>
      </c>
      <c r="BC47" s="942" t="s">
        <v>30</v>
      </c>
      <c r="BD47" s="942" t="s">
        <v>30</v>
      </c>
      <c r="BE47" s="942" t="s">
        <v>30</v>
      </c>
      <c r="BF47" s="942" t="s">
        <v>30</v>
      </c>
      <c r="BG47" s="942" t="s">
        <v>30</v>
      </c>
      <c r="BH47" s="942" t="s">
        <v>30</v>
      </c>
      <c r="BI47" s="942" t="s">
        <v>30</v>
      </c>
      <c r="BJ47" s="942" t="s">
        <v>30</v>
      </c>
      <c r="BK47" s="942" t="s">
        <v>30</v>
      </c>
      <c r="BL47" s="942" t="s">
        <v>30</v>
      </c>
      <c r="BM47" s="942" t="s">
        <v>30</v>
      </c>
      <c r="BN47" s="942" t="s">
        <v>30</v>
      </c>
      <c r="BO47" s="942" t="s">
        <v>30</v>
      </c>
      <c r="BP47" s="942" t="s">
        <v>30</v>
      </c>
      <c r="BQ47" s="942" t="s">
        <v>30</v>
      </c>
      <c r="BR47" s="942" t="s">
        <v>30</v>
      </c>
      <c r="BS47" s="942" t="s">
        <v>30</v>
      </c>
      <c r="BT47" s="2531">
        <v>92.7</v>
      </c>
      <c r="BU47" s="2531">
        <v>93.5</v>
      </c>
      <c r="BV47" s="2531">
        <v>96.7</v>
      </c>
      <c r="BW47" s="2530">
        <v>96</v>
      </c>
      <c r="BX47" s="2530">
        <v>97.9</v>
      </c>
      <c r="BY47" s="2530">
        <v>99.8</v>
      </c>
      <c r="BZ47" s="2530">
        <v>100</v>
      </c>
      <c r="CA47" s="2571">
        <v>100.5</v>
      </c>
      <c r="CB47" s="2564">
        <v>101.7</v>
      </c>
      <c r="CC47" s="44">
        <v>100.9</v>
      </c>
      <c r="CD47" s="2564">
        <v>101.2</v>
      </c>
      <c r="CE47" s="2564">
        <v>100.9</v>
      </c>
      <c r="CF47" s="754">
        <v>100.7</v>
      </c>
      <c r="CG47" s="155">
        <v>102.2</v>
      </c>
      <c r="CH47" s="754">
        <v>102.9</v>
      </c>
      <c r="CI47" s="754">
        <v>103.1</v>
      </c>
      <c r="CJ47" s="44">
        <v>103.5</v>
      </c>
      <c r="CK47" s="48">
        <v>102.3</v>
      </c>
      <c r="CL47" s="124">
        <v>101.6</v>
      </c>
      <c r="CM47" s="392">
        <v>101.3</v>
      </c>
      <c r="CN47" s="2531">
        <v>104.8</v>
      </c>
      <c r="CO47" s="48">
        <v>105</v>
      </c>
      <c r="CP47" s="1262">
        <v>104.8</v>
      </c>
      <c r="CQ47" s="2530">
        <v>105.2</v>
      </c>
      <c r="CR47" s="1481">
        <v>101.7</v>
      </c>
      <c r="CS47" s="1482">
        <v>101.1</v>
      </c>
      <c r="CT47" s="1493">
        <v>101.2</v>
      </c>
      <c r="CU47" s="2574">
        <v>101.1</v>
      </c>
      <c r="CV47" s="156">
        <v>102.2</v>
      </c>
      <c r="CW47" s="2531">
        <v>102.6</v>
      </c>
      <c r="CX47" s="1491">
        <v>102.6</v>
      </c>
      <c r="CY47" s="2568">
        <v>102.9</v>
      </c>
      <c r="CZ47" s="1820">
        <v>102.3</v>
      </c>
      <c r="DA47" s="1820">
        <v>102.3</v>
      </c>
      <c r="DB47" s="1823">
        <v>102.6</v>
      </c>
      <c r="DC47" s="2559">
        <v>101.7</v>
      </c>
      <c r="DD47" s="2474">
        <v>101.1</v>
      </c>
      <c r="DE47" s="1820"/>
      <c r="DF47" s="1823"/>
      <c r="DG47" s="2560"/>
    </row>
    <row r="48" spans="1:111" s="7" customFormat="1" ht="12.75" customHeight="1">
      <c r="A48" s="217"/>
      <c r="B48" s="2600"/>
      <c r="C48" s="526" t="s">
        <v>31</v>
      </c>
      <c r="D48" s="1042" t="s">
        <v>30</v>
      </c>
      <c r="E48" s="942" t="s">
        <v>30</v>
      </c>
      <c r="F48" s="942" t="s">
        <v>30</v>
      </c>
      <c r="G48" s="942" t="s">
        <v>30</v>
      </c>
      <c r="H48" s="942" t="s">
        <v>30</v>
      </c>
      <c r="I48" s="942" t="s">
        <v>30</v>
      </c>
      <c r="J48" s="942" t="s">
        <v>30</v>
      </c>
      <c r="K48" s="942" t="s">
        <v>30</v>
      </c>
      <c r="L48" s="942" t="s">
        <v>30</v>
      </c>
      <c r="M48" s="942" t="s">
        <v>30</v>
      </c>
      <c r="N48" s="942" t="s">
        <v>30</v>
      </c>
      <c r="O48" s="942" t="s">
        <v>30</v>
      </c>
      <c r="P48" s="942" t="s">
        <v>30</v>
      </c>
      <c r="Q48" s="942" t="s">
        <v>30</v>
      </c>
      <c r="R48" s="942" t="s">
        <v>30</v>
      </c>
      <c r="S48" s="942" t="s">
        <v>30</v>
      </c>
      <c r="T48" s="942" t="s">
        <v>30</v>
      </c>
      <c r="U48" s="942" t="s">
        <v>30</v>
      </c>
      <c r="V48" s="942" t="s">
        <v>30</v>
      </c>
      <c r="W48" s="942" t="s">
        <v>30</v>
      </c>
      <c r="X48" s="942" t="s">
        <v>30</v>
      </c>
      <c r="Y48" s="942" t="s">
        <v>30</v>
      </c>
      <c r="Z48" s="942" t="s">
        <v>30</v>
      </c>
      <c r="AA48" s="942" t="s">
        <v>30</v>
      </c>
      <c r="AB48" s="942" t="s">
        <v>30</v>
      </c>
      <c r="AC48" s="942" t="s">
        <v>30</v>
      </c>
      <c r="AD48" s="942" t="s">
        <v>30</v>
      </c>
      <c r="AE48" s="942" t="s">
        <v>30</v>
      </c>
      <c r="AF48" s="942" t="s">
        <v>30</v>
      </c>
      <c r="AG48" s="942" t="s">
        <v>30</v>
      </c>
      <c r="AH48" s="942" t="s">
        <v>30</v>
      </c>
      <c r="AI48" s="942" t="s">
        <v>30</v>
      </c>
      <c r="AJ48" s="942" t="s">
        <v>30</v>
      </c>
      <c r="AK48" s="942" t="s">
        <v>30</v>
      </c>
      <c r="AL48" s="942" t="s">
        <v>30</v>
      </c>
      <c r="AM48" s="942" t="s">
        <v>30</v>
      </c>
      <c r="AN48" s="942" t="s">
        <v>30</v>
      </c>
      <c r="AO48" s="942" t="s">
        <v>30</v>
      </c>
      <c r="AP48" s="942" t="s">
        <v>30</v>
      </c>
      <c r="AQ48" s="942" t="s">
        <v>30</v>
      </c>
      <c r="AR48" s="942" t="s">
        <v>30</v>
      </c>
      <c r="AS48" s="942" t="s">
        <v>30</v>
      </c>
      <c r="AT48" s="942" t="s">
        <v>30</v>
      </c>
      <c r="AU48" s="942" t="s">
        <v>30</v>
      </c>
      <c r="AV48" s="942" t="s">
        <v>30</v>
      </c>
      <c r="AW48" s="942" t="s">
        <v>30</v>
      </c>
      <c r="AX48" s="942" t="s">
        <v>30</v>
      </c>
      <c r="AY48" s="942" t="s">
        <v>30</v>
      </c>
      <c r="AZ48" s="942" t="s">
        <v>30</v>
      </c>
      <c r="BA48" s="942" t="s">
        <v>30</v>
      </c>
      <c r="BB48" s="942" t="s">
        <v>30</v>
      </c>
      <c r="BC48" s="942" t="s">
        <v>30</v>
      </c>
      <c r="BD48" s="942" t="s">
        <v>30</v>
      </c>
      <c r="BE48" s="942" t="s">
        <v>30</v>
      </c>
      <c r="BF48" s="942" t="s">
        <v>30</v>
      </c>
      <c r="BG48" s="942" t="s">
        <v>30</v>
      </c>
      <c r="BH48" s="942" t="s">
        <v>30</v>
      </c>
      <c r="BI48" s="942" t="s">
        <v>30</v>
      </c>
      <c r="BJ48" s="942" t="s">
        <v>30</v>
      </c>
      <c r="BK48" s="942" t="s">
        <v>30</v>
      </c>
      <c r="BL48" s="942" t="s">
        <v>30</v>
      </c>
      <c r="BM48" s="942" t="s">
        <v>30</v>
      </c>
      <c r="BN48" s="942" t="s">
        <v>30</v>
      </c>
      <c r="BO48" s="942" t="s">
        <v>30</v>
      </c>
      <c r="BP48" s="942" t="s">
        <v>30</v>
      </c>
      <c r="BQ48" s="942" t="s">
        <v>30</v>
      </c>
      <c r="BR48" s="942" t="s">
        <v>30</v>
      </c>
      <c r="BS48" s="942" t="s">
        <v>30</v>
      </c>
      <c r="BT48" s="2531">
        <v>92.7</v>
      </c>
      <c r="BU48" s="2531">
        <v>93.1</v>
      </c>
      <c r="BV48" s="2531">
        <v>94.3</v>
      </c>
      <c r="BW48" s="2530">
        <v>94.7</v>
      </c>
      <c r="BX48" s="2530">
        <v>97.9</v>
      </c>
      <c r="BY48" s="2530">
        <v>98.4</v>
      </c>
      <c r="BZ48" s="2530">
        <v>98.3</v>
      </c>
      <c r="CA48" s="2571">
        <v>98.9</v>
      </c>
      <c r="CB48" s="2564">
        <v>101.7</v>
      </c>
      <c r="CC48" s="44">
        <v>101.3</v>
      </c>
      <c r="CD48" s="2564">
        <v>101.3</v>
      </c>
      <c r="CE48" s="2564">
        <v>101.1</v>
      </c>
      <c r="CF48" s="754">
        <v>100.7</v>
      </c>
      <c r="CG48" s="155">
        <v>101.5</v>
      </c>
      <c r="CH48" s="754">
        <v>101.9</v>
      </c>
      <c r="CI48" s="754">
        <v>102.2</v>
      </c>
      <c r="CJ48" s="44">
        <v>103.5</v>
      </c>
      <c r="CK48" s="48">
        <v>103</v>
      </c>
      <c r="CL48" s="48">
        <v>102.5</v>
      </c>
      <c r="CM48" s="392">
        <v>102.2</v>
      </c>
      <c r="CN48" s="2531">
        <v>104.8</v>
      </c>
      <c r="CO48" s="48">
        <v>105.1</v>
      </c>
      <c r="CP48" s="2565">
        <v>104.9</v>
      </c>
      <c r="CQ48" s="2530">
        <v>105.2</v>
      </c>
      <c r="CR48" s="1481">
        <v>101.7</v>
      </c>
      <c r="CS48" s="1482">
        <v>101.4</v>
      </c>
      <c r="CT48" s="2574">
        <v>101.4</v>
      </c>
      <c r="CU48" s="2574">
        <v>101.2</v>
      </c>
      <c r="CV48" s="156">
        <v>102.2</v>
      </c>
      <c r="CW48" s="2531">
        <v>102.3</v>
      </c>
      <c r="CX48" s="1491">
        <v>102.4</v>
      </c>
      <c r="CY48" s="2568">
        <v>102.5</v>
      </c>
      <c r="CZ48" s="1820">
        <v>102.3</v>
      </c>
      <c r="DA48" s="1820">
        <v>102.2</v>
      </c>
      <c r="DB48" s="1823">
        <v>102.3</v>
      </c>
      <c r="DC48" s="2559">
        <v>102.1</v>
      </c>
      <c r="DD48" s="2474">
        <v>101.1</v>
      </c>
      <c r="DE48" s="1820"/>
      <c r="DF48" s="1823"/>
      <c r="DG48" s="2560"/>
    </row>
    <row r="49" spans="1:111" s="7" customFormat="1" ht="12.75" customHeight="1">
      <c r="A49" s="217"/>
      <c r="B49" s="2600"/>
      <c r="C49" s="526" t="s">
        <v>123</v>
      </c>
      <c r="D49" s="1042" t="s">
        <v>30</v>
      </c>
      <c r="E49" s="942" t="s">
        <v>30</v>
      </c>
      <c r="F49" s="942" t="s">
        <v>30</v>
      </c>
      <c r="G49" s="942" t="s">
        <v>30</v>
      </c>
      <c r="H49" s="942" t="s">
        <v>30</v>
      </c>
      <c r="I49" s="942" t="s">
        <v>30</v>
      </c>
      <c r="J49" s="942" t="s">
        <v>30</v>
      </c>
      <c r="K49" s="942" t="s">
        <v>30</v>
      </c>
      <c r="L49" s="942" t="s">
        <v>30</v>
      </c>
      <c r="M49" s="942" t="s">
        <v>30</v>
      </c>
      <c r="N49" s="942" t="s">
        <v>30</v>
      </c>
      <c r="O49" s="942" t="s">
        <v>30</v>
      </c>
      <c r="P49" s="942" t="s">
        <v>30</v>
      </c>
      <c r="Q49" s="942" t="s">
        <v>30</v>
      </c>
      <c r="R49" s="942" t="s">
        <v>30</v>
      </c>
      <c r="S49" s="942" t="s">
        <v>30</v>
      </c>
      <c r="T49" s="942" t="s">
        <v>30</v>
      </c>
      <c r="U49" s="942" t="s">
        <v>30</v>
      </c>
      <c r="V49" s="942" t="s">
        <v>30</v>
      </c>
      <c r="W49" s="942" t="s">
        <v>30</v>
      </c>
      <c r="X49" s="942" t="s">
        <v>30</v>
      </c>
      <c r="Y49" s="942" t="s">
        <v>30</v>
      </c>
      <c r="Z49" s="942" t="s">
        <v>30</v>
      </c>
      <c r="AA49" s="942" t="s">
        <v>30</v>
      </c>
      <c r="AB49" s="942" t="s">
        <v>30</v>
      </c>
      <c r="AC49" s="942" t="s">
        <v>30</v>
      </c>
      <c r="AD49" s="942" t="s">
        <v>30</v>
      </c>
      <c r="AE49" s="942" t="s">
        <v>30</v>
      </c>
      <c r="AF49" s="942" t="s">
        <v>30</v>
      </c>
      <c r="AG49" s="942" t="s">
        <v>30</v>
      </c>
      <c r="AH49" s="942" t="s">
        <v>30</v>
      </c>
      <c r="AI49" s="942" t="s">
        <v>30</v>
      </c>
      <c r="AJ49" s="942" t="s">
        <v>30</v>
      </c>
      <c r="AK49" s="942" t="s">
        <v>30</v>
      </c>
      <c r="AL49" s="942" t="s">
        <v>30</v>
      </c>
      <c r="AM49" s="942" t="s">
        <v>30</v>
      </c>
      <c r="AN49" s="942" t="s">
        <v>30</v>
      </c>
      <c r="AO49" s="942" t="s">
        <v>30</v>
      </c>
      <c r="AP49" s="942" t="s">
        <v>30</v>
      </c>
      <c r="AQ49" s="942" t="s">
        <v>30</v>
      </c>
      <c r="AR49" s="942" t="s">
        <v>30</v>
      </c>
      <c r="AS49" s="942" t="s">
        <v>30</v>
      </c>
      <c r="AT49" s="942" t="s">
        <v>30</v>
      </c>
      <c r="AU49" s="942" t="s">
        <v>30</v>
      </c>
      <c r="AV49" s="942" t="s">
        <v>30</v>
      </c>
      <c r="AW49" s="942" t="s">
        <v>30</v>
      </c>
      <c r="AX49" s="942" t="s">
        <v>30</v>
      </c>
      <c r="AY49" s="942" t="s">
        <v>30</v>
      </c>
      <c r="AZ49" s="942" t="s">
        <v>30</v>
      </c>
      <c r="BA49" s="942" t="s">
        <v>30</v>
      </c>
      <c r="BB49" s="942" t="s">
        <v>30</v>
      </c>
      <c r="BC49" s="942" t="s">
        <v>30</v>
      </c>
      <c r="BD49" s="942" t="s">
        <v>30</v>
      </c>
      <c r="BE49" s="942" t="s">
        <v>30</v>
      </c>
      <c r="BF49" s="942" t="s">
        <v>30</v>
      </c>
      <c r="BG49" s="942" t="s">
        <v>30</v>
      </c>
      <c r="BH49" s="942" t="s">
        <v>30</v>
      </c>
      <c r="BI49" s="942" t="s">
        <v>30</v>
      </c>
      <c r="BJ49" s="942" t="s">
        <v>30</v>
      </c>
      <c r="BK49" s="942" t="s">
        <v>30</v>
      </c>
      <c r="BL49" s="942" t="s">
        <v>30</v>
      </c>
      <c r="BM49" s="942" t="s">
        <v>30</v>
      </c>
      <c r="BN49" s="942" t="s">
        <v>30</v>
      </c>
      <c r="BO49" s="942" t="s">
        <v>30</v>
      </c>
      <c r="BP49" s="942" t="s">
        <v>30</v>
      </c>
      <c r="BQ49" s="942" t="s">
        <v>30</v>
      </c>
      <c r="BR49" s="942" t="s">
        <v>30</v>
      </c>
      <c r="BS49" s="942" t="s">
        <v>30</v>
      </c>
      <c r="BT49" s="2531">
        <v>97.2</v>
      </c>
      <c r="BU49" s="2531">
        <v>99.6</v>
      </c>
      <c r="BV49" s="2531">
        <v>101.3</v>
      </c>
      <c r="BW49" s="2530">
        <v>97.9</v>
      </c>
      <c r="BX49" s="2530">
        <v>99.1</v>
      </c>
      <c r="BY49" s="2530">
        <v>100.7</v>
      </c>
      <c r="BZ49" s="2530">
        <v>100.2</v>
      </c>
      <c r="CA49" s="2571">
        <v>100.5</v>
      </c>
      <c r="CB49" s="2564">
        <v>100.3</v>
      </c>
      <c r="CC49" s="44">
        <v>99.9</v>
      </c>
      <c r="CD49" s="2564">
        <v>100.5</v>
      </c>
      <c r="CE49" s="2564">
        <v>100.2</v>
      </c>
      <c r="CF49" s="754">
        <v>100.1</v>
      </c>
      <c r="CG49" s="155">
        <v>101.4</v>
      </c>
      <c r="CH49" s="754">
        <v>101.2</v>
      </c>
      <c r="CI49" s="754">
        <v>100.4</v>
      </c>
      <c r="CJ49" s="44">
        <v>100.5</v>
      </c>
      <c r="CK49" s="48">
        <v>100.2</v>
      </c>
      <c r="CL49" s="48">
        <v>100.5</v>
      </c>
      <c r="CM49" s="392">
        <v>100.1</v>
      </c>
      <c r="CN49" s="245">
        <v>104</v>
      </c>
      <c r="CO49" s="116">
        <v>100.4</v>
      </c>
      <c r="CP49" s="2565">
        <v>100.3</v>
      </c>
      <c r="CQ49" s="2530">
        <v>100.5</v>
      </c>
      <c r="CR49" s="1481">
        <v>100.5</v>
      </c>
      <c r="CS49" s="1481">
        <v>99.8</v>
      </c>
      <c r="CT49" s="2574">
        <v>100.4</v>
      </c>
      <c r="CU49" s="2574">
        <v>100.4</v>
      </c>
      <c r="CV49" s="156">
        <v>101.5</v>
      </c>
      <c r="CW49" s="2531">
        <v>100.3</v>
      </c>
      <c r="CX49" s="1491">
        <v>100.4</v>
      </c>
      <c r="CY49" s="2568">
        <v>100.7</v>
      </c>
      <c r="CZ49" s="1820">
        <v>100.9</v>
      </c>
      <c r="DA49" s="1820">
        <v>100.3</v>
      </c>
      <c r="DB49" s="1823">
        <v>100.7</v>
      </c>
      <c r="DC49" s="2559">
        <v>99.8</v>
      </c>
      <c r="DD49" s="2474">
        <v>100.3</v>
      </c>
      <c r="DE49" s="1820"/>
      <c r="DF49" s="1823"/>
      <c r="DG49" s="2560"/>
    </row>
    <row r="50" spans="1:111" ht="12.75" customHeight="1">
      <c r="B50" s="2601" t="s">
        <v>788</v>
      </c>
      <c r="C50" s="526" t="s">
        <v>199</v>
      </c>
      <c r="D50" s="2533">
        <v>110.3</v>
      </c>
      <c r="E50" s="2532">
        <v>110</v>
      </c>
      <c r="F50" s="2532">
        <v>110.8</v>
      </c>
      <c r="G50" s="2532">
        <v>109.2</v>
      </c>
      <c r="H50" s="2532">
        <v>106.7</v>
      </c>
      <c r="I50" s="2532">
        <v>106.6</v>
      </c>
      <c r="J50" s="2532">
        <v>104.9</v>
      </c>
      <c r="K50" s="2532">
        <v>103.7</v>
      </c>
      <c r="L50" s="2532">
        <v>103.4</v>
      </c>
      <c r="M50" s="2532">
        <v>102.1</v>
      </c>
      <c r="N50" s="2532">
        <v>101.3</v>
      </c>
      <c r="O50" s="2532">
        <v>100.9</v>
      </c>
      <c r="P50" s="2532">
        <v>100.5</v>
      </c>
      <c r="Q50" s="2532">
        <v>100.5</v>
      </c>
      <c r="R50" s="2532">
        <v>100.8</v>
      </c>
      <c r="S50" s="2532">
        <v>101.5</v>
      </c>
      <c r="T50" s="2532">
        <v>101.6</v>
      </c>
      <c r="U50" s="2532">
        <v>103.3</v>
      </c>
      <c r="V50" s="2532">
        <v>104.5</v>
      </c>
      <c r="W50" s="2532">
        <v>104.4</v>
      </c>
      <c r="X50" s="2532">
        <v>103.6</v>
      </c>
      <c r="Y50" s="2532">
        <v>102.3</v>
      </c>
      <c r="Z50" s="2532">
        <v>101.6</v>
      </c>
      <c r="AA50" s="2532">
        <v>101.1</v>
      </c>
      <c r="AB50" s="2531">
        <v>100.6</v>
      </c>
      <c r="AC50" s="2531">
        <v>100.8</v>
      </c>
      <c r="AD50" s="2531">
        <v>101.4</v>
      </c>
      <c r="AE50" s="156">
        <v>101.3</v>
      </c>
      <c r="AF50" s="114">
        <v>102</v>
      </c>
      <c r="AG50" s="114">
        <v>102.4</v>
      </c>
      <c r="AH50" s="114">
        <v>102</v>
      </c>
      <c r="AI50" s="114">
        <v>103.5</v>
      </c>
      <c r="AJ50" s="114">
        <v>104.1</v>
      </c>
      <c r="AK50" s="114">
        <v>104.3</v>
      </c>
      <c r="AL50" s="114">
        <v>104.7</v>
      </c>
      <c r="AM50" s="114">
        <v>103.8</v>
      </c>
      <c r="AN50" s="156">
        <v>103.3</v>
      </c>
      <c r="AO50" s="2531">
        <v>103.7</v>
      </c>
      <c r="AP50" s="2531">
        <v>103.5</v>
      </c>
      <c r="AQ50" s="2531">
        <v>103.3</v>
      </c>
      <c r="AR50" s="2531">
        <v>103.009</v>
      </c>
      <c r="AS50" s="2531">
        <v>102.28400000000001</v>
      </c>
      <c r="AT50" s="112">
        <v>102.2</v>
      </c>
      <c r="AU50" s="2530">
        <v>102.9</v>
      </c>
      <c r="AV50" s="2531">
        <v>103.8</v>
      </c>
      <c r="AW50" s="2531">
        <v>104.6</v>
      </c>
      <c r="AX50" s="112">
        <v>104.1</v>
      </c>
      <c r="AY50" s="2530">
        <v>104.6</v>
      </c>
      <c r="AZ50" s="2531">
        <v>104.1</v>
      </c>
      <c r="BA50" s="2531">
        <v>104</v>
      </c>
      <c r="BB50" s="112">
        <v>103.9</v>
      </c>
      <c r="BC50" s="2530">
        <v>102.9</v>
      </c>
      <c r="BD50" s="2531">
        <v>101.3</v>
      </c>
      <c r="BE50" s="2531">
        <v>100.5</v>
      </c>
      <c r="BF50" s="2531">
        <v>101.1</v>
      </c>
      <c r="BG50" s="2531">
        <v>100.7</v>
      </c>
      <c r="BH50" s="2531">
        <v>100.6</v>
      </c>
      <c r="BI50" s="2531">
        <v>100.3</v>
      </c>
      <c r="BJ50" s="2531">
        <v>99.7</v>
      </c>
      <c r="BK50" s="2530">
        <v>99.3</v>
      </c>
      <c r="BL50" s="2531">
        <v>98.5</v>
      </c>
      <c r="BM50" s="2531">
        <v>99.1</v>
      </c>
      <c r="BN50" s="2531">
        <v>99.3</v>
      </c>
      <c r="BO50" s="2530">
        <v>99.4</v>
      </c>
      <c r="BP50" s="203">
        <v>99.1</v>
      </c>
      <c r="BQ50" s="2531">
        <v>99.1</v>
      </c>
      <c r="BR50" s="2531">
        <v>99.2</v>
      </c>
      <c r="BS50" s="2530">
        <v>100.2</v>
      </c>
      <c r="BT50" s="203">
        <v>102</v>
      </c>
      <c r="BU50" s="2531">
        <v>101.8</v>
      </c>
      <c r="BV50" s="2531">
        <v>101.9</v>
      </c>
      <c r="BW50" s="204">
        <v>102.2</v>
      </c>
      <c r="BX50" s="1491">
        <v>101.5</v>
      </c>
      <c r="BY50" s="2565">
        <v>101.7</v>
      </c>
      <c r="BZ50" s="2575">
        <v>102</v>
      </c>
      <c r="CA50" s="2571">
        <v>101.4</v>
      </c>
      <c r="CB50" s="2564">
        <v>101.2</v>
      </c>
      <c r="CC50" s="2565">
        <v>102.4</v>
      </c>
      <c r="CD50" s="2558">
        <v>102.8</v>
      </c>
      <c r="CE50" s="1491">
        <v>102.8</v>
      </c>
      <c r="CF50" s="754">
        <v>104.5</v>
      </c>
      <c r="CG50" s="1491">
        <v>103.2</v>
      </c>
      <c r="CH50" s="1491">
        <v>103</v>
      </c>
      <c r="CI50" s="1491">
        <v>102.8</v>
      </c>
      <c r="CJ50" s="44">
        <v>102.7</v>
      </c>
      <c r="CK50" s="48">
        <v>104.5</v>
      </c>
      <c r="CL50" s="255">
        <v>105.4</v>
      </c>
      <c r="CM50" s="2530">
        <v>107.7</v>
      </c>
      <c r="CN50" s="2531">
        <v>109.7</v>
      </c>
      <c r="CO50" s="48">
        <v>113.9</v>
      </c>
      <c r="CP50" s="2558">
        <v>116.3</v>
      </c>
      <c r="CQ50" s="2530">
        <v>117.3</v>
      </c>
      <c r="CR50" s="1481">
        <v>117</v>
      </c>
      <c r="CS50" s="1481">
        <v>113.1</v>
      </c>
      <c r="CT50" s="2576">
        <v>109.7</v>
      </c>
      <c r="CU50" s="2567">
        <v>106.4</v>
      </c>
      <c r="CV50" s="156">
        <v>102.8</v>
      </c>
      <c r="CW50" s="2531">
        <v>102.5</v>
      </c>
      <c r="CX50" s="1491">
        <v>104.5</v>
      </c>
      <c r="CY50" s="2568">
        <v>104.8</v>
      </c>
      <c r="CZ50" s="1820">
        <v>104.9</v>
      </c>
      <c r="DA50" s="2092">
        <v>104.1</v>
      </c>
      <c r="DB50" s="1823">
        <v>103</v>
      </c>
      <c r="DC50" s="2559">
        <v>102.5</v>
      </c>
      <c r="DD50" s="2474">
        <v>102.4</v>
      </c>
      <c r="DE50" s="2470"/>
      <c r="DF50" s="1823"/>
      <c r="DG50" s="2560"/>
    </row>
    <row r="51" spans="1:111" ht="12.75" customHeight="1">
      <c r="B51" s="2598"/>
      <c r="C51" s="526" t="s">
        <v>31</v>
      </c>
      <c r="D51" s="2532">
        <v>110.3</v>
      </c>
      <c r="E51" s="2532">
        <v>110.1</v>
      </c>
      <c r="F51" s="2532">
        <v>110.4</v>
      </c>
      <c r="G51" s="2532">
        <v>110.1</v>
      </c>
      <c r="H51" s="2532">
        <v>106.7</v>
      </c>
      <c r="I51" s="2532">
        <v>106.7</v>
      </c>
      <c r="J51" s="2532">
        <v>106.1</v>
      </c>
      <c r="K51" s="2532">
        <v>105.5</v>
      </c>
      <c r="L51" s="2532">
        <v>103.4</v>
      </c>
      <c r="M51" s="2532">
        <v>102.8</v>
      </c>
      <c r="N51" s="2532">
        <v>102.3</v>
      </c>
      <c r="O51" s="2532">
        <v>101.9</v>
      </c>
      <c r="P51" s="2532">
        <v>100.5</v>
      </c>
      <c r="Q51" s="2532">
        <v>100.5</v>
      </c>
      <c r="R51" s="2532">
        <v>100.6</v>
      </c>
      <c r="S51" s="2532">
        <v>100.8</v>
      </c>
      <c r="T51" s="2532">
        <v>101.6</v>
      </c>
      <c r="U51" s="2532">
        <v>102.5</v>
      </c>
      <c r="V51" s="2532">
        <v>103.2</v>
      </c>
      <c r="W51" s="2532">
        <v>103.5</v>
      </c>
      <c r="X51" s="2532">
        <v>103.6</v>
      </c>
      <c r="Y51" s="246">
        <v>102.9</v>
      </c>
      <c r="Z51" s="246">
        <v>102.5</v>
      </c>
      <c r="AA51" s="246">
        <v>102.1</v>
      </c>
      <c r="AB51" s="156">
        <v>100.6</v>
      </c>
      <c r="AC51" s="156">
        <v>100.7</v>
      </c>
      <c r="AD51" s="156">
        <v>100.9</v>
      </c>
      <c r="AE51" s="156">
        <v>101</v>
      </c>
      <c r="AF51" s="114">
        <v>102</v>
      </c>
      <c r="AG51" s="114">
        <v>102.2</v>
      </c>
      <c r="AH51" s="114">
        <v>102.4</v>
      </c>
      <c r="AI51" s="114">
        <v>102.5</v>
      </c>
      <c r="AJ51" s="114">
        <v>104.1</v>
      </c>
      <c r="AK51" s="114">
        <v>104.2</v>
      </c>
      <c r="AL51" s="114">
        <v>104.4</v>
      </c>
      <c r="AM51" s="114">
        <v>104.2</v>
      </c>
      <c r="AN51" s="156">
        <v>103.3</v>
      </c>
      <c r="AO51" s="2531">
        <v>103.5</v>
      </c>
      <c r="AP51" s="2531">
        <v>103.5</v>
      </c>
      <c r="AQ51" s="2531">
        <v>103.5</v>
      </c>
      <c r="AR51" s="2531">
        <v>103.009</v>
      </c>
      <c r="AS51" s="2531">
        <v>102.643</v>
      </c>
      <c r="AT51" s="112">
        <v>102.5</v>
      </c>
      <c r="AU51" s="2530">
        <v>102.6</v>
      </c>
      <c r="AV51" s="2531">
        <v>103.8</v>
      </c>
      <c r="AW51" s="2531">
        <v>104.2</v>
      </c>
      <c r="AX51" s="112">
        <v>104.2</v>
      </c>
      <c r="AY51" s="2530">
        <v>104.3</v>
      </c>
      <c r="AZ51" s="2531">
        <v>104.1</v>
      </c>
      <c r="BA51" s="2531">
        <v>104</v>
      </c>
      <c r="BB51" s="112">
        <v>104</v>
      </c>
      <c r="BC51" s="2530">
        <v>103.7</v>
      </c>
      <c r="BD51" s="2531">
        <v>101.3</v>
      </c>
      <c r="BE51" s="2531">
        <v>100.9</v>
      </c>
      <c r="BF51" s="2531">
        <v>101</v>
      </c>
      <c r="BG51" s="2531">
        <v>100.9</v>
      </c>
      <c r="BH51" s="2531">
        <v>100.6</v>
      </c>
      <c r="BI51" s="2531">
        <v>100.4</v>
      </c>
      <c r="BJ51" s="2531">
        <v>100.2</v>
      </c>
      <c r="BK51" s="2530">
        <v>100</v>
      </c>
      <c r="BL51" s="2531">
        <v>98.5</v>
      </c>
      <c r="BM51" s="2531">
        <v>98.8</v>
      </c>
      <c r="BN51" s="2531">
        <v>98.9</v>
      </c>
      <c r="BO51" s="2530">
        <v>99.1</v>
      </c>
      <c r="BP51" s="203">
        <v>99.1</v>
      </c>
      <c r="BQ51" s="2531">
        <v>99.1</v>
      </c>
      <c r="BR51" s="2531">
        <v>99.1</v>
      </c>
      <c r="BS51" s="2530">
        <v>99.4</v>
      </c>
      <c r="BT51" s="203">
        <v>102</v>
      </c>
      <c r="BU51" s="2531">
        <v>101.9</v>
      </c>
      <c r="BV51" s="2531">
        <v>101.9</v>
      </c>
      <c r="BW51" s="204">
        <v>102</v>
      </c>
      <c r="BX51" s="1491">
        <v>101.5</v>
      </c>
      <c r="BY51" s="2565">
        <v>101.6</v>
      </c>
      <c r="BZ51" s="2575">
        <v>101.7</v>
      </c>
      <c r="CA51" s="2571">
        <v>101.6</v>
      </c>
      <c r="CB51" s="2564">
        <v>101.2</v>
      </c>
      <c r="CC51" s="2565">
        <v>101.8</v>
      </c>
      <c r="CD51" s="2558">
        <v>102.1</v>
      </c>
      <c r="CE51" s="1491">
        <v>102.3</v>
      </c>
      <c r="CF51" s="754">
        <v>104.5</v>
      </c>
      <c r="CG51" s="1491">
        <v>103.9</v>
      </c>
      <c r="CH51" s="1491">
        <v>103.6</v>
      </c>
      <c r="CI51" s="1491">
        <v>103.4</v>
      </c>
      <c r="CJ51" s="44">
        <v>102.7</v>
      </c>
      <c r="CK51" s="48">
        <v>103.6</v>
      </c>
      <c r="CL51" s="255">
        <v>104.2</v>
      </c>
      <c r="CM51" s="2530">
        <v>105.1</v>
      </c>
      <c r="CN51" s="2531">
        <v>109.7</v>
      </c>
      <c r="CO51" s="48">
        <v>111.8</v>
      </c>
      <c r="CP51" s="2558">
        <v>113.3</v>
      </c>
      <c r="CQ51" s="2530">
        <v>114.4</v>
      </c>
      <c r="CR51" s="1481">
        <v>117</v>
      </c>
      <c r="CS51" s="1481">
        <v>115</v>
      </c>
      <c r="CT51" s="2576">
        <v>113.2</v>
      </c>
      <c r="CU51" s="2567">
        <v>111.4</v>
      </c>
      <c r="CV51" s="156">
        <v>102.8</v>
      </c>
      <c r="CW51" s="2531">
        <v>102.7</v>
      </c>
      <c r="CX51" s="1491">
        <v>103.3</v>
      </c>
      <c r="CY51" s="2568">
        <v>103.6</v>
      </c>
      <c r="CZ51" s="1820">
        <v>104.9</v>
      </c>
      <c r="DA51" s="2092">
        <v>104.5</v>
      </c>
      <c r="DB51" s="1823">
        <v>104</v>
      </c>
      <c r="DC51" s="2559">
        <v>103.6</v>
      </c>
      <c r="DD51" s="2474">
        <v>102.4</v>
      </c>
      <c r="DE51" s="2470"/>
      <c r="DF51" s="1823"/>
      <c r="DG51" s="2560"/>
    </row>
    <row r="52" spans="1:111" ht="12.75" customHeight="1">
      <c r="B52" s="2598"/>
      <c r="C52" s="526" t="s">
        <v>123</v>
      </c>
      <c r="D52" s="2532">
        <v>103.7</v>
      </c>
      <c r="E52" s="2532">
        <v>102</v>
      </c>
      <c r="F52" s="2532">
        <v>101.6</v>
      </c>
      <c r="G52" s="2532">
        <v>101.7</v>
      </c>
      <c r="H52" s="2532">
        <v>101.4</v>
      </c>
      <c r="I52" s="2532">
        <v>101.8</v>
      </c>
      <c r="J52" s="2532">
        <v>99.9</v>
      </c>
      <c r="K52" s="2532">
        <v>100.6</v>
      </c>
      <c r="L52" s="2532">
        <v>101.1</v>
      </c>
      <c r="M52" s="2532">
        <v>100.4</v>
      </c>
      <c r="N52" s="2532">
        <v>99.1</v>
      </c>
      <c r="O52" s="2532">
        <v>100.4</v>
      </c>
      <c r="P52" s="2532">
        <v>100.6</v>
      </c>
      <c r="Q52" s="2532">
        <v>100.4</v>
      </c>
      <c r="R52" s="2532">
        <v>99.4</v>
      </c>
      <c r="S52" s="2532">
        <v>101.1</v>
      </c>
      <c r="T52" s="2532">
        <v>100.8</v>
      </c>
      <c r="U52" s="2532">
        <v>102</v>
      </c>
      <c r="V52" s="2532">
        <v>100.6</v>
      </c>
      <c r="W52" s="2532">
        <v>100.9</v>
      </c>
      <c r="X52" s="2532">
        <v>100.3</v>
      </c>
      <c r="Y52" s="246">
        <v>100.6</v>
      </c>
      <c r="Z52" s="246">
        <v>99.8</v>
      </c>
      <c r="AA52" s="246">
        <v>100.4</v>
      </c>
      <c r="AB52" s="156">
        <v>100</v>
      </c>
      <c r="AC52" s="156">
        <v>100.9</v>
      </c>
      <c r="AD52" s="156">
        <v>100.2</v>
      </c>
      <c r="AE52" s="156">
        <v>100.3</v>
      </c>
      <c r="AF52" s="114">
        <v>100.7</v>
      </c>
      <c r="AG52" s="114">
        <v>101.2</v>
      </c>
      <c r="AH52" s="114">
        <v>99.9</v>
      </c>
      <c r="AI52" s="114">
        <v>101.6</v>
      </c>
      <c r="AJ52" s="114">
        <v>101.5</v>
      </c>
      <c r="AK52" s="114">
        <v>101.4</v>
      </c>
      <c r="AL52" s="114">
        <v>100.2</v>
      </c>
      <c r="AM52" s="114">
        <v>100.6</v>
      </c>
      <c r="AN52" s="156">
        <v>101.2</v>
      </c>
      <c r="AO52" s="2531">
        <v>101.8</v>
      </c>
      <c r="AP52" s="2531">
        <v>100.1</v>
      </c>
      <c r="AQ52" s="2531">
        <v>100.2</v>
      </c>
      <c r="AR52" s="2531">
        <v>100.905</v>
      </c>
      <c r="AS52" s="2531">
        <v>101.011</v>
      </c>
      <c r="AT52" s="112">
        <v>100</v>
      </c>
      <c r="AU52" s="2530">
        <v>100.9</v>
      </c>
      <c r="AV52" s="2531">
        <v>102.1</v>
      </c>
      <c r="AW52" s="2531">
        <v>101.5</v>
      </c>
      <c r="AX52" s="112">
        <v>99.6</v>
      </c>
      <c r="AY52" s="2530">
        <v>101.3</v>
      </c>
      <c r="AZ52" s="2531">
        <v>101.7</v>
      </c>
      <c r="BA52" s="2531">
        <v>101.3</v>
      </c>
      <c r="BB52" s="112">
        <v>99.5</v>
      </c>
      <c r="BC52" s="2530">
        <v>100.4</v>
      </c>
      <c r="BD52" s="2531">
        <v>100.2</v>
      </c>
      <c r="BE52" s="2531">
        <v>100.4</v>
      </c>
      <c r="BF52" s="2531">
        <v>100</v>
      </c>
      <c r="BG52" s="2531">
        <v>100</v>
      </c>
      <c r="BH52" s="2531">
        <v>100.2</v>
      </c>
      <c r="BI52" s="2531">
        <v>100</v>
      </c>
      <c r="BJ52" s="2531">
        <v>99.5</v>
      </c>
      <c r="BK52" s="2530">
        <v>99.6</v>
      </c>
      <c r="BL52" s="2531">
        <v>99.5</v>
      </c>
      <c r="BM52" s="2531">
        <v>100.5</v>
      </c>
      <c r="BN52" s="2531">
        <v>99.6</v>
      </c>
      <c r="BO52" s="2530">
        <v>99.7</v>
      </c>
      <c r="BP52" s="203">
        <v>99.3</v>
      </c>
      <c r="BQ52" s="2531">
        <v>100.5</v>
      </c>
      <c r="BR52" s="2531">
        <v>99.7</v>
      </c>
      <c r="BS52" s="2530">
        <v>100.7</v>
      </c>
      <c r="BT52" s="203">
        <v>101.1</v>
      </c>
      <c r="BU52" s="2531">
        <v>100.3</v>
      </c>
      <c r="BV52" s="2531">
        <v>99.8</v>
      </c>
      <c r="BW52" s="204">
        <v>101.1</v>
      </c>
      <c r="BX52" s="1491">
        <v>100.4</v>
      </c>
      <c r="BY52" s="2565">
        <v>100.5</v>
      </c>
      <c r="BZ52" s="2575">
        <v>100</v>
      </c>
      <c r="CA52" s="2571">
        <v>100.5</v>
      </c>
      <c r="CB52" s="2564">
        <v>100.2</v>
      </c>
      <c r="CC52" s="2565">
        <v>101.7</v>
      </c>
      <c r="CD52" s="2558">
        <v>100.3</v>
      </c>
      <c r="CE52" s="1491">
        <v>100.6</v>
      </c>
      <c r="CF52" s="1491">
        <v>102</v>
      </c>
      <c r="CG52" s="2577">
        <v>100.3</v>
      </c>
      <c r="CH52" s="1491">
        <v>100.1</v>
      </c>
      <c r="CI52" s="1491">
        <v>100.4</v>
      </c>
      <c r="CJ52" s="48">
        <v>102.1</v>
      </c>
      <c r="CK52" s="1263">
        <v>101.9</v>
      </c>
      <c r="CL52" s="255">
        <v>101</v>
      </c>
      <c r="CM52" s="2530">
        <v>102.6</v>
      </c>
      <c r="CN52" s="2531">
        <v>103.8</v>
      </c>
      <c r="CO52" s="1263">
        <v>105.8</v>
      </c>
      <c r="CP52" s="2558">
        <v>103.1</v>
      </c>
      <c r="CQ52" s="2530">
        <v>103.6</v>
      </c>
      <c r="CR52" s="1481">
        <v>104.3</v>
      </c>
      <c r="CS52" s="1489">
        <v>101.9</v>
      </c>
      <c r="CT52" s="2576">
        <v>99.7</v>
      </c>
      <c r="CU52" s="2567">
        <v>100.5</v>
      </c>
      <c r="CV52" s="156">
        <v>100.9</v>
      </c>
      <c r="CW52" s="203">
        <v>101.4</v>
      </c>
      <c r="CX52" s="1491">
        <v>101.6</v>
      </c>
      <c r="CY52" s="2568">
        <v>100.7</v>
      </c>
      <c r="CZ52" s="1820">
        <v>101.4</v>
      </c>
      <c r="DA52" s="2093">
        <v>100.6</v>
      </c>
      <c r="DB52" s="1823">
        <v>100.3</v>
      </c>
      <c r="DC52" s="2559">
        <v>100.2</v>
      </c>
      <c r="DD52" s="2474">
        <v>101.3</v>
      </c>
      <c r="DE52" s="2471"/>
      <c r="DF52" s="1823"/>
      <c r="DG52" s="2560"/>
    </row>
    <row r="53" spans="1:111" ht="12.75" customHeight="1">
      <c r="B53" s="2598"/>
      <c r="C53" s="534" t="s">
        <v>290</v>
      </c>
      <c r="D53" s="2532">
        <v>103.6</v>
      </c>
      <c r="E53" s="2532">
        <v>105.5</v>
      </c>
      <c r="F53" s="2532">
        <v>107</v>
      </c>
      <c r="G53" s="2532">
        <v>108.5</v>
      </c>
      <c r="H53" s="2532">
        <v>101.4</v>
      </c>
      <c r="I53" s="2532">
        <v>103.2</v>
      </c>
      <c r="J53" s="2532">
        <v>102.8</v>
      </c>
      <c r="K53" s="2532">
        <v>103.6</v>
      </c>
      <c r="L53" s="2532">
        <v>101.2</v>
      </c>
      <c r="M53" s="2532">
        <v>101.1</v>
      </c>
      <c r="N53" s="2532">
        <v>100.6</v>
      </c>
      <c r="O53" s="2532">
        <v>100.8</v>
      </c>
      <c r="P53" s="2532">
        <v>100.8</v>
      </c>
      <c r="Q53" s="2532">
        <v>100.8</v>
      </c>
      <c r="R53" s="2532">
        <v>100.6</v>
      </c>
      <c r="S53" s="2532">
        <v>101.7</v>
      </c>
      <c r="T53" s="2532">
        <v>100.8</v>
      </c>
      <c r="U53" s="2532">
        <v>103.5</v>
      </c>
      <c r="V53" s="2532">
        <v>103.3</v>
      </c>
      <c r="W53" s="2532">
        <v>104.4</v>
      </c>
      <c r="X53" s="2532">
        <v>100.2</v>
      </c>
      <c r="Y53" s="246">
        <v>100.6</v>
      </c>
      <c r="Z53" s="246">
        <v>100.7</v>
      </c>
      <c r="AA53" s="246">
        <v>100.7</v>
      </c>
      <c r="AB53" s="156">
        <v>100.1</v>
      </c>
      <c r="AC53" s="156">
        <v>101</v>
      </c>
      <c r="AD53" s="156">
        <v>101.5</v>
      </c>
      <c r="AE53" s="156">
        <v>101.4</v>
      </c>
      <c r="AF53" s="114">
        <v>101.1</v>
      </c>
      <c r="AG53" s="114">
        <v>102.2</v>
      </c>
      <c r="AH53" s="114">
        <v>102.3</v>
      </c>
      <c r="AI53" s="114">
        <v>104</v>
      </c>
      <c r="AJ53" s="114">
        <v>101.5</v>
      </c>
      <c r="AK53" s="114">
        <v>102.9</v>
      </c>
      <c r="AL53" s="114">
        <v>102.8</v>
      </c>
      <c r="AM53" s="114">
        <v>103.3</v>
      </c>
      <c r="AN53" s="156">
        <v>102</v>
      </c>
      <c r="AO53" s="2531">
        <v>103.4</v>
      </c>
      <c r="AP53" s="2531">
        <v>103.1</v>
      </c>
      <c r="AQ53" s="2531">
        <v>103.5</v>
      </c>
      <c r="AR53" s="2531">
        <v>101.15</v>
      </c>
      <c r="AS53" s="2531">
        <v>102.208</v>
      </c>
      <c r="AT53" s="112">
        <v>102.1</v>
      </c>
      <c r="AU53" s="2530">
        <v>103.1</v>
      </c>
      <c r="AV53" s="2531">
        <v>102.3</v>
      </c>
      <c r="AW53" s="2531">
        <v>103.1</v>
      </c>
      <c r="AX53" s="112">
        <v>102.8</v>
      </c>
      <c r="AY53" s="2530">
        <v>104.6</v>
      </c>
      <c r="AZ53" s="2531">
        <v>101.7</v>
      </c>
      <c r="BA53" s="2531">
        <v>102.6</v>
      </c>
      <c r="BB53" s="112">
        <v>101.9</v>
      </c>
      <c r="BC53" s="2530">
        <v>102.4</v>
      </c>
      <c r="BD53" s="2531">
        <v>100.2</v>
      </c>
      <c r="BE53" s="2531">
        <v>100.5</v>
      </c>
      <c r="BF53" s="2531">
        <v>100.5</v>
      </c>
      <c r="BG53" s="2531">
        <v>100.7</v>
      </c>
      <c r="BH53" s="2531">
        <v>100.3</v>
      </c>
      <c r="BI53" s="2531">
        <v>100.1</v>
      </c>
      <c r="BJ53" s="2531">
        <v>99.4</v>
      </c>
      <c r="BK53" s="2530">
        <v>99</v>
      </c>
      <c r="BL53" s="2531">
        <v>99.8</v>
      </c>
      <c r="BM53" s="2531">
        <v>100.3</v>
      </c>
      <c r="BN53" s="2531">
        <v>99.6</v>
      </c>
      <c r="BO53" s="2530">
        <v>99.5</v>
      </c>
      <c r="BP53" s="203">
        <v>99.5</v>
      </c>
      <c r="BQ53" s="2531">
        <v>100.1</v>
      </c>
      <c r="BR53" s="2531">
        <v>99.5</v>
      </c>
      <c r="BS53" s="2530">
        <v>100.8</v>
      </c>
      <c r="BT53" s="203">
        <v>100.6</v>
      </c>
      <c r="BU53" s="2531">
        <v>100.8</v>
      </c>
      <c r="BV53" s="2531">
        <v>100.9</v>
      </c>
      <c r="BW53" s="204">
        <v>102.1</v>
      </c>
      <c r="BX53" s="1491">
        <v>100</v>
      </c>
      <c r="BY53" s="2565">
        <v>100.7</v>
      </c>
      <c r="BZ53" s="2575">
        <v>100.7</v>
      </c>
      <c r="CA53" s="2578">
        <v>101.1</v>
      </c>
      <c r="CB53" s="2564">
        <v>100.5</v>
      </c>
      <c r="CC53" s="2565">
        <v>102.2</v>
      </c>
      <c r="CD53" s="2558">
        <v>102.2</v>
      </c>
      <c r="CE53" s="1491">
        <v>103.4</v>
      </c>
      <c r="CF53" s="1491">
        <v>101.8</v>
      </c>
      <c r="CG53" s="2577">
        <v>102.1</v>
      </c>
      <c r="CH53" s="1491">
        <v>102</v>
      </c>
      <c r="CI53" s="1491">
        <v>102.4</v>
      </c>
      <c r="CJ53" s="48">
        <v>102.8</v>
      </c>
      <c r="CK53" s="1263">
        <v>104</v>
      </c>
      <c r="CL53" s="255">
        <v>105.5</v>
      </c>
      <c r="CM53" s="2530">
        <v>108.6</v>
      </c>
      <c r="CN53" s="2531">
        <v>104.9</v>
      </c>
      <c r="CO53" s="1263">
        <v>110.4</v>
      </c>
      <c r="CP53" s="2558">
        <v>113.6</v>
      </c>
      <c r="CQ53" s="2530">
        <v>116.6</v>
      </c>
      <c r="CR53" s="1481">
        <v>104.9</v>
      </c>
      <c r="CS53" s="1489">
        <v>105.7</v>
      </c>
      <c r="CT53" s="2576">
        <v>105.1</v>
      </c>
      <c r="CU53" s="2567">
        <v>106.2</v>
      </c>
      <c r="CV53" s="156">
        <v>100.9</v>
      </c>
      <c r="CW53" s="203">
        <v>102.2</v>
      </c>
      <c r="CX53" s="1491">
        <v>103.8</v>
      </c>
      <c r="CY53" s="2568">
        <v>104.7</v>
      </c>
      <c r="CZ53" s="1820">
        <v>101.5</v>
      </c>
      <c r="DA53" s="2093">
        <v>101.8</v>
      </c>
      <c r="DB53" s="1823">
        <v>102.2</v>
      </c>
      <c r="DC53" s="2559">
        <v>102.4</v>
      </c>
      <c r="DD53" s="2474">
        <v>102.1</v>
      </c>
      <c r="DE53" s="2471"/>
      <c r="DF53" s="1823"/>
      <c r="DG53" s="2560"/>
    </row>
    <row r="54" spans="1:111" s="7" customFormat="1" ht="12.75" customHeight="1">
      <c r="A54" s="2468"/>
      <c r="B54" s="2593" t="s">
        <v>162</v>
      </c>
      <c r="C54" s="557" t="s">
        <v>199</v>
      </c>
      <c r="D54" s="2466" t="s">
        <v>30</v>
      </c>
      <c r="E54" s="2467" t="s">
        <v>30</v>
      </c>
      <c r="F54" s="2467" t="s">
        <v>30</v>
      </c>
      <c r="G54" s="2467" t="s">
        <v>30</v>
      </c>
      <c r="H54" s="2467" t="s">
        <v>30</v>
      </c>
      <c r="I54" s="2467" t="s">
        <v>30</v>
      </c>
      <c r="J54" s="2467" t="s">
        <v>30</v>
      </c>
      <c r="K54" s="2467" t="s">
        <v>30</v>
      </c>
      <c r="L54" s="2467" t="s">
        <v>30</v>
      </c>
      <c r="M54" s="2467" t="s">
        <v>30</v>
      </c>
      <c r="N54" s="2467" t="s">
        <v>30</v>
      </c>
      <c r="O54" s="2467" t="s">
        <v>30</v>
      </c>
      <c r="P54" s="2467" t="s">
        <v>30</v>
      </c>
      <c r="Q54" s="2467" t="s">
        <v>30</v>
      </c>
      <c r="R54" s="2467" t="s">
        <v>30</v>
      </c>
      <c r="S54" s="2467" t="s">
        <v>30</v>
      </c>
      <c r="T54" s="2467" t="s">
        <v>30</v>
      </c>
      <c r="U54" s="2467" t="s">
        <v>30</v>
      </c>
      <c r="V54" s="2467" t="s">
        <v>30</v>
      </c>
      <c r="W54" s="2467" t="s">
        <v>30</v>
      </c>
      <c r="X54" s="2467" t="s">
        <v>30</v>
      </c>
      <c r="Y54" s="2467" t="s">
        <v>30</v>
      </c>
      <c r="Z54" s="2467" t="s">
        <v>30</v>
      </c>
      <c r="AA54" s="2467" t="s">
        <v>30</v>
      </c>
      <c r="AB54" s="2467" t="s">
        <v>30</v>
      </c>
      <c r="AC54" s="2467" t="s">
        <v>30</v>
      </c>
      <c r="AD54" s="2467" t="s">
        <v>30</v>
      </c>
      <c r="AE54" s="2467" t="s">
        <v>30</v>
      </c>
      <c r="AF54" s="2467" t="s">
        <v>30</v>
      </c>
      <c r="AG54" s="2467" t="s">
        <v>30</v>
      </c>
      <c r="AH54" s="2467" t="s">
        <v>30</v>
      </c>
      <c r="AI54" s="2467" t="s">
        <v>30</v>
      </c>
      <c r="AJ54" s="2467" t="s">
        <v>30</v>
      </c>
      <c r="AK54" s="2467" t="s">
        <v>30</v>
      </c>
      <c r="AL54" s="2467" t="s">
        <v>30</v>
      </c>
      <c r="AM54" s="2467" t="s">
        <v>30</v>
      </c>
      <c r="AN54" s="2467" t="s">
        <v>30</v>
      </c>
      <c r="AO54" s="2467" t="s">
        <v>30</v>
      </c>
      <c r="AP54" s="2467" t="s">
        <v>30</v>
      </c>
      <c r="AQ54" s="2467" t="s">
        <v>30</v>
      </c>
      <c r="AR54" s="2467" t="s">
        <v>30</v>
      </c>
      <c r="AS54" s="2467" t="s">
        <v>30</v>
      </c>
      <c r="AT54" s="2467" t="s">
        <v>30</v>
      </c>
      <c r="AU54" s="2467" t="s">
        <v>30</v>
      </c>
      <c r="AV54" s="2467" t="s">
        <v>30</v>
      </c>
      <c r="AW54" s="2467" t="s">
        <v>30</v>
      </c>
      <c r="AX54" s="2467" t="s">
        <v>30</v>
      </c>
      <c r="AY54" s="2467" t="s">
        <v>30</v>
      </c>
      <c r="AZ54" s="2467" t="s">
        <v>30</v>
      </c>
      <c r="BA54" s="2467" t="s">
        <v>30</v>
      </c>
      <c r="BB54" s="2467" t="s">
        <v>30</v>
      </c>
      <c r="BC54" s="2467" t="s">
        <v>30</v>
      </c>
      <c r="BD54" s="2467" t="s">
        <v>30</v>
      </c>
      <c r="BE54" s="2467" t="s">
        <v>30</v>
      </c>
      <c r="BF54" s="2467" t="s">
        <v>30</v>
      </c>
      <c r="BG54" s="2467" t="s">
        <v>30</v>
      </c>
      <c r="BH54" s="2467" t="s">
        <v>30</v>
      </c>
      <c r="BI54" s="2467" t="s">
        <v>30</v>
      </c>
      <c r="BJ54" s="2467" t="s">
        <v>30</v>
      </c>
      <c r="BK54" s="2467" t="s">
        <v>30</v>
      </c>
      <c r="BL54" s="2467" t="s">
        <v>30</v>
      </c>
      <c r="BM54" s="2467" t="s">
        <v>30</v>
      </c>
      <c r="BN54" s="2467" t="s">
        <v>30</v>
      </c>
      <c r="BO54" s="2467" t="s">
        <v>30</v>
      </c>
      <c r="BP54" s="2467" t="s">
        <v>30</v>
      </c>
      <c r="BQ54" s="2467" t="s">
        <v>30</v>
      </c>
      <c r="BR54" s="2467" t="s">
        <v>30</v>
      </c>
      <c r="BS54" s="2467" t="s">
        <v>30</v>
      </c>
      <c r="BT54" s="2467" t="s">
        <v>30</v>
      </c>
      <c r="BU54" s="2467" t="s">
        <v>30</v>
      </c>
      <c r="BV54" s="2467" t="s">
        <v>30</v>
      </c>
      <c r="BW54" s="2467" t="s">
        <v>30</v>
      </c>
      <c r="BX54" s="2467" t="s">
        <v>30</v>
      </c>
      <c r="BY54" s="2467" t="s">
        <v>30</v>
      </c>
      <c r="BZ54" s="2467" t="s">
        <v>30</v>
      </c>
      <c r="CA54" s="2467" t="s">
        <v>30</v>
      </c>
      <c r="CB54" s="2467" t="s">
        <v>30</v>
      </c>
      <c r="CC54" s="2467" t="s">
        <v>30</v>
      </c>
      <c r="CD54" s="2467" t="s">
        <v>30</v>
      </c>
      <c r="CE54" s="2467" t="s">
        <v>30</v>
      </c>
      <c r="CF54" s="2467" t="s">
        <v>30</v>
      </c>
      <c r="CG54" s="2467" t="s">
        <v>30</v>
      </c>
      <c r="CH54" s="2467" t="s">
        <v>30</v>
      </c>
      <c r="CI54" s="2467" t="s">
        <v>30</v>
      </c>
      <c r="CJ54" s="2467" t="s">
        <v>30</v>
      </c>
      <c r="CK54" s="2467" t="s">
        <v>30</v>
      </c>
      <c r="CL54" s="2467" t="s">
        <v>30</v>
      </c>
      <c r="CM54" s="2467" t="s">
        <v>30</v>
      </c>
      <c r="CN54" s="2467" t="s">
        <v>30</v>
      </c>
      <c r="CO54" s="2467" t="s">
        <v>30</v>
      </c>
      <c r="CP54" s="2467" t="s">
        <v>30</v>
      </c>
      <c r="CQ54" s="2467" t="s">
        <v>30</v>
      </c>
      <c r="CR54" s="2467" t="s">
        <v>30</v>
      </c>
      <c r="CS54" s="2467" t="s">
        <v>30</v>
      </c>
      <c r="CT54" s="2467" t="s">
        <v>30</v>
      </c>
      <c r="CU54" s="2467" t="s">
        <v>30</v>
      </c>
      <c r="CV54" s="2467" t="s">
        <v>30</v>
      </c>
      <c r="CW54" s="2467" t="s">
        <v>30</v>
      </c>
      <c r="CX54" s="2467" t="s">
        <v>30</v>
      </c>
      <c r="CY54" s="2467" t="s">
        <v>30</v>
      </c>
      <c r="CZ54" s="2467" t="s">
        <v>30</v>
      </c>
      <c r="DA54" s="2467" t="s">
        <v>30</v>
      </c>
      <c r="DB54" s="2467" t="s">
        <v>30</v>
      </c>
      <c r="DC54" s="2467" t="s">
        <v>30</v>
      </c>
      <c r="DD54" s="3119">
        <v>102.3</v>
      </c>
      <c r="DE54" s="2467"/>
      <c r="DF54" s="2467"/>
      <c r="DG54" s="2476"/>
    </row>
    <row r="55" spans="1:111" s="7" customFormat="1" ht="12.75" customHeight="1">
      <c r="A55" s="2468"/>
      <c r="B55" s="2593"/>
      <c r="C55" s="557" t="s">
        <v>796</v>
      </c>
      <c r="D55" s="2466" t="s">
        <v>30</v>
      </c>
      <c r="E55" s="2467" t="s">
        <v>30</v>
      </c>
      <c r="F55" s="2467" t="s">
        <v>30</v>
      </c>
      <c r="G55" s="2467" t="s">
        <v>30</v>
      </c>
      <c r="H55" s="2467" t="s">
        <v>30</v>
      </c>
      <c r="I55" s="2467" t="s">
        <v>30</v>
      </c>
      <c r="J55" s="2467" t="s">
        <v>30</v>
      </c>
      <c r="K55" s="2467" t="s">
        <v>30</v>
      </c>
      <c r="L55" s="2467" t="s">
        <v>30</v>
      </c>
      <c r="M55" s="2467" t="s">
        <v>30</v>
      </c>
      <c r="N55" s="2467" t="s">
        <v>30</v>
      </c>
      <c r="O55" s="2467" t="s">
        <v>30</v>
      </c>
      <c r="P55" s="2467" t="s">
        <v>30</v>
      </c>
      <c r="Q55" s="2467" t="s">
        <v>30</v>
      </c>
      <c r="R55" s="2467" t="s">
        <v>30</v>
      </c>
      <c r="S55" s="2467" t="s">
        <v>30</v>
      </c>
      <c r="T55" s="2467" t="s">
        <v>30</v>
      </c>
      <c r="U55" s="2467" t="s">
        <v>30</v>
      </c>
      <c r="V55" s="2467" t="s">
        <v>30</v>
      </c>
      <c r="W55" s="2467" t="s">
        <v>30</v>
      </c>
      <c r="X55" s="2467" t="s">
        <v>30</v>
      </c>
      <c r="Y55" s="2467" t="s">
        <v>30</v>
      </c>
      <c r="Z55" s="2467" t="s">
        <v>30</v>
      </c>
      <c r="AA55" s="2467" t="s">
        <v>30</v>
      </c>
      <c r="AB55" s="2467" t="s">
        <v>30</v>
      </c>
      <c r="AC55" s="2467" t="s">
        <v>30</v>
      </c>
      <c r="AD55" s="2467" t="s">
        <v>30</v>
      </c>
      <c r="AE55" s="2467" t="s">
        <v>30</v>
      </c>
      <c r="AF55" s="2467" t="s">
        <v>30</v>
      </c>
      <c r="AG55" s="2467" t="s">
        <v>30</v>
      </c>
      <c r="AH55" s="2467" t="s">
        <v>30</v>
      </c>
      <c r="AI55" s="2467" t="s">
        <v>30</v>
      </c>
      <c r="AJ55" s="2467" t="s">
        <v>30</v>
      </c>
      <c r="AK55" s="2467" t="s">
        <v>30</v>
      </c>
      <c r="AL55" s="2467" t="s">
        <v>30</v>
      </c>
      <c r="AM55" s="2467" t="s">
        <v>30</v>
      </c>
      <c r="AN55" s="2467" t="s">
        <v>30</v>
      </c>
      <c r="AO55" s="2467" t="s">
        <v>30</v>
      </c>
      <c r="AP55" s="2467" t="s">
        <v>30</v>
      </c>
      <c r="AQ55" s="2467" t="s">
        <v>30</v>
      </c>
      <c r="AR55" s="2467" t="s">
        <v>30</v>
      </c>
      <c r="AS55" s="2467" t="s">
        <v>30</v>
      </c>
      <c r="AT55" s="2467" t="s">
        <v>30</v>
      </c>
      <c r="AU55" s="2467" t="s">
        <v>30</v>
      </c>
      <c r="AV55" s="2467" t="s">
        <v>30</v>
      </c>
      <c r="AW55" s="2467" t="s">
        <v>30</v>
      </c>
      <c r="AX55" s="2467" t="s">
        <v>30</v>
      </c>
      <c r="AY55" s="2467" t="s">
        <v>30</v>
      </c>
      <c r="AZ55" s="2467" t="s">
        <v>30</v>
      </c>
      <c r="BA55" s="2467" t="s">
        <v>30</v>
      </c>
      <c r="BB55" s="2467" t="s">
        <v>30</v>
      </c>
      <c r="BC55" s="2467" t="s">
        <v>30</v>
      </c>
      <c r="BD55" s="2467" t="s">
        <v>30</v>
      </c>
      <c r="BE55" s="2467" t="s">
        <v>30</v>
      </c>
      <c r="BF55" s="2467" t="s">
        <v>30</v>
      </c>
      <c r="BG55" s="2467" t="s">
        <v>30</v>
      </c>
      <c r="BH55" s="2467" t="s">
        <v>30</v>
      </c>
      <c r="BI55" s="2467" t="s">
        <v>30</v>
      </c>
      <c r="BJ55" s="2467" t="s">
        <v>30</v>
      </c>
      <c r="BK55" s="2467" t="s">
        <v>30</v>
      </c>
      <c r="BL55" s="2467" t="s">
        <v>30</v>
      </c>
      <c r="BM55" s="2467" t="s">
        <v>30</v>
      </c>
      <c r="BN55" s="2467" t="s">
        <v>30</v>
      </c>
      <c r="BO55" s="2467" t="s">
        <v>30</v>
      </c>
      <c r="BP55" s="2467" t="s">
        <v>30</v>
      </c>
      <c r="BQ55" s="2467" t="s">
        <v>30</v>
      </c>
      <c r="BR55" s="2467" t="s">
        <v>30</v>
      </c>
      <c r="BS55" s="2467" t="s">
        <v>30</v>
      </c>
      <c r="BT55" s="2467" t="s">
        <v>30</v>
      </c>
      <c r="BU55" s="2467" t="s">
        <v>30</v>
      </c>
      <c r="BV55" s="2467" t="s">
        <v>30</v>
      </c>
      <c r="BW55" s="2467" t="s">
        <v>30</v>
      </c>
      <c r="BX55" s="2467" t="s">
        <v>30</v>
      </c>
      <c r="BY55" s="2467" t="s">
        <v>30</v>
      </c>
      <c r="BZ55" s="2467" t="s">
        <v>30</v>
      </c>
      <c r="CA55" s="2467" t="s">
        <v>30</v>
      </c>
      <c r="CB55" s="2467" t="s">
        <v>30</v>
      </c>
      <c r="CC55" s="2467" t="s">
        <v>30</v>
      </c>
      <c r="CD55" s="2467" t="s">
        <v>30</v>
      </c>
      <c r="CE55" s="2467" t="s">
        <v>30</v>
      </c>
      <c r="CF55" s="2467" t="s">
        <v>30</v>
      </c>
      <c r="CG55" s="2467" t="s">
        <v>30</v>
      </c>
      <c r="CH55" s="2467" t="s">
        <v>30</v>
      </c>
      <c r="CI55" s="2467" t="s">
        <v>30</v>
      </c>
      <c r="CJ55" s="2467" t="s">
        <v>30</v>
      </c>
      <c r="CK55" s="2467" t="s">
        <v>30</v>
      </c>
      <c r="CL55" s="2467" t="s">
        <v>30</v>
      </c>
      <c r="CM55" s="2467" t="s">
        <v>30</v>
      </c>
      <c r="CN55" s="2467" t="s">
        <v>30</v>
      </c>
      <c r="CO55" s="2467" t="s">
        <v>30</v>
      </c>
      <c r="CP55" s="2467" t="s">
        <v>30</v>
      </c>
      <c r="CQ55" s="2467" t="s">
        <v>30</v>
      </c>
      <c r="CR55" s="2467" t="s">
        <v>30</v>
      </c>
      <c r="CS55" s="2467" t="s">
        <v>30</v>
      </c>
      <c r="CT55" s="2467" t="s">
        <v>30</v>
      </c>
      <c r="CU55" s="2467" t="s">
        <v>30</v>
      </c>
      <c r="CV55" s="2467" t="s">
        <v>30</v>
      </c>
      <c r="CW55" s="2467" t="s">
        <v>30</v>
      </c>
      <c r="CX55" s="2467" t="s">
        <v>30</v>
      </c>
      <c r="CY55" s="2467" t="s">
        <v>30</v>
      </c>
      <c r="CZ55" s="2467" t="s">
        <v>30</v>
      </c>
      <c r="DA55" s="2467" t="s">
        <v>30</v>
      </c>
      <c r="DB55" s="2467" t="s">
        <v>30</v>
      </c>
      <c r="DC55" s="2467" t="s">
        <v>30</v>
      </c>
      <c r="DD55" s="3119">
        <v>102.3</v>
      </c>
      <c r="DE55" s="2467"/>
      <c r="DF55" s="2467"/>
      <c r="DG55" s="2476"/>
    </row>
    <row r="56" spans="1:111" s="7" customFormat="1" ht="12.75" customHeight="1">
      <c r="A56" s="2468"/>
      <c r="B56" s="2593"/>
      <c r="C56" s="557" t="s">
        <v>123</v>
      </c>
      <c r="D56" s="2466" t="s">
        <v>30</v>
      </c>
      <c r="E56" s="2467" t="s">
        <v>30</v>
      </c>
      <c r="F56" s="2467" t="s">
        <v>30</v>
      </c>
      <c r="G56" s="2467" t="s">
        <v>30</v>
      </c>
      <c r="H56" s="2467" t="s">
        <v>30</v>
      </c>
      <c r="I56" s="2467" t="s">
        <v>30</v>
      </c>
      <c r="J56" s="2467" t="s">
        <v>30</v>
      </c>
      <c r="K56" s="2467" t="s">
        <v>30</v>
      </c>
      <c r="L56" s="2467" t="s">
        <v>30</v>
      </c>
      <c r="M56" s="2467" t="s">
        <v>30</v>
      </c>
      <c r="N56" s="2467" t="s">
        <v>30</v>
      </c>
      <c r="O56" s="2467" t="s">
        <v>30</v>
      </c>
      <c r="P56" s="2467" t="s">
        <v>30</v>
      </c>
      <c r="Q56" s="2467" t="s">
        <v>30</v>
      </c>
      <c r="R56" s="2467" t="s">
        <v>30</v>
      </c>
      <c r="S56" s="2467" t="s">
        <v>30</v>
      </c>
      <c r="T56" s="2467" t="s">
        <v>30</v>
      </c>
      <c r="U56" s="2467" t="s">
        <v>30</v>
      </c>
      <c r="V56" s="2467" t="s">
        <v>30</v>
      </c>
      <c r="W56" s="2467" t="s">
        <v>30</v>
      </c>
      <c r="X56" s="2467" t="s">
        <v>30</v>
      </c>
      <c r="Y56" s="2467" t="s">
        <v>30</v>
      </c>
      <c r="Z56" s="2467" t="s">
        <v>30</v>
      </c>
      <c r="AA56" s="2467" t="s">
        <v>30</v>
      </c>
      <c r="AB56" s="2467" t="s">
        <v>30</v>
      </c>
      <c r="AC56" s="2467" t="s">
        <v>30</v>
      </c>
      <c r="AD56" s="2467" t="s">
        <v>30</v>
      </c>
      <c r="AE56" s="2467" t="s">
        <v>30</v>
      </c>
      <c r="AF56" s="2467" t="s">
        <v>30</v>
      </c>
      <c r="AG56" s="2467" t="s">
        <v>30</v>
      </c>
      <c r="AH56" s="2467" t="s">
        <v>30</v>
      </c>
      <c r="AI56" s="2467" t="s">
        <v>30</v>
      </c>
      <c r="AJ56" s="2467" t="s">
        <v>30</v>
      </c>
      <c r="AK56" s="2467" t="s">
        <v>30</v>
      </c>
      <c r="AL56" s="2467" t="s">
        <v>30</v>
      </c>
      <c r="AM56" s="2467" t="s">
        <v>30</v>
      </c>
      <c r="AN56" s="2467" t="s">
        <v>30</v>
      </c>
      <c r="AO56" s="2467" t="s">
        <v>30</v>
      </c>
      <c r="AP56" s="2467" t="s">
        <v>30</v>
      </c>
      <c r="AQ56" s="2467" t="s">
        <v>30</v>
      </c>
      <c r="AR56" s="2467" t="s">
        <v>30</v>
      </c>
      <c r="AS56" s="2467" t="s">
        <v>30</v>
      </c>
      <c r="AT56" s="2467" t="s">
        <v>30</v>
      </c>
      <c r="AU56" s="2467" t="s">
        <v>30</v>
      </c>
      <c r="AV56" s="2467" t="s">
        <v>30</v>
      </c>
      <c r="AW56" s="2467" t="s">
        <v>30</v>
      </c>
      <c r="AX56" s="2467" t="s">
        <v>30</v>
      </c>
      <c r="AY56" s="2467" t="s">
        <v>30</v>
      </c>
      <c r="AZ56" s="2467" t="s">
        <v>30</v>
      </c>
      <c r="BA56" s="2467" t="s">
        <v>30</v>
      </c>
      <c r="BB56" s="2467" t="s">
        <v>30</v>
      </c>
      <c r="BC56" s="2467" t="s">
        <v>30</v>
      </c>
      <c r="BD56" s="2467" t="s">
        <v>30</v>
      </c>
      <c r="BE56" s="2467" t="s">
        <v>30</v>
      </c>
      <c r="BF56" s="2467" t="s">
        <v>30</v>
      </c>
      <c r="BG56" s="2467" t="s">
        <v>30</v>
      </c>
      <c r="BH56" s="2467" t="s">
        <v>30</v>
      </c>
      <c r="BI56" s="2467" t="s">
        <v>30</v>
      </c>
      <c r="BJ56" s="2467" t="s">
        <v>30</v>
      </c>
      <c r="BK56" s="2467" t="s">
        <v>30</v>
      </c>
      <c r="BL56" s="2467" t="s">
        <v>30</v>
      </c>
      <c r="BM56" s="2467" t="s">
        <v>30</v>
      </c>
      <c r="BN56" s="2467" t="s">
        <v>30</v>
      </c>
      <c r="BO56" s="2467" t="s">
        <v>30</v>
      </c>
      <c r="BP56" s="2467" t="s">
        <v>30</v>
      </c>
      <c r="BQ56" s="2467" t="s">
        <v>30</v>
      </c>
      <c r="BR56" s="2467" t="s">
        <v>30</v>
      </c>
      <c r="BS56" s="2467" t="s">
        <v>30</v>
      </c>
      <c r="BT56" s="2467" t="s">
        <v>30</v>
      </c>
      <c r="BU56" s="2467" t="s">
        <v>30</v>
      </c>
      <c r="BV56" s="2467" t="s">
        <v>30</v>
      </c>
      <c r="BW56" s="2467" t="s">
        <v>30</v>
      </c>
      <c r="BX56" s="2467" t="s">
        <v>30</v>
      </c>
      <c r="BY56" s="2467" t="s">
        <v>30</v>
      </c>
      <c r="BZ56" s="2467" t="s">
        <v>30</v>
      </c>
      <c r="CA56" s="2467" t="s">
        <v>30</v>
      </c>
      <c r="CB56" s="2467" t="s">
        <v>30</v>
      </c>
      <c r="CC56" s="2467" t="s">
        <v>30</v>
      </c>
      <c r="CD56" s="2467" t="s">
        <v>30</v>
      </c>
      <c r="CE56" s="2467" t="s">
        <v>30</v>
      </c>
      <c r="CF56" s="2467" t="s">
        <v>30</v>
      </c>
      <c r="CG56" s="2467" t="s">
        <v>30</v>
      </c>
      <c r="CH56" s="2467" t="s">
        <v>30</v>
      </c>
      <c r="CI56" s="2467" t="s">
        <v>30</v>
      </c>
      <c r="CJ56" s="2467" t="s">
        <v>30</v>
      </c>
      <c r="CK56" s="2467" t="s">
        <v>30</v>
      </c>
      <c r="CL56" s="2467" t="s">
        <v>30</v>
      </c>
      <c r="CM56" s="2467" t="s">
        <v>30</v>
      </c>
      <c r="CN56" s="2467" t="s">
        <v>30</v>
      </c>
      <c r="CO56" s="2467" t="s">
        <v>30</v>
      </c>
      <c r="CP56" s="2467" t="s">
        <v>30</v>
      </c>
      <c r="CQ56" s="2467" t="s">
        <v>30</v>
      </c>
      <c r="CR56" s="2467" t="s">
        <v>30</v>
      </c>
      <c r="CS56" s="2467" t="s">
        <v>30</v>
      </c>
      <c r="CT56" s="2467" t="s">
        <v>30</v>
      </c>
      <c r="CU56" s="2467" t="s">
        <v>30</v>
      </c>
      <c r="CV56" s="2467" t="s">
        <v>30</v>
      </c>
      <c r="CW56" s="2467" t="s">
        <v>30</v>
      </c>
      <c r="CX56" s="2467" t="s">
        <v>30</v>
      </c>
      <c r="CY56" s="2467" t="s">
        <v>30</v>
      </c>
      <c r="CZ56" s="2467" t="s">
        <v>30</v>
      </c>
      <c r="DA56" s="2467" t="s">
        <v>30</v>
      </c>
      <c r="DB56" s="2467" t="s">
        <v>30</v>
      </c>
      <c r="DC56" s="2467" t="s">
        <v>30</v>
      </c>
      <c r="DD56" s="3119">
        <v>101.8</v>
      </c>
      <c r="DE56" s="2467"/>
      <c r="DF56" s="2467"/>
      <c r="DG56" s="2476"/>
    </row>
    <row r="57" spans="1:111" s="7" customFormat="1" ht="12.75" customHeight="1">
      <c r="A57" s="2468"/>
      <c r="B57" s="2593"/>
      <c r="C57" s="557" t="s">
        <v>797</v>
      </c>
      <c r="D57" s="2466" t="s">
        <v>30</v>
      </c>
      <c r="E57" s="2467" t="s">
        <v>30</v>
      </c>
      <c r="F57" s="2467" t="s">
        <v>30</v>
      </c>
      <c r="G57" s="2467" t="s">
        <v>30</v>
      </c>
      <c r="H57" s="2467" t="s">
        <v>30</v>
      </c>
      <c r="I57" s="2467" t="s">
        <v>30</v>
      </c>
      <c r="J57" s="2467" t="s">
        <v>30</v>
      </c>
      <c r="K57" s="2467" t="s">
        <v>30</v>
      </c>
      <c r="L57" s="2467" t="s">
        <v>30</v>
      </c>
      <c r="M57" s="2467" t="s">
        <v>30</v>
      </c>
      <c r="N57" s="2467" t="s">
        <v>30</v>
      </c>
      <c r="O57" s="2467" t="s">
        <v>30</v>
      </c>
      <c r="P57" s="2467" t="s">
        <v>30</v>
      </c>
      <c r="Q57" s="2467" t="s">
        <v>30</v>
      </c>
      <c r="R57" s="2467" t="s">
        <v>30</v>
      </c>
      <c r="S57" s="2467" t="s">
        <v>30</v>
      </c>
      <c r="T57" s="2467" t="s">
        <v>30</v>
      </c>
      <c r="U57" s="2467" t="s">
        <v>30</v>
      </c>
      <c r="V57" s="2467" t="s">
        <v>30</v>
      </c>
      <c r="W57" s="2467" t="s">
        <v>30</v>
      </c>
      <c r="X57" s="2467" t="s">
        <v>30</v>
      </c>
      <c r="Y57" s="2467" t="s">
        <v>30</v>
      </c>
      <c r="Z57" s="2467" t="s">
        <v>30</v>
      </c>
      <c r="AA57" s="2467" t="s">
        <v>30</v>
      </c>
      <c r="AB57" s="2467" t="s">
        <v>30</v>
      </c>
      <c r="AC57" s="2467" t="s">
        <v>30</v>
      </c>
      <c r="AD57" s="2467" t="s">
        <v>30</v>
      </c>
      <c r="AE57" s="2467" t="s">
        <v>30</v>
      </c>
      <c r="AF57" s="2467" t="s">
        <v>30</v>
      </c>
      <c r="AG57" s="2467" t="s">
        <v>30</v>
      </c>
      <c r="AH57" s="2467" t="s">
        <v>30</v>
      </c>
      <c r="AI57" s="2467" t="s">
        <v>30</v>
      </c>
      <c r="AJ57" s="2467" t="s">
        <v>30</v>
      </c>
      <c r="AK57" s="2467" t="s">
        <v>30</v>
      </c>
      <c r="AL57" s="2467" t="s">
        <v>30</v>
      </c>
      <c r="AM57" s="2467" t="s">
        <v>30</v>
      </c>
      <c r="AN57" s="2467" t="s">
        <v>30</v>
      </c>
      <c r="AO57" s="2467" t="s">
        <v>30</v>
      </c>
      <c r="AP57" s="2467" t="s">
        <v>30</v>
      </c>
      <c r="AQ57" s="2467" t="s">
        <v>30</v>
      </c>
      <c r="AR57" s="2467" t="s">
        <v>30</v>
      </c>
      <c r="AS57" s="2467" t="s">
        <v>30</v>
      </c>
      <c r="AT57" s="2467" t="s">
        <v>30</v>
      </c>
      <c r="AU57" s="2467" t="s">
        <v>30</v>
      </c>
      <c r="AV57" s="2467" t="s">
        <v>30</v>
      </c>
      <c r="AW57" s="2467" t="s">
        <v>30</v>
      </c>
      <c r="AX57" s="2467" t="s">
        <v>30</v>
      </c>
      <c r="AY57" s="2467" t="s">
        <v>30</v>
      </c>
      <c r="AZ57" s="2467" t="s">
        <v>30</v>
      </c>
      <c r="BA57" s="2467" t="s">
        <v>30</v>
      </c>
      <c r="BB57" s="2467" t="s">
        <v>30</v>
      </c>
      <c r="BC57" s="2467" t="s">
        <v>30</v>
      </c>
      <c r="BD57" s="2467" t="s">
        <v>30</v>
      </c>
      <c r="BE57" s="2467" t="s">
        <v>30</v>
      </c>
      <c r="BF57" s="2467" t="s">
        <v>30</v>
      </c>
      <c r="BG57" s="2467" t="s">
        <v>30</v>
      </c>
      <c r="BH57" s="2467" t="s">
        <v>30</v>
      </c>
      <c r="BI57" s="2467" t="s">
        <v>30</v>
      </c>
      <c r="BJ57" s="2467" t="s">
        <v>30</v>
      </c>
      <c r="BK57" s="2467" t="s">
        <v>30</v>
      </c>
      <c r="BL57" s="2467" t="s">
        <v>30</v>
      </c>
      <c r="BM57" s="2467" t="s">
        <v>30</v>
      </c>
      <c r="BN57" s="2467" t="s">
        <v>30</v>
      </c>
      <c r="BO57" s="2467" t="s">
        <v>30</v>
      </c>
      <c r="BP57" s="2467" t="s">
        <v>30</v>
      </c>
      <c r="BQ57" s="2467" t="s">
        <v>30</v>
      </c>
      <c r="BR57" s="2467" t="s">
        <v>30</v>
      </c>
      <c r="BS57" s="2467" t="s">
        <v>30</v>
      </c>
      <c r="BT57" s="2467" t="s">
        <v>30</v>
      </c>
      <c r="BU57" s="2467" t="s">
        <v>30</v>
      </c>
      <c r="BV57" s="2467" t="s">
        <v>30</v>
      </c>
      <c r="BW57" s="2467" t="s">
        <v>30</v>
      </c>
      <c r="BX57" s="2467" t="s">
        <v>30</v>
      </c>
      <c r="BY57" s="2467" t="s">
        <v>30</v>
      </c>
      <c r="BZ57" s="2467" t="s">
        <v>30</v>
      </c>
      <c r="CA57" s="2467" t="s">
        <v>30</v>
      </c>
      <c r="CB57" s="2467" t="s">
        <v>30</v>
      </c>
      <c r="CC57" s="2467" t="s">
        <v>30</v>
      </c>
      <c r="CD57" s="2467" t="s">
        <v>30</v>
      </c>
      <c r="CE57" s="2467" t="s">
        <v>30</v>
      </c>
      <c r="CF57" s="2467" t="s">
        <v>30</v>
      </c>
      <c r="CG57" s="2467" t="s">
        <v>30</v>
      </c>
      <c r="CH57" s="2467" t="s">
        <v>30</v>
      </c>
      <c r="CI57" s="2467" t="s">
        <v>30</v>
      </c>
      <c r="CJ57" s="2467" t="s">
        <v>30</v>
      </c>
      <c r="CK57" s="2467" t="s">
        <v>30</v>
      </c>
      <c r="CL57" s="2467" t="s">
        <v>30</v>
      </c>
      <c r="CM57" s="2467" t="s">
        <v>30</v>
      </c>
      <c r="CN57" s="2467" t="s">
        <v>30</v>
      </c>
      <c r="CO57" s="2467" t="s">
        <v>30</v>
      </c>
      <c r="CP57" s="2467" t="s">
        <v>30</v>
      </c>
      <c r="CQ57" s="2467" t="s">
        <v>30</v>
      </c>
      <c r="CR57" s="2467" t="s">
        <v>30</v>
      </c>
      <c r="CS57" s="2467" t="s">
        <v>30</v>
      </c>
      <c r="CT57" s="2467" t="s">
        <v>30</v>
      </c>
      <c r="CU57" s="2467" t="s">
        <v>30</v>
      </c>
      <c r="CV57" s="2467" t="s">
        <v>30</v>
      </c>
      <c r="CW57" s="2467" t="s">
        <v>30</v>
      </c>
      <c r="CX57" s="2467" t="s">
        <v>30</v>
      </c>
      <c r="CY57" s="2467" t="s">
        <v>30</v>
      </c>
      <c r="CZ57" s="2467" t="s">
        <v>30</v>
      </c>
      <c r="DA57" s="2467" t="s">
        <v>30</v>
      </c>
      <c r="DB57" s="2467" t="s">
        <v>30</v>
      </c>
      <c r="DC57" s="2467" t="s">
        <v>30</v>
      </c>
      <c r="DD57" s="3119">
        <v>101.7</v>
      </c>
      <c r="DE57" s="2467"/>
      <c r="DF57" s="2467"/>
      <c r="DG57" s="2476"/>
    </row>
    <row r="58" spans="1:111" s="7" customFormat="1" ht="12.75" customHeight="1">
      <c r="A58" s="2468"/>
      <c r="B58" s="2593" t="s">
        <v>789</v>
      </c>
      <c r="C58" s="557" t="s">
        <v>199</v>
      </c>
      <c r="D58" s="2466" t="s">
        <v>30</v>
      </c>
      <c r="E58" s="2467" t="s">
        <v>30</v>
      </c>
      <c r="F58" s="2467" t="s">
        <v>30</v>
      </c>
      <c r="G58" s="2467" t="s">
        <v>30</v>
      </c>
      <c r="H58" s="2467" t="s">
        <v>30</v>
      </c>
      <c r="I58" s="2467" t="s">
        <v>30</v>
      </c>
      <c r="J58" s="2467" t="s">
        <v>30</v>
      </c>
      <c r="K58" s="2467" t="s">
        <v>30</v>
      </c>
      <c r="L58" s="2467" t="s">
        <v>30</v>
      </c>
      <c r="M58" s="2467" t="s">
        <v>30</v>
      </c>
      <c r="N58" s="2467" t="s">
        <v>30</v>
      </c>
      <c r="O58" s="2467" t="s">
        <v>30</v>
      </c>
      <c r="P58" s="2467" t="s">
        <v>30</v>
      </c>
      <c r="Q58" s="2467" t="s">
        <v>30</v>
      </c>
      <c r="R58" s="2467" t="s">
        <v>30</v>
      </c>
      <c r="S58" s="2467" t="s">
        <v>30</v>
      </c>
      <c r="T58" s="2467" t="s">
        <v>30</v>
      </c>
      <c r="U58" s="2467" t="s">
        <v>30</v>
      </c>
      <c r="V58" s="2467" t="s">
        <v>30</v>
      </c>
      <c r="W58" s="2467" t="s">
        <v>30</v>
      </c>
      <c r="X58" s="2467" t="s">
        <v>30</v>
      </c>
      <c r="Y58" s="2467" t="s">
        <v>30</v>
      </c>
      <c r="Z58" s="2467" t="s">
        <v>30</v>
      </c>
      <c r="AA58" s="2467" t="s">
        <v>30</v>
      </c>
      <c r="AB58" s="2467" t="s">
        <v>30</v>
      </c>
      <c r="AC58" s="2467" t="s">
        <v>30</v>
      </c>
      <c r="AD58" s="2467" t="s">
        <v>30</v>
      </c>
      <c r="AE58" s="2467" t="s">
        <v>30</v>
      </c>
      <c r="AF58" s="2467" t="s">
        <v>30</v>
      </c>
      <c r="AG58" s="2467" t="s">
        <v>30</v>
      </c>
      <c r="AH58" s="2467" t="s">
        <v>30</v>
      </c>
      <c r="AI58" s="2467" t="s">
        <v>30</v>
      </c>
      <c r="AJ58" s="2467" t="s">
        <v>30</v>
      </c>
      <c r="AK58" s="2467" t="s">
        <v>30</v>
      </c>
      <c r="AL58" s="2467" t="s">
        <v>30</v>
      </c>
      <c r="AM58" s="2467" t="s">
        <v>30</v>
      </c>
      <c r="AN58" s="2467" t="s">
        <v>30</v>
      </c>
      <c r="AO58" s="2467" t="s">
        <v>30</v>
      </c>
      <c r="AP58" s="2467" t="s">
        <v>30</v>
      </c>
      <c r="AQ58" s="2467" t="s">
        <v>30</v>
      </c>
      <c r="AR58" s="2467" t="s">
        <v>30</v>
      </c>
      <c r="AS58" s="2467" t="s">
        <v>30</v>
      </c>
      <c r="AT58" s="2467" t="s">
        <v>30</v>
      </c>
      <c r="AU58" s="2467" t="s">
        <v>30</v>
      </c>
      <c r="AV58" s="2467" t="s">
        <v>30</v>
      </c>
      <c r="AW58" s="2467" t="s">
        <v>30</v>
      </c>
      <c r="AX58" s="2467" t="s">
        <v>30</v>
      </c>
      <c r="AY58" s="2467" t="s">
        <v>30</v>
      </c>
      <c r="AZ58" s="2467" t="s">
        <v>30</v>
      </c>
      <c r="BA58" s="2467" t="s">
        <v>30</v>
      </c>
      <c r="BB58" s="2467" t="s">
        <v>30</v>
      </c>
      <c r="BC58" s="2467" t="s">
        <v>30</v>
      </c>
      <c r="BD58" s="2467" t="s">
        <v>30</v>
      </c>
      <c r="BE58" s="2467" t="s">
        <v>30</v>
      </c>
      <c r="BF58" s="2467" t="s">
        <v>30</v>
      </c>
      <c r="BG58" s="2467" t="s">
        <v>30</v>
      </c>
      <c r="BH58" s="2467" t="s">
        <v>30</v>
      </c>
      <c r="BI58" s="2467" t="s">
        <v>30</v>
      </c>
      <c r="BJ58" s="2467" t="s">
        <v>30</v>
      </c>
      <c r="BK58" s="2467" t="s">
        <v>30</v>
      </c>
      <c r="BL58" s="2467" t="s">
        <v>30</v>
      </c>
      <c r="BM58" s="2467" t="s">
        <v>30</v>
      </c>
      <c r="BN58" s="2467" t="s">
        <v>30</v>
      </c>
      <c r="BO58" s="2467" t="s">
        <v>30</v>
      </c>
      <c r="BP58" s="2467" t="s">
        <v>30</v>
      </c>
      <c r="BQ58" s="2467" t="s">
        <v>30</v>
      </c>
      <c r="BR58" s="2467" t="s">
        <v>30</v>
      </c>
      <c r="BS58" s="2467" t="s">
        <v>30</v>
      </c>
      <c r="BT58" s="2467" t="s">
        <v>30</v>
      </c>
      <c r="BU58" s="2467" t="s">
        <v>30</v>
      </c>
      <c r="BV58" s="2467" t="s">
        <v>30</v>
      </c>
      <c r="BW58" s="2467" t="s">
        <v>30</v>
      </c>
      <c r="BX58" s="2467" t="s">
        <v>30</v>
      </c>
      <c r="BY58" s="2467" t="s">
        <v>30</v>
      </c>
      <c r="BZ58" s="2467" t="s">
        <v>30</v>
      </c>
      <c r="CA58" s="2467" t="s">
        <v>30</v>
      </c>
      <c r="CB58" s="2467" t="s">
        <v>30</v>
      </c>
      <c r="CC58" s="2467" t="s">
        <v>30</v>
      </c>
      <c r="CD58" s="2467" t="s">
        <v>30</v>
      </c>
      <c r="CE58" s="2467" t="s">
        <v>30</v>
      </c>
      <c r="CF58" s="2467" t="s">
        <v>30</v>
      </c>
      <c r="CG58" s="2467" t="s">
        <v>30</v>
      </c>
      <c r="CH58" s="2467" t="s">
        <v>30</v>
      </c>
      <c r="CI58" s="2467" t="s">
        <v>30</v>
      </c>
      <c r="CJ58" s="2467" t="s">
        <v>30</v>
      </c>
      <c r="CK58" s="2467" t="s">
        <v>30</v>
      </c>
      <c r="CL58" s="2467" t="s">
        <v>30</v>
      </c>
      <c r="CM58" s="2467" t="s">
        <v>30</v>
      </c>
      <c r="CN58" s="2467" t="s">
        <v>30</v>
      </c>
      <c r="CO58" s="2467" t="s">
        <v>30</v>
      </c>
      <c r="CP58" s="2467" t="s">
        <v>30</v>
      </c>
      <c r="CQ58" s="2467" t="s">
        <v>30</v>
      </c>
      <c r="CR58" s="2467" t="s">
        <v>30</v>
      </c>
      <c r="CS58" s="2467" t="s">
        <v>30</v>
      </c>
      <c r="CT58" s="2467" t="s">
        <v>30</v>
      </c>
      <c r="CU58" s="2467" t="s">
        <v>30</v>
      </c>
      <c r="CV58" s="2467" t="s">
        <v>30</v>
      </c>
      <c r="CW58" s="2467" t="s">
        <v>30</v>
      </c>
      <c r="CX58" s="2467" t="s">
        <v>30</v>
      </c>
      <c r="CY58" s="2467" t="s">
        <v>30</v>
      </c>
      <c r="CZ58" s="2467" t="s">
        <v>30</v>
      </c>
      <c r="DA58" s="2467" t="s">
        <v>30</v>
      </c>
      <c r="DB58" s="2467" t="s">
        <v>30</v>
      </c>
      <c r="DC58" s="2467" t="s">
        <v>30</v>
      </c>
      <c r="DD58" s="3119">
        <v>106.8</v>
      </c>
      <c r="DE58" s="2467"/>
      <c r="DF58" s="2467"/>
      <c r="DG58" s="2476"/>
    </row>
    <row r="59" spans="1:111" s="7" customFormat="1" ht="12.75" customHeight="1">
      <c r="A59" s="2468"/>
      <c r="B59" s="2593"/>
      <c r="C59" s="557" t="s">
        <v>796</v>
      </c>
      <c r="D59" s="2466" t="s">
        <v>30</v>
      </c>
      <c r="E59" s="2467" t="s">
        <v>30</v>
      </c>
      <c r="F59" s="2467" t="s">
        <v>30</v>
      </c>
      <c r="G59" s="2467" t="s">
        <v>30</v>
      </c>
      <c r="H59" s="2467" t="s">
        <v>30</v>
      </c>
      <c r="I59" s="2467" t="s">
        <v>30</v>
      </c>
      <c r="J59" s="2467" t="s">
        <v>30</v>
      </c>
      <c r="K59" s="2467" t="s">
        <v>30</v>
      </c>
      <c r="L59" s="2467" t="s">
        <v>30</v>
      </c>
      <c r="M59" s="2467" t="s">
        <v>30</v>
      </c>
      <c r="N59" s="2467" t="s">
        <v>30</v>
      </c>
      <c r="O59" s="2467" t="s">
        <v>30</v>
      </c>
      <c r="P59" s="2467" t="s">
        <v>30</v>
      </c>
      <c r="Q59" s="2467" t="s">
        <v>30</v>
      </c>
      <c r="R59" s="2467" t="s">
        <v>30</v>
      </c>
      <c r="S59" s="2467" t="s">
        <v>30</v>
      </c>
      <c r="T59" s="2467" t="s">
        <v>30</v>
      </c>
      <c r="U59" s="2467" t="s">
        <v>30</v>
      </c>
      <c r="V59" s="2467" t="s">
        <v>30</v>
      </c>
      <c r="W59" s="2467" t="s">
        <v>30</v>
      </c>
      <c r="X59" s="2467" t="s">
        <v>30</v>
      </c>
      <c r="Y59" s="2467" t="s">
        <v>30</v>
      </c>
      <c r="Z59" s="2467" t="s">
        <v>30</v>
      </c>
      <c r="AA59" s="2467" t="s">
        <v>30</v>
      </c>
      <c r="AB59" s="2467" t="s">
        <v>30</v>
      </c>
      <c r="AC59" s="2467" t="s">
        <v>30</v>
      </c>
      <c r="AD59" s="2467" t="s">
        <v>30</v>
      </c>
      <c r="AE59" s="2467" t="s">
        <v>30</v>
      </c>
      <c r="AF59" s="2467" t="s">
        <v>30</v>
      </c>
      <c r="AG59" s="2467" t="s">
        <v>30</v>
      </c>
      <c r="AH59" s="2467" t="s">
        <v>30</v>
      </c>
      <c r="AI59" s="2467" t="s">
        <v>30</v>
      </c>
      <c r="AJ59" s="2467" t="s">
        <v>30</v>
      </c>
      <c r="AK59" s="2467" t="s">
        <v>30</v>
      </c>
      <c r="AL59" s="2467" t="s">
        <v>30</v>
      </c>
      <c r="AM59" s="2467" t="s">
        <v>30</v>
      </c>
      <c r="AN59" s="2467" t="s">
        <v>30</v>
      </c>
      <c r="AO59" s="2467" t="s">
        <v>30</v>
      </c>
      <c r="AP59" s="2467" t="s">
        <v>30</v>
      </c>
      <c r="AQ59" s="2467" t="s">
        <v>30</v>
      </c>
      <c r="AR59" s="2467" t="s">
        <v>30</v>
      </c>
      <c r="AS59" s="2467" t="s">
        <v>30</v>
      </c>
      <c r="AT59" s="2467" t="s">
        <v>30</v>
      </c>
      <c r="AU59" s="2467" t="s">
        <v>30</v>
      </c>
      <c r="AV59" s="2467" t="s">
        <v>30</v>
      </c>
      <c r="AW59" s="2467" t="s">
        <v>30</v>
      </c>
      <c r="AX59" s="2467" t="s">
        <v>30</v>
      </c>
      <c r="AY59" s="2467" t="s">
        <v>30</v>
      </c>
      <c r="AZ59" s="2467" t="s">
        <v>30</v>
      </c>
      <c r="BA59" s="2467" t="s">
        <v>30</v>
      </c>
      <c r="BB59" s="2467" t="s">
        <v>30</v>
      </c>
      <c r="BC59" s="2467" t="s">
        <v>30</v>
      </c>
      <c r="BD59" s="2467" t="s">
        <v>30</v>
      </c>
      <c r="BE59" s="2467" t="s">
        <v>30</v>
      </c>
      <c r="BF59" s="2467" t="s">
        <v>30</v>
      </c>
      <c r="BG59" s="2467" t="s">
        <v>30</v>
      </c>
      <c r="BH59" s="2467" t="s">
        <v>30</v>
      </c>
      <c r="BI59" s="2467" t="s">
        <v>30</v>
      </c>
      <c r="BJ59" s="2467" t="s">
        <v>30</v>
      </c>
      <c r="BK59" s="2467" t="s">
        <v>30</v>
      </c>
      <c r="BL59" s="2467" t="s">
        <v>30</v>
      </c>
      <c r="BM59" s="2467" t="s">
        <v>30</v>
      </c>
      <c r="BN59" s="2467" t="s">
        <v>30</v>
      </c>
      <c r="BO59" s="2467" t="s">
        <v>30</v>
      </c>
      <c r="BP59" s="2467" t="s">
        <v>30</v>
      </c>
      <c r="BQ59" s="2467" t="s">
        <v>30</v>
      </c>
      <c r="BR59" s="2467" t="s">
        <v>30</v>
      </c>
      <c r="BS59" s="2467" t="s">
        <v>30</v>
      </c>
      <c r="BT59" s="2467" t="s">
        <v>30</v>
      </c>
      <c r="BU59" s="2467" t="s">
        <v>30</v>
      </c>
      <c r="BV59" s="2467" t="s">
        <v>30</v>
      </c>
      <c r="BW59" s="2467" t="s">
        <v>30</v>
      </c>
      <c r="BX59" s="2467" t="s">
        <v>30</v>
      </c>
      <c r="BY59" s="2467" t="s">
        <v>30</v>
      </c>
      <c r="BZ59" s="2467" t="s">
        <v>30</v>
      </c>
      <c r="CA59" s="2467" t="s">
        <v>30</v>
      </c>
      <c r="CB59" s="2467" t="s">
        <v>30</v>
      </c>
      <c r="CC59" s="2467" t="s">
        <v>30</v>
      </c>
      <c r="CD59" s="2467" t="s">
        <v>30</v>
      </c>
      <c r="CE59" s="2467" t="s">
        <v>30</v>
      </c>
      <c r="CF59" s="2467" t="s">
        <v>30</v>
      </c>
      <c r="CG59" s="2467" t="s">
        <v>30</v>
      </c>
      <c r="CH59" s="2467" t="s">
        <v>30</v>
      </c>
      <c r="CI59" s="2467" t="s">
        <v>30</v>
      </c>
      <c r="CJ59" s="2467" t="s">
        <v>30</v>
      </c>
      <c r="CK59" s="2467" t="s">
        <v>30</v>
      </c>
      <c r="CL59" s="2467" t="s">
        <v>30</v>
      </c>
      <c r="CM59" s="2467" t="s">
        <v>30</v>
      </c>
      <c r="CN59" s="2467" t="s">
        <v>30</v>
      </c>
      <c r="CO59" s="2467" t="s">
        <v>30</v>
      </c>
      <c r="CP59" s="2467" t="s">
        <v>30</v>
      </c>
      <c r="CQ59" s="2467" t="s">
        <v>30</v>
      </c>
      <c r="CR59" s="2467" t="s">
        <v>30</v>
      </c>
      <c r="CS59" s="2467" t="s">
        <v>30</v>
      </c>
      <c r="CT59" s="2467" t="s">
        <v>30</v>
      </c>
      <c r="CU59" s="2467" t="s">
        <v>30</v>
      </c>
      <c r="CV59" s="2467" t="s">
        <v>30</v>
      </c>
      <c r="CW59" s="2467" t="s">
        <v>30</v>
      </c>
      <c r="CX59" s="2467" t="s">
        <v>30</v>
      </c>
      <c r="CY59" s="2467" t="s">
        <v>30</v>
      </c>
      <c r="CZ59" s="2467" t="s">
        <v>30</v>
      </c>
      <c r="DA59" s="2467" t="s">
        <v>30</v>
      </c>
      <c r="DB59" s="2467" t="s">
        <v>30</v>
      </c>
      <c r="DC59" s="2467" t="s">
        <v>30</v>
      </c>
      <c r="DD59" s="3119">
        <v>106.8</v>
      </c>
      <c r="DE59" s="2467"/>
      <c r="DF59" s="2467"/>
      <c r="DG59" s="2476"/>
    </row>
    <row r="60" spans="1:111" s="7" customFormat="1" ht="12.75" customHeight="1">
      <c r="A60" s="2468"/>
      <c r="B60" s="2593"/>
      <c r="C60" s="557" t="s">
        <v>123</v>
      </c>
      <c r="D60" s="2466" t="s">
        <v>30</v>
      </c>
      <c r="E60" s="2467" t="s">
        <v>30</v>
      </c>
      <c r="F60" s="2467" t="s">
        <v>30</v>
      </c>
      <c r="G60" s="2467" t="s">
        <v>30</v>
      </c>
      <c r="H60" s="2467" t="s">
        <v>30</v>
      </c>
      <c r="I60" s="2467" t="s">
        <v>30</v>
      </c>
      <c r="J60" s="2467" t="s">
        <v>30</v>
      </c>
      <c r="K60" s="2467" t="s">
        <v>30</v>
      </c>
      <c r="L60" s="2467" t="s">
        <v>30</v>
      </c>
      <c r="M60" s="2467" t="s">
        <v>30</v>
      </c>
      <c r="N60" s="2467" t="s">
        <v>30</v>
      </c>
      <c r="O60" s="2467" t="s">
        <v>30</v>
      </c>
      <c r="P60" s="2467" t="s">
        <v>30</v>
      </c>
      <c r="Q60" s="2467" t="s">
        <v>30</v>
      </c>
      <c r="R60" s="2467" t="s">
        <v>30</v>
      </c>
      <c r="S60" s="2467" t="s">
        <v>30</v>
      </c>
      <c r="T60" s="2467" t="s">
        <v>30</v>
      </c>
      <c r="U60" s="2467" t="s">
        <v>30</v>
      </c>
      <c r="V60" s="2467" t="s">
        <v>30</v>
      </c>
      <c r="W60" s="2467" t="s">
        <v>30</v>
      </c>
      <c r="X60" s="2467" t="s">
        <v>30</v>
      </c>
      <c r="Y60" s="2467" t="s">
        <v>30</v>
      </c>
      <c r="Z60" s="2467" t="s">
        <v>30</v>
      </c>
      <c r="AA60" s="2467" t="s">
        <v>30</v>
      </c>
      <c r="AB60" s="2467" t="s">
        <v>30</v>
      </c>
      <c r="AC60" s="2467" t="s">
        <v>30</v>
      </c>
      <c r="AD60" s="2467" t="s">
        <v>30</v>
      </c>
      <c r="AE60" s="2467" t="s">
        <v>30</v>
      </c>
      <c r="AF60" s="2467" t="s">
        <v>30</v>
      </c>
      <c r="AG60" s="2467" t="s">
        <v>30</v>
      </c>
      <c r="AH60" s="2467" t="s">
        <v>30</v>
      </c>
      <c r="AI60" s="2467" t="s">
        <v>30</v>
      </c>
      <c r="AJ60" s="2467" t="s">
        <v>30</v>
      </c>
      <c r="AK60" s="2467" t="s">
        <v>30</v>
      </c>
      <c r="AL60" s="2467" t="s">
        <v>30</v>
      </c>
      <c r="AM60" s="2467" t="s">
        <v>30</v>
      </c>
      <c r="AN60" s="2467" t="s">
        <v>30</v>
      </c>
      <c r="AO60" s="2467" t="s">
        <v>30</v>
      </c>
      <c r="AP60" s="2467" t="s">
        <v>30</v>
      </c>
      <c r="AQ60" s="2467" t="s">
        <v>30</v>
      </c>
      <c r="AR60" s="2467" t="s">
        <v>30</v>
      </c>
      <c r="AS60" s="2467" t="s">
        <v>30</v>
      </c>
      <c r="AT60" s="2467" t="s">
        <v>30</v>
      </c>
      <c r="AU60" s="2467" t="s">
        <v>30</v>
      </c>
      <c r="AV60" s="2467" t="s">
        <v>30</v>
      </c>
      <c r="AW60" s="2467" t="s">
        <v>30</v>
      </c>
      <c r="AX60" s="2467" t="s">
        <v>30</v>
      </c>
      <c r="AY60" s="2467" t="s">
        <v>30</v>
      </c>
      <c r="AZ60" s="2467" t="s">
        <v>30</v>
      </c>
      <c r="BA60" s="2467" t="s">
        <v>30</v>
      </c>
      <c r="BB60" s="2467" t="s">
        <v>30</v>
      </c>
      <c r="BC60" s="2467" t="s">
        <v>30</v>
      </c>
      <c r="BD60" s="2467" t="s">
        <v>30</v>
      </c>
      <c r="BE60" s="2467" t="s">
        <v>30</v>
      </c>
      <c r="BF60" s="2467" t="s">
        <v>30</v>
      </c>
      <c r="BG60" s="2467" t="s">
        <v>30</v>
      </c>
      <c r="BH60" s="2467" t="s">
        <v>30</v>
      </c>
      <c r="BI60" s="2467" t="s">
        <v>30</v>
      </c>
      <c r="BJ60" s="2467" t="s">
        <v>30</v>
      </c>
      <c r="BK60" s="2467" t="s">
        <v>30</v>
      </c>
      <c r="BL60" s="2467" t="s">
        <v>30</v>
      </c>
      <c r="BM60" s="2467" t="s">
        <v>30</v>
      </c>
      <c r="BN60" s="2467" t="s">
        <v>30</v>
      </c>
      <c r="BO60" s="2467" t="s">
        <v>30</v>
      </c>
      <c r="BP60" s="2467" t="s">
        <v>30</v>
      </c>
      <c r="BQ60" s="2467" t="s">
        <v>30</v>
      </c>
      <c r="BR60" s="2467" t="s">
        <v>30</v>
      </c>
      <c r="BS60" s="2467" t="s">
        <v>30</v>
      </c>
      <c r="BT60" s="2467" t="s">
        <v>30</v>
      </c>
      <c r="BU60" s="2467" t="s">
        <v>30</v>
      </c>
      <c r="BV60" s="2467" t="s">
        <v>30</v>
      </c>
      <c r="BW60" s="2467" t="s">
        <v>30</v>
      </c>
      <c r="BX60" s="2467" t="s">
        <v>30</v>
      </c>
      <c r="BY60" s="2467" t="s">
        <v>30</v>
      </c>
      <c r="BZ60" s="2467" t="s">
        <v>30</v>
      </c>
      <c r="CA60" s="2467" t="s">
        <v>30</v>
      </c>
      <c r="CB60" s="2467" t="s">
        <v>30</v>
      </c>
      <c r="CC60" s="2467" t="s">
        <v>30</v>
      </c>
      <c r="CD60" s="2467" t="s">
        <v>30</v>
      </c>
      <c r="CE60" s="2467" t="s">
        <v>30</v>
      </c>
      <c r="CF60" s="2467" t="s">
        <v>30</v>
      </c>
      <c r="CG60" s="2467" t="s">
        <v>30</v>
      </c>
      <c r="CH60" s="2467" t="s">
        <v>30</v>
      </c>
      <c r="CI60" s="2467" t="s">
        <v>30</v>
      </c>
      <c r="CJ60" s="2467" t="s">
        <v>30</v>
      </c>
      <c r="CK60" s="2467" t="s">
        <v>30</v>
      </c>
      <c r="CL60" s="2467" t="s">
        <v>30</v>
      </c>
      <c r="CM60" s="2467" t="s">
        <v>30</v>
      </c>
      <c r="CN60" s="2467" t="s">
        <v>30</v>
      </c>
      <c r="CO60" s="2467" t="s">
        <v>30</v>
      </c>
      <c r="CP60" s="2467" t="s">
        <v>30</v>
      </c>
      <c r="CQ60" s="2467" t="s">
        <v>30</v>
      </c>
      <c r="CR60" s="2467" t="s">
        <v>30</v>
      </c>
      <c r="CS60" s="2467" t="s">
        <v>30</v>
      </c>
      <c r="CT60" s="2467" t="s">
        <v>30</v>
      </c>
      <c r="CU60" s="2467" t="s">
        <v>30</v>
      </c>
      <c r="CV60" s="2467" t="s">
        <v>30</v>
      </c>
      <c r="CW60" s="2467" t="s">
        <v>30</v>
      </c>
      <c r="CX60" s="2467" t="s">
        <v>30</v>
      </c>
      <c r="CY60" s="2467" t="s">
        <v>30</v>
      </c>
      <c r="CZ60" s="2467" t="s">
        <v>30</v>
      </c>
      <c r="DA60" s="2467" t="s">
        <v>30</v>
      </c>
      <c r="DB60" s="2467" t="s">
        <v>30</v>
      </c>
      <c r="DC60" s="2467" t="s">
        <v>30</v>
      </c>
      <c r="DD60" s="3119">
        <v>101.9</v>
      </c>
      <c r="DE60" s="2467"/>
      <c r="DF60" s="2467"/>
      <c r="DG60" s="2476"/>
    </row>
    <row r="61" spans="1:111" s="7" customFormat="1" ht="12.75" customHeight="1">
      <c r="A61" s="2468"/>
      <c r="B61" s="2593"/>
      <c r="C61" s="557" t="s">
        <v>797</v>
      </c>
      <c r="D61" s="2466" t="s">
        <v>30</v>
      </c>
      <c r="E61" s="2467" t="s">
        <v>30</v>
      </c>
      <c r="F61" s="2467" t="s">
        <v>30</v>
      </c>
      <c r="G61" s="2467" t="s">
        <v>30</v>
      </c>
      <c r="H61" s="2467" t="s">
        <v>30</v>
      </c>
      <c r="I61" s="2467" t="s">
        <v>30</v>
      </c>
      <c r="J61" s="2467" t="s">
        <v>30</v>
      </c>
      <c r="K61" s="2467" t="s">
        <v>30</v>
      </c>
      <c r="L61" s="2467" t="s">
        <v>30</v>
      </c>
      <c r="M61" s="2467" t="s">
        <v>30</v>
      </c>
      <c r="N61" s="2467" t="s">
        <v>30</v>
      </c>
      <c r="O61" s="2467" t="s">
        <v>30</v>
      </c>
      <c r="P61" s="2467" t="s">
        <v>30</v>
      </c>
      <c r="Q61" s="2467" t="s">
        <v>30</v>
      </c>
      <c r="R61" s="2467" t="s">
        <v>30</v>
      </c>
      <c r="S61" s="2467" t="s">
        <v>30</v>
      </c>
      <c r="T61" s="2467" t="s">
        <v>30</v>
      </c>
      <c r="U61" s="2467" t="s">
        <v>30</v>
      </c>
      <c r="V61" s="2467" t="s">
        <v>30</v>
      </c>
      <c r="W61" s="2467" t="s">
        <v>30</v>
      </c>
      <c r="X61" s="2467" t="s">
        <v>30</v>
      </c>
      <c r="Y61" s="2467" t="s">
        <v>30</v>
      </c>
      <c r="Z61" s="2467" t="s">
        <v>30</v>
      </c>
      <c r="AA61" s="2467" t="s">
        <v>30</v>
      </c>
      <c r="AB61" s="2467" t="s">
        <v>30</v>
      </c>
      <c r="AC61" s="2467" t="s">
        <v>30</v>
      </c>
      <c r="AD61" s="2467" t="s">
        <v>30</v>
      </c>
      <c r="AE61" s="2467" t="s">
        <v>30</v>
      </c>
      <c r="AF61" s="2467" t="s">
        <v>30</v>
      </c>
      <c r="AG61" s="2467" t="s">
        <v>30</v>
      </c>
      <c r="AH61" s="2467" t="s">
        <v>30</v>
      </c>
      <c r="AI61" s="2467" t="s">
        <v>30</v>
      </c>
      <c r="AJ61" s="2467" t="s">
        <v>30</v>
      </c>
      <c r="AK61" s="2467" t="s">
        <v>30</v>
      </c>
      <c r="AL61" s="2467" t="s">
        <v>30</v>
      </c>
      <c r="AM61" s="2467" t="s">
        <v>30</v>
      </c>
      <c r="AN61" s="2467" t="s">
        <v>30</v>
      </c>
      <c r="AO61" s="2467" t="s">
        <v>30</v>
      </c>
      <c r="AP61" s="2467" t="s">
        <v>30</v>
      </c>
      <c r="AQ61" s="2467" t="s">
        <v>30</v>
      </c>
      <c r="AR61" s="2467" t="s">
        <v>30</v>
      </c>
      <c r="AS61" s="2467" t="s">
        <v>30</v>
      </c>
      <c r="AT61" s="2467" t="s">
        <v>30</v>
      </c>
      <c r="AU61" s="2467" t="s">
        <v>30</v>
      </c>
      <c r="AV61" s="2467" t="s">
        <v>30</v>
      </c>
      <c r="AW61" s="2467" t="s">
        <v>30</v>
      </c>
      <c r="AX61" s="2467" t="s">
        <v>30</v>
      </c>
      <c r="AY61" s="2467" t="s">
        <v>30</v>
      </c>
      <c r="AZ61" s="2467" t="s">
        <v>30</v>
      </c>
      <c r="BA61" s="2467" t="s">
        <v>30</v>
      </c>
      <c r="BB61" s="2467" t="s">
        <v>30</v>
      </c>
      <c r="BC61" s="2467" t="s">
        <v>30</v>
      </c>
      <c r="BD61" s="2467" t="s">
        <v>30</v>
      </c>
      <c r="BE61" s="2467" t="s">
        <v>30</v>
      </c>
      <c r="BF61" s="2467" t="s">
        <v>30</v>
      </c>
      <c r="BG61" s="2467" t="s">
        <v>30</v>
      </c>
      <c r="BH61" s="2467" t="s">
        <v>30</v>
      </c>
      <c r="BI61" s="2467" t="s">
        <v>30</v>
      </c>
      <c r="BJ61" s="2467" t="s">
        <v>30</v>
      </c>
      <c r="BK61" s="2467" t="s">
        <v>30</v>
      </c>
      <c r="BL61" s="2467" t="s">
        <v>30</v>
      </c>
      <c r="BM61" s="2467" t="s">
        <v>30</v>
      </c>
      <c r="BN61" s="2467" t="s">
        <v>30</v>
      </c>
      <c r="BO61" s="2467" t="s">
        <v>30</v>
      </c>
      <c r="BP61" s="2467" t="s">
        <v>30</v>
      </c>
      <c r="BQ61" s="2467" t="s">
        <v>30</v>
      </c>
      <c r="BR61" s="2467" t="s">
        <v>30</v>
      </c>
      <c r="BS61" s="2467" t="s">
        <v>30</v>
      </c>
      <c r="BT61" s="2467" t="s">
        <v>30</v>
      </c>
      <c r="BU61" s="2467" t="s">
        <v>30</v>
      </c>
      <c r="BV61" s="2467" t="s">
        <v>30</v>
      </c>
      <c r="BW61" s="2467" t="s">
        <v>30</v>
      </c>
      <c r="BX61" s="2467" t="s">
        <v>30</v>
      </c>
      <c r="BY61" s="2467" t="s">
        <v>30</v>
      </c>
      <c r="BZ61" s="2467" t="s">
        <v>30</v>
      </c>
      <c r="CA61" s="2467" t="s">
        <v>30</v>
      </c>
      <c r="CB61" s="2467" t="s">
        <v>30</v>
      </c>
      <c r="CC61" s="2467" t="s">
        <v>30</v>
      </c>
      <c r="CD61" s="2467" t="s">
        <v>30</v>
      </c>
      <c r="CE61" s="2467" t="s">
        <v>30</v>
      </c>
      <c r="CF61" s="2467" t="s">
        <v>30</v>
      </c>
      <c r="CG61" s="2467" t="s">
        <v>30</v>
      </c>
      <c r="CH61" s="2467" t="s">
        <v>30</v>
      </c>
      <c r="CI61" s="2467" t="s">
        <v>30</v>
      </c>
      <c r="CJ61" s="2467" t="s">
        <v>30</v>
      </c>
      <c r="CK61" s="2467" t="s">
        <v>30</v>
      </c>
      <c r="CL61" s="2467" t="s">
        <v>30</v>
      </c>
      <c r="CM61" s="2467" t="s">
        <v>30</v>
      </c>
      <c r="CN61" s="2467" t="s">
        <v>30</v>
      </c>
      <c r="CO61" s="2467" t="s">
        <v>30</v>
      </c>
      <c r="CP61" s="2467" t="s">
        <v>30</v>
      </c>
      <c r="CQ61" s="2467" t="s">
        <v>30</v>
      </c>
      <c r="CR61" s="2467" t="s">
        <v>30</v>
      </c>
      <c r="CS61" s="2467" t="s">
        <v>30</v>
      </c>
      <c r="CT61" s="2467" t="s">
        <v>30</v>
      </c>
      <c r="CU61" s="2467" t="s">
        <v>30</v>
      </c>
      <c r="CV61" s="2467" t="s">
        <v>30</v>
      </c>
      <c r="CW61" s="2467" t="s">
        <v>30</v>
      </c>
      <c r="CX61" s="2467" t="s">
        <v>30</v>
      </c>
      <c r="CY61" s="2467" t="s">
        <v>30</v>
      </c>
      <c r="CZ61" s="2467" t="s">
        <v>30</v>
      </c>
      <c r="DA61" s="2467" t="s">
        <v>30</v>
      </c>
      <c r="DB61" s="2467" t="s">
        <v>30</v>
      </c>
      <c r="DC61" s="2467" t="s">
        <v>30</v>
      </c>
      <c r="DD61" s="3119">
        <v>102.7</v>
      </c>
      <c r="DE61" s="2467"/>
      <c r="DF61" s="2467"/>
      <c r="DG61" s="2476"/>
    </row>
    <row r="62" spans="1:111" s="7" customFormat="1" ht="12.75" customHeight="1">
      <c r="A62" s="2468"/>
      <c r="B62" s="2593" t="s">
        <v>164</v>
      </c>
      <c r="C62" s="557" t="s">
        <v>199</v>
      </c>
      <c r="D62" s="2466" t="s">
        <v>30</v>
      </c>
      <c r="E62" s="2467" t="s">
        <v>30</v>
      </c>
      <c r="F62" s="2467" t="s">
        <v>30</v>
      </c>
      <c r="G62" s="2467" t="s">
        <v>30</v>
      </c>
      <c r="H62" s="2467" t="s">
        <v>30</v>
      </c>
      <c r="I62" s="2467" t="s">
        <v>30</v>
      </c>
      <c r="J62" s="2467" t="s">
        <v>30</v>
      </c>
      <c r="K62" s="2467" t="s">
        <v>30</v>
      </c>
      <c r="L62" s="2467" t="s">
        <v>30</v>
      </c>
      <c r="M62" s="2467" t="s">
        <v>30</v>
      </c>
      <c r="N62" s="2467" t="s">
        <v>30</v>
      </c>
      <c r="O62" s="2467" t="s">
        <v>30</v>
      </c>
      <c r="P62" s="2467" t="s">
        <v>30</v>
      </c>
      <c r="Q62" s="2467" t="s">
        <v>30</v>
      </c>
      <c r="R62" s="2467" t="s">
        <v>30</v>
      </c>
      <c r="S62" s="2467" t="s">
        <v>30</v>
      </c>
      <c r="T62" s="2467" t="s">
        <v>30</v>
      </c>
      <c r="U62" s="2467" t="s">
        <v>30</v>
      </c>
      <c r="V62" s="2467" t="s">
        <v>30</v>
      </c>
      <c r="W62" s="2467" t="s">
        <v>30</v>
      </c>
      <c r="X62" s="2467" t="s">
        <v>30</v>
      </c>
      <c r="Y62" s="2467" t="s">
        <v>30</v>
      </c>
      <c r="Z62" s="2467" t="s">
        <v>30</v>
      </c>
      <c r="AA62" s="2467" t="s">
        <v>30</v>
      </c>
      <c r="AB62" s="2467" t="s">
        <v>30</v>
      </c>
      <c r="AC62" s="2467" t="s">
        <v>30</v>
      </c>
      <c r="AD62" s="2467" t="s">
        <v>30</v>
      </c>
      <c r="AE62" s="2467" t="s">
        <v>30</v>
      </c>
      <c r="AF62" s="2467" t="s">
        <v>30</v>
      </c>
      <c r="AG62" s="2467" t="s">
        <v>30</v>
      </c>
      <c r="AH62" s="2467" t="s">
        <v>30</v>
      </c>
      <c r="AI62" s="2467" t="s">
        <v>30</v>
      </c>
      <c r="AJ62" s="2467" t="s">
        <v>30</v>
      </c>
      <c r="AK62" s="2467" t="s">
        <v>30</v>
      </c>
      <c r="AL62" s="2467" t="s">
        <v>30</v>
      </c>
      <c r="AM62" s="2467" t="s">
        <v>30</v>
      </c>
      <c r="AN62" s="2467" t="s">
        <v>30</v>
      </c>
      <c r="AO62" s="2467" t="s">
        <v>30</v>
      </c>
      <c r="AP62" s="2467" t="s">
        <v>30</v>
      </c>
      <c r="AQ62" s="2467" t="s">
        <v>30</v>
      </c>
      <c r="AR62" s="2467" t="s">
        <v>30</v>
      </c>
      <c r="AS62" s="2467" t="s">
        <v>30</v>
      </c>
      <c r="AT62" s="2467" t="s">
        <v>30</v>
      </c>
      <c r="AU62" s="2467" t="s">
        <v>30</v>
      </c>
      <c r="AV62" s="2467" t="s">
        <v>30</v>
      </c>
      <c r="AW62" s="2467" t="s">
        <v>30</v>
      </c>
      <c r="AX62" s="2467" t="s">
        <v>30</v>
      </c>
      <c r="AY62" s="2467" t="s">
        <v>30</v>
      </c>
      <c r="AZ62" s="2467" t="s">
        <v>30</v>
      </c>
      <c r="BA62" s="2467" t="s">
        <v>30</v>
      </c>
      <c r="BB62" s="2467" t="s">
        <v>30</v>
      </c>
      <c r="BC62" s="2467" t="s">
        <v>30</v>
      </c>
      <c r="BD62" s="2467" t="s">
        <v>30</v>
      </c>
      <c r="BE62" s="2467" t="s">
        <v>30</v>
      </c>
      <c r="BF62" s="2467" t="s">
        <v>30</v>
      </c>
      <c r="BG62" s="2467" t="s">
        <v>30</v>
      </c>
      <c r="BH62" s="2467" t="s">
        <v>30</v>
      </c>
      <c r="BI62" s="2467" t="s">
        <v>30</v>
      </c>
      <c r="BJ62" s="2467" t="s">
        <v>30</v>
      </c>
      <c r="BK62" s="2467" t="s">
        <v>30</v>
      </c>
      <c r="BL62" s="2467" t="s">
        <v>30</v>
      </c>
      <c r="BM62" s="2467" t="s">
        <v>30</v>
      </c>
      <c r="BN62" s="2467" t="s">
        <v>30</v>
      </c>
      <c r="BO62" s="2467" t="s">
        <v>30</v>
      </c>
      <c r="BP62" s="2467" t="s">
        <v>30</v>
      </c>
      <c r="BQ62" s="2467" t="s">
        <v>30</v>
      </c>
      <c r="BR62" s="2467" t="s">
        <v>30</v>
      </c>
      <c r="BS62" s="2467" t="s">
        <v>30</v>
      </c>
      <c r="BT62" s="2467" t="s">
        <v>30</v>
      </c>
      <c r="BU62" s="2467" t="s">
        <v>30</v>
      </c>
      <c r="BV62" s="2467" t="s">
        <v>30</v>
      </c>
      <c r="BW62" s="2467" t="s">
        <v>30</v>
      </c>
      <c r="BX62" s="2467" t="s">
        <v>30</v>
      </c>
      <c r="BY62" s="2467" t="s">
        <v>30</v>
      </c>
      <c r="BZ62" s="2467" t="s">
        <v>30</v>
      </c>
      <c r="CA62" s="2467" t="s">
        <v>30</v>
      </c>
      <c r="CB62" s="2467" t="s">
        <v>30</v>
      </c>
      <c r="CC62" s="2467" t="s">
        <v>30</v>
      </c>
      <c r="CD62" s="2467" t="s">
        <v>30</v>
      </c>
      <c r="CE62" s="2467" t="s">
        <v>30</v>
      </c>
      <c r="CF62" s="2467" t="s">
        <v>30</v>
      </c>
      <c r="CG62" s="2467" t="s">
        <v>30</v>
      </c>
      <c r="CH62" s="2467" t="s">
        <v>30</v>
      </c>
      <c r="CI62" s="2467" t="s">
        <v>30</v>
      </c>
      <c r="CJ62" s="2467" t="s">
        <v>30</v>
      </c>
      <c r="CK62" s="2467" t="s">
        <v>30</v>
      </c>
      <c r="CL62" s="2467" t="s">
        <v>30</v>
      </c>
      <c r="CM62" s="2467" t="s">
        <v>30</v>
      </c>
      <c r="CN62" s="2467" t="s">
        <v>30</v>
      </c>
      <c r="CO62" s="2467" t="s">
        <v>30</v>
      </c>
      <c r="CP62" s="2467" t="s">
        <v>30</v>
      </c>
      <c r="CQ62" s="2467" t="s">
        <v>30</v>
      </c>
      <c r="CR62" s="2467" t="s">
        <v>30</v>
      </c>
      <c r="CS62" s="2467" t="s">
        <v>30</v>
      </c>
      <c r="CT62" s="2467" t="s">
        <v>30</v>
      </c>
      <c r="CU62" s="2467" t="s">
        <v>30</v>
      </c>
      <c r="CV62" s="2467" t="s">
        <v>30</v>
      </c>
      <c r="CW62" s="2467" t="s">
        <v>30</v>
      </c>
      <c r="CX62" s="2467" t="s">
        <v>30</v>
      </c>
      <c r="CY62" s="2467" t="s">
        <v>30</v>
      </c>
      <c r="CZ62" s="2467" t="s">
        <v>30</v>
      </c>
      <c r="DA62" s="2467" t="s">
        <v>30</v>
      </c>
      <c r="DB62" s="2467" t="s">
        <v>30</v>
      </c>
      <c r="DC62" s="2467" t="s">
        <v>30</v>
      </c>
      <c r="DD62" s="3119">
        <v>96.9</v>
      </c>
      <c r="DE62" s="2467"/>
      <c r="DF62" s="2467"/>
      <c r="DG62" s="2476"/>
    </row>
    <row r="63" spans="1:111" s="7" customFormat="1" ht="12.75" customHeight="1">
      <c r="A63" s="2468"/>
      <c r="B63" s="2593"/>
      <c r="C63" s="557" t="s">
        <v>796</v>
      </c>
      <c r="D63" s="2466" t="s">
        <v>30</v>
      </c>
      <c r="E63" s="2467" t="s">
        <v>30</v>
      </c>
      <c r="F63" s="2467" t="s">
        <v>30</v>
      </c>
      <c r="G63" s="2467" t="s">
        <v>30</v>
      </c>
      <c r="H63" s="2467" t="s">
        <v>30</v>
      </c>
      <c r="I63" s="2467" t="s">
        <v>30</v>
      </c>
      <c r="J63" s="2467" t="s">
        <v>30</v>
      </c>
      <c r="K63" s="2467" t="s">
        <v>30</v>
      </c>
      <c r="L63" s="2467" t="s">
        <v>30</v>
      </c>
      <c r="M63" s="2467" t="s">
        <v>30</v>
      </c>
      <c r="N63" s="2467" t="s">
        <v>30</v>
      </c>
      <c r="O63" s="2467" t="s">
        <v>30</v>
      </c>
      <c r="P63" s="2467" t="s">
        <v>30</v>
      </c>
      <c r="Q63" s="2467" t="s">
        <v>30</v>
      </c>
      <c r="R63" s="2467" t="s">
        <v>30</v>
      </c>
      <c r="S63" s="2467" t="s">
        <v>30</v>
      </c>
      <c r="T63" s="2467" t="s">
        <v>30</v>
      </c>
      <c r="U63" s="2467" t="s">
        <v>30</v>
      </c>
      <c r="V63" s="2467" t="s">
        <v>30</v>
      </c>
      <c r="W63" s="2467" t="s">
        <v>30</v>
      </c>
      <c r="X63" s="2467" t="s">
        <v>30</v>
      </c>
      <c r="Y63" s="2467" t="s">
        <v>30</v>
      </c>
      <c r="Z63" s="2467" t="s">
        <v>30</v>
      </c>
      <c r="AA63" s="2467" t="s">
        <v>30</v>
      </c>
      <c r="AB63" s="2467" t="s">
        <v>30</v>
      </c>
      <c r="AC63" s="2467" t="s">
        <v>30</v>
      </c>
      <c r="AD63" s="2467" t="s">
        <v>30</v>
      </c>
      <c r="AE63" s="2467" t="s">
        <v>30</v>
      </c>
      <c r="AF63" s="2467" t="s">
        <v>30</v>
      </c>
      <c r="AG63" s="2467" t="s">
        <v>30</v>
      </c>
      <c r="AH63" s="2467" t="s">
        <v>30</v>
      </c>
      <c r="AI63" s="2467" t="s">
        <v>30</v>
      </c>
      <c r="AJ63" s="2467" t="s">
        <v>30</v>
      </c>
      <c r="AK63" s="2467" t="s">
        <v>30</v>
      </c>
      <c r="AL63" s="2467" t="s">
        <v>30</v>
      </c>
      <c r="AM63" s="2467" t="s">
        <v>30</v>
      </c>
      <c r="AN63" s="2467" t="s">
        <v>30</v>
      </c>
      <c r="AO63" s="2467" t="s">
        <v>30</v>
      </c>
      <c r="AP63" s="2467" t="s">
        <v>30</v>
      </c>
      <c r="AQ63" s="2467" t="s">
        <v>30</v>
      </c>
      <c r="AR63" s="2467" t="s">
        <v>30</v>
      </c>
      <c r="AS63" s="2467" t="s">
        <v>30</v>
      </c>
      <c r="AT63" s="2467" t="s">
        <v>30</v>
      </c>
      <c r="AU63" s="2467" t="s">
        <v>30</v>
      </c>
      <c r="AV63" s="2467" t="s">
        <v>30</v>
      </c>
      <c r="AW63" s="2467" t="s">
        <v>30</v>
      </c>
      <c r="AX63" s="2467" t="s">
        <v>30</v>
      </c>
      <c r="AY63" s="2467" t="s">
        <v>30</v>
      </c>
      <c r="AZ63" s="2467" t="s">
        <v>30</v>
      </c>
      <c r="BA63" s="2467" t="s">
        <v>30</v>
      </c>
      <c r="BB63" s="2467" t="s">
        <v>30</v>
      </c>
      <c r="BC63" s="2467" t="s">
        <v>30</v>
      </c>
      <c r="BD63" s="2467" t="s">
        <v>30</v>
      </c>
      <c r="BE63" s="2467" t="s">
        <v>30</v>
      </c>
      <c r="BF63" s="2467" t="s">
        <v>30</v>
      </c>
      <c r="BG63" s="2467" t="s">
        <v>30</v>
      </c>
      <c r="BH63" s="2467" t="s">
        <v>30</v>
      </c>
      <c r="BI63" s="2467" t="s">
        <v>30</v>
      </c>
      <c r="BJ63" s="2467" t="s">
        <v>30</v>
      </c>
      <c r="BK63" s="2467" t="s">
        <v>30</v>
      </c>
      <c r="BL63" s="2467" t="s">
        <v>30</v>
      </c>
      <c r="BM63" s="2467" t="s">
        <v>30</v>
      </c>
      <c r="BN63" s="2467" t="s">
        <v>30</v>
      </c>
      <c r="BO63" s="2467" t="s">
        <v>30</v>
      </c>
      <c r="BP63" s="2467" t="s">
        <v>30</v>
      </c>
      <c r="BQ63" s="2467" t="s">
        <v>30</v>
      </c>
      <c r="BR63" s="2467" t="s">
        <v>30</v>
      </c>
      <c r="BS63" s="2467" t="s">
        <v>30</v>
      </c>
      <c r="BT63" s="2467" t="s">
        <v>30</v>
      </c>
      <c r="BU63" s="2467" t="s">
        <v>30</v>
      </c>
      <c r="BV63" s="2467" t="s">
        <v>30</v>
      </c>
      <c r="BW63" s="2467" t="s">
        <v>30</v>
      </c>
      <c r="BX63" s="2467" t="s">
        <v>30</v>
      </c>
      <c r="BY63" s="2467" t="s">
        <v>30</v>
      </c>
      <c r="BZ63" s="2467" t="s">
        <v>30</v>
      </c>
      <c r="CA63" s="2467" t="s">
        <v>30</v>
      </c>
      <c r="CB63" s="2467" t="s">
        <v>30</v>
      </c>
      <c r="CC63" s="2467" t="s">
        <v>30</v>
      </c>
      <c r="CD63" s="2467" t="s">
        <v>30</v>
      </c>
      <c r="CE63" s="2467" t="s">
        <v>30</v>
      </c>
      <c r="CF63" s="2467" t="s">
        <v>30</v>
      </c>
      <c r="CG63" s="2467" t="s">
        <v>30</v>
      </c>
      <c r="CH63" s="2467" t="s">
        <v>30</v>
      </c>
      <c r="CI63" s="2467" t="s">
        <v>30</v>
      </c>
      <c r="CJ63" s="2467" t="s">
        <v>30</v>
      </c>
      <c r="CK63" s="2467" t="s">
        <v>30</v>
      </c>
      <c r="CL63" s="2467" t="s">
        <v>30</v>
      </c>
      <c r="CM63" s="2467" t="s">
        <v>30</v>
      </c>
      <c r="CN63" s="2467" t="s">
        <v>30</v>
      </c>
      <c r="CO63" s="2467" t="s">
        <v>30</v>
      </c>
      <c r="CP63" s="2467" t="s">
        <v>30</v>
      </c>
      <c r="CQ63" s="2467" t="s">
        <v>30</v>
      </c>
      <c r="CR63" s="2467" t="s">
        <v>30</v>
      </c>
      <c r="CS63" s="2467" t="s">
        <v>30</v>
      </c>
      <c r="CT63" s="2467" t="s">
        <v>30</v>
      </c>
      <c r="CU63" s="2467" t="s">
        <v>30</v>
      </c>
      <c r="CV63" s="2467" t="s">
        <v>30</v>
      </c>
      <c r="CW63" s="2467" t="s">
        <v>30</v>
      </c>
      <c r="CX63" s="2467" t="s">
        <v>30</v>
      </c>
      <c r="CY63" s="2467" t="s">
        <v>30</v>
      </c>
      <c r="CZ63" s="2467" t="s">
        <v>30</v>
      </c>
      <c r="DA63" s="2467" t="s">
        <v>30</v>
      </c>
      <c r="DB63" s="2467" t="s">
        <v>30</v>
      </c>
      <c r="DC63" s="2467" t="s">
        <v>30</v>
      </c>
      <c r="DD63" s="3119">
        <v>96.9</v>
      </c>
      <c r="DE63" s="2467"/>
      <c r="DF63" s="2467"/>
      <c r="DG63" s="2476"/>
    </row>
    <row r="64" spans="1:111" s="7" customFormat="1" ht="12.75" customHeight="1">
      <c r="A64" s="2468"/>
      <c r="B64" s="2593"/>
      <c r="C64" s="557" t="s">
        <v>123</v>
      </c>
      <c r="D64" s="2466" t="s">
        <v>30</v>
      </c>
      <c r="E64" s="2467" t="s">
        <v>30</v>
      </c>
      <c r="F64" s="2467" t="s">
        <v>30</v>
      </c>
      <c r="G64" s="2467" t="s">
        <v>30</v>
      </c>
      <c r="H64" s="2467" t="s">
        <v>30</v>
      </c>
      <c r="I64" s="2467" t="s">
        <v>30</v>
      </c>
      <c r="J64" s="2467" t="s">
        <v>30</v>
      </c>
      <c r="K64" s="2467" t="s">
        <v>30</v>
      </c>
      <c r="L64" s="2467" t="s">
        <v>30</v>
      </c>
      <c r="M64" s="2467" t="s">
        <v>30</v>
      </c>
      <c r="N64" s="2467" t="s">
        <v>30</v>
      </c>
      <c r="O64" s="2467" t="s">
        <v>30</v>
      </c>
      <c r="P64" s="2467" t="s">
        <v>30</v>
      </c>
      <c r="Q64" s="2467" t="s">
        <v>30</v>
      </c>
      <c r="R64" s="2467" t="s">
        <v>30</v>
      </c>
      <c r="S64" s="2467" t="s">
        <v>30</v>
      </c>
      <c r="T64" s="2467" t="s">
        <v>30</v>
      </c>
      <c r="U64" s="2467" t="s">
        <v>30</v>
      </c>
      <c r="V64" s="2467" t="s">
        <v>30</v>
      </c>
      <c r="W64" s="2467" t="s">
        <v>30</v>
      </c>
      <c r="X64" s="2467" t="s">
        <v>30</v>
      </c>
      <c r="Y64" s="2467" t="s">
        <v>30</v>
      </c>
      <c r="Z64" s="2467" t="s">
        <v>30</v>
      </c>
      <c r="AA64" s="2467" t="s">
        <v>30</v>
      </c>
      <c r="AB64" s="2467" t="s">
        <v>30</v>
      </c>
      <c r="AC64" s="2467" t="s">
        <v>30</v>
      </c>
      <c r="AD64" s="2467" t="s">
        <v>30</v>
      </c>
      <c r="AE64" s="2467" t="s">
        <v>30</v>
      </c>
      <c r="AF64" s="2467" t="s">
        <v>30</v>
      </c>
      <c r="AG64" s="2467" t="s">
        <v>30</v>
      </c>
      <c r="AH64" s="2467" t="s">
        <v>30</v>
      </c>
      <c r="AI64" s="2467" t="s">
        <v>30</v>
      </c>
      <c r="AJ64" s="2467" t="s">
        <v>30</v>
      </c>
      <c r="AK64" s="2467" t="s">
        <v>30</v>
      </c>
      <c r="AL64" s="2467" t="s">
        <v>30</v>
      </c>
      <c r="AM64" s="2467" t="s">
        <v>30</v>
      </c>
      <c r="AN64" s="2467" t="s">
        <v>30</v>
      </c>
      <c r="AO64" s="2467" t="s">
        <v>30</v>
      </c>
      <c r="AP64" s="2467" t="s">
        <v>30</v>
      </c>
      <c r="AQ64" s="2467" t="s">
        <v>30</v>
      </c>
      <c r="AR64" s="2467" t="s">
        <v>30</v>
      </c>
      <c r="AS64" s="2467" t="s">
        <v>30</v>
      </c>
      <c r="AT64" s="2467" t="s">
        <v>30</v>
      </c>
      <c r="AU64" s="2467" t="s">
        <v>30</v>
      </c>
      <c r="AV64" s="2467" t="s">
        <v>30</v>
      </c>
      <c r="AW64" s="2467" t="s">
        <v>30</v>
      </c>
      <c r="AX64" s="2467" t="s">
        <v>30</v>
      </c>
      <c r="AY64" s="2467" t="s">
        <v>30</v>
      </c>
      <c r="AZ64" s="2467" t="s">
        <v>30</v>
      </c>
      <c r="BA64" s="2467" t="s">
        <v>30</v>
      </c>
      <c r="BB64" s="2467" t="s">
        <v>30</v>
      </c>
      <c r="BC64" s="2467" t="s">
        <v>30</v>
      </c>
      <c r="BD64" s="2467" t="s">
        <v>30</v>
      </c>
      <c r="BE64" s="2467" t="s">
        <v>30</v>
      </c>
      <c r="BF64" s="2467" t="s">
        <v>30</v>
      </c>
      <c r="BG64" s="2467" t="s">
        <v>30</v>
      </c>
      <c r="BH64" s="2467" t="s">
        <v>30</v>
      </c>
      <c r="BI64" s="2467" t="s">
        <v>30</v>
      </c>
      <c r="BJ64" s="2467" t="s">
        <v>30</v>
      </c>
      <c r="BK64" s="2467" t="s">
        <v>30</v>
      </c>
      <c r="BL64" s="2467" t="s">
        <v>30</v>
      </c>
      <c r="BM64" s="2467" t="s">
        <v>30</v>
      </c>
      <c r="BN64" s="2467" t="s">
        <v>30</v>
      </c>
      <c r="BO64" s="2467" t="s">
        <v>30</v>
      </c>
      <c r="BP64" s="2467" t="s">
        <v>30</v>
      </c>
      <c r="BQ64" s="2467" t="s">
        <v>30</v>
      </c>
      <c r="BR64" s="2467" t="s">
        <v>30</v>
      </c>
      <c r="BS64" s="2467" t="s">
        <v>30</v>
      </c>
      <c r="BT64" s="2467" t="s">
        <v>30</v>
      </c>
      <c r="BU64" s="2467" t="s">
        <v>30</v>
      </c>
      <c r="BV64" s="2467" t="s">
        <v>30</v>
      </c>
      <c r="BW64" s="2467" t="s">
        <v>30</v>
      </c>
      <c r="BX64" s="2467" t="s">
        <v>30</v>
      </c>
      <c r="BY64" s="2467" t="s">
        <v>30</v>
      </c>
      <c r="BZ64" s="2467" t="s">
        <v>30</v>
      </c>
      <c r="CA64" s="2467" t="s">
        <v>30</v>
      </c>
      <c r="CB64" s="2467" t="s">
        <v>30</v>
      </c>
      <c r="CC64" s="2467" t="s">
        <v>30</v>
      </c>
      <c r="CD64" s="2467" t="s">
        <v>30</v>
      </c>
      <c r="CE64" s="2467" t="s">
        <v>30</v>
      </c>
      <c r="CF64" s="2467" t="s">
        <v>30</v>
      </c>
      <c r="CG64" s="2467" t="s">
        <v>30</v>
      </c>
      <c r="CH64" s="2467" t="s">
        <v>30</v>
      </c>
      <c r="CI64" s="2467" t="s">
        <v>30</v>
      </c>
      <c r="CJ64" s="2467" t="s">
        <v>30</v>
      </c>
      <c r="CK64" s="2467" t="s">
        <v>30</v>
      </c>
      <c r="CL64" s="2467" t="s">
        <v>30</v>
      </c>
      <c r="CM64" s="2467" t="s">
        <v>30</v>
      </c>
      <c r="CN64" s="2467" t="s">
        <v>30</v>
      </c>
      <c r="CO64" s="2467" t="s">
        <v>30</v>
      </c>
      <c r="CP64" s="2467" t="s">
        <v>30</v>
      </c>
      <c r="CQ64" s="2467" t="s">
        <v>30</v>
      </c>
      <c r="CR64" s="2467" t="s">
        <v>30</v>
      </c>
      <c r="CS64" s="2467" t="s">
        <v>30</v>
      </c>
      <c r="CT64" s="2467" t="s">
        <v>30</v>
      </c>
      <c r="CU64" s="2467" t="s">
        <v>30</v>
      </c>
      <c r="CV64" s="2467" t="s">
        <v>30</v>
      </c>
      <c r="CW64" s="2467" t="s">
        <v>30</v>
      </c>
      <c r="CX64" s="2467" t="s">
        <v>30</v>
      </c>
      <c r="CY64" s="2467" t="s">
        <v>30</v>
      </c>
      <c r="CZ64" s="2467" t="s">
        <v>30</v>
      </c>
      <c r="DA64" s="2467" t="s">
        <v>30</v>
      </c>
      <c r="DB64" s="2467" t="s">
        <v>30</v>
      </c>
      <c r="DC64" s="2467" t="s">
        <v>30</v>
      </c>
      <c r="DD64" s="3119">
        <v>94.4</v>
      </c>
      <c r="DE64" s="2467"/>
      <c r="DF64" s="2467"/>
      <c r="DG64" s="2476"/>
    </row>
    <row r="65" spans="1:111" s="7" customFormat="1" ht="12.75" customHeight="1">
      <c r="A65" s="2468"/>
      <c r="B65" s="2593"/>
      <c r="C65" s="557" t="s">
        <v>797</v>
      </c>
      <c r="D65" s="2466" t="s">
        <v>30</v>
      </c>
      <c r="E65" s="2467" t="s">
        <v>30</v>
      </c>
      <c r="F65" s="2467" t="s">
        <v>30</v>
      </c>
      <c r="G65" s="2467" t="s">
        <v>30</v>
      </c>
      <c r="H65" s="2467" t="s">
        <v>30</v>
      </c>
      <c r="I65" s="2467" t="s">
        <v>30</v>
      </c>
      <c r="J65" s="2467" t="s">
        <v>30</v>
      </c>
      <c r="K65" s="2467" t="s">
        <v>30</v>
      </c>
      <c r="L65" s="2467" t="s">
        <v>30</v>
      </c>
      <c r="M65" s="2467" t="s">
        <v>30</v>
      </c>
      <c r="N65" s="2467" t="s">
        <v>30</v>
      </c>
      <c r="O65" s="2467" t="s">
        <v>30</v>
      </c>
      <c r="P65" s="2467" t="s">
        <v>30</v>
      </c>
      <c r="Q65" s="2467" t="s">
        <v>30</v>
      </c>
      <c r="R65" s="2467" t="s">
        <v>30</v>
      </c>
      <c r="S65" s="2467" t="s">
        <v>30</v>
      </c>
      <c r="T65" s="2467" t="s">
        <v>30</v>
      </c>
      <c r="U65" s="2467" t="s">
        <v>30</v>
      </c>
      <c r="V65" s="2467" t="s">
        <v>30</v>
      </c>
      <c r="W65" s="2467" t="s">
        <v>30</v>
      </c>
      <c r="X65" s="2467" t="s">
        <v>30</v>
      </c>
      <c r="Y65" s="2467" t="s">
        <v>30</v>
      </c>
      <c r="Z65" s="2467" t="s">
        <v>30</v>
      </c>
      <c r="AA65" s="2467" t="s">
        <v>30</v>
      </c>
      <c r="AB65" s="2467" t="s">
        <v>30</v>
      </c>
      <c r="AC65" s="2467" t="s">
        <v>30</v>
      </c>
      <c r="AD65" s="2467" t="s">
        <v>30</v>
      </c>
      <c r="AE65" s="2467" t="s">
        <v>30</v>
      </c>
      <c r="AF65" s="2467" t="s">
        <v>30</v>
      </c>
      <c r="AG65" s="2467" t="s">
        <v>30</v>
      </c>
      <c r="AH65" s="2467" t="s">
        <v>30</v>
      </c>
      <c r="AI65" s="2467" t="s">
        <v>30</v>
      </c>
      <c r="AJ65" s="2467" t="s">
        <v>30</v>
      </c>
      <c r="AK65" s="2467" t="s">
        <v>30</v>
      </c>
      <c r="AL65" s="2467" t="s">
        <v>30</v>
      </c>
      <c r="AM65" s="2467" t="s">
        <v>30</v>
      </c>
      <c r="AN65" s="2467" t="s">
        <v>30</v>
      </c>
      <c r="AO65" s="2467" t="s">
        <v>30</v>
      </c>
      <c r="AP65" s="2467" t="s">
        <v>30</v>
      </c>
      <c r="AQ65" s="2467" t="s">
        <v>30</v>
      </c>
      <c r="AR65" s="2467" t="s">
        <v>30</v>
      </c>
      <c r="AS65" s="2467" t="s">
        <v>30</v>
      </c>
      <c r="AT65" s="2467" t="s">
        <v>30</v>
      </c>
      <c r="AU65" s="2467" t="s">
        <v>30</v>
      </c>
      <c r="AV65" s="2467" t="s">
        <v>30</v>
      </c>
      <c r="AW65" s="2467" t="s">
        <v>30</v>
      </c>
      <c r="AX65" s="2467" t="s">
        <v>30</v>
      </c>
      <c r="AY65" s="2467" t="s">
        <v>30</v>
      </c>
      <c r="AZ65" s="2467" t="s">
        <v>30</v>
      </c>
      <c r="BA65" s="2467" t="s">
        <v>30</v>
      </c>
      <c r="BB65" s="2467" t="s">
        <v>30</v>
      </c>
      <c r="BC65" s="2467" t="s">
        <v>30</v>
      </c>
      <c r="BD65" s="2467" t="s">
        <v>30</v>
      </c>
      <c r="BE65" s="2467" t="s">
        <v>30</v>
      </c>
      <c r="BF65" s="2467" t="s">
        <v>30</v>
      </c>
      <c r="BG65" s="2467" t="s">
        <v>30</v>
      </c>
      <c r="BH65" s="2467" t="s">
        <v>30</v>
      </c>
      <c r="BI65" s="2467" t="s">
        <v>30</v>
      </c>
      <c r="BJ65" s="2467" t="s">
        <v>30</v>
      </c>
      <c r="BK65" s="2467" t="s">
        <v>30</v>
      </c>
      <c r="BL65" s="2467" t="s">
        <v>30</v>
      </c>
      <c r="BM65" s="2467" t="s">
        <v>30</v>
      </c>
      <c r="BN65" s="2467" t="s">
        <v>30</v>
      </c>
      <c r="BO65" s="2467" t="s">
        <v>30</v>
      </c>
      <c r="BP65" s="2467" t="s">
        <v>30</v>
      </c>
      <c r="BQ65" s="2467" t="s">
        <v>30</v>
      </c>
      <c r="BR65" s="2467" t="s">
        <v>30</v>
      </c>
      <c r="BS65" s="2467" t="s">
        <v>30</v>
      </c>
      <c r="BT65" s="2467" t="s">
        <v>30</v>
      </c>
      <c r="BU65" s="2467" t="s">
        <v>30</v>
      </c>
      <c r="BV65" s="2467" t="s">
        <v>30</v>
      </c>
      <c r="BW65" s="2467" t="s">
        <v>30</v>
      </c>
      <c r="BX65" s="2467" t="s">
        <v>30</v>
      </c>
      <c r="BY65" s="2467" t="s">
        <v>30</v>
      </c>
      <c r="BZ65" s="2467" t="s">
        <v>30</v>
      </c>
      <c r="CA65" s="2467" t="s">
        <v>30</v>
      </c>
      <c r="CB65" s="2467" t="s">
        <v>30</v>
      </c>
      <c r="CC65" s="2467" t="s">
        <v>30</v>
      </c>
      <c r="CD65" s="2467" t="s">
        <v>30</v>
      </c>
      <c r="CE65" s="2467" t="s">
        <v>30</v>
      </c>
      <c r="CF65" s="2467" t="s">
        <v>30</v>
      </c>
      <c r="CG65" s="2467" t="s">
        <v>30</v>
      </c>
      <c r="CH65" s="2467" t="s">
        <v>30</v>
      </c>
      <c r="CI65" s="2467" t="s">
        <v>30</v>
      </c>
      <c r="CJ65" s="2467" t="s">
        <v>30</v>
      </c>
      <c r="CK65" s="2467" t="s">
        <v>30</v>
      </c>
      <c r="CL65" s="2467" t="s">
        <v>30</v>
      </c>
      <c r="CM65" s="2467" t="s">
        <v>30</v>
      </c>
      <c r="CN65" s="2467" t="s">
        <v>30</v>
      </c>
      <c r="CO65" s="2467" t="s">
        <v>30</v>
      </c>
      <c r="CP65" s="2467" t="s">
        <v>30</v>
      </c>
      <c r="CQ65" s="2467" t="s">
        <v>30</v>
      </c>
      <c r="CR65" s="2467" t="s">
        <v>30</v>
      </c>
      <c r="CS65" s="2467" t="s">
        <v>30</v>
      </c>
      <c r="CT65" s="2467" t="s">
        <v>30</v>
      </c>
      <c r="CU65" s="2467" t="s">
        <v>30</v>
      </c>
      <c r="CV65" s="2467" t="s">
        <v>30</v>
      </c>
      <c r="CW65" s="2467" t="s">
        <v>30</v>
      </c>
      <c r="CX65" s="2467" t="s">
        <v>30</v>
      </c>
      <c r="CY65" s="2467" t="s">
        <v>30</v>
      </c>
      <c r="CZ65" s="2467" t="s">
        <v>30</v>
      </c>
      <c r="DA65" s="2467" t="s">
        <v>30</v>
      </c>
      <c r="DB65" s="2467" t="s">
        <v>30</v>
      </c>
      <c r="DC65" s="2467" t="s">
        <v>30</v>
      </c>
      <c r="DD65" s="3119">
        <v>97.9</v>
      </c>
      <c r="DE65" s="2467"/>
      <c r="DF65" s="2467"/>
      <c r="DG65" s="2476"/>
    </row>
    <row r="66" spans="1:111" s="7" customFormat="1" ht="12.75" customHeight="1">
      <c r="A66" s="2469"/>
      <c r="B66" s="2594" t="s">
        <v>285</v>
      </c>
      <c r="C66" s="553" t="s">
        <v>199</v>
      </c>
      <c r="D66" s="2466" t="s">
        <v>30</v>
      </c>
      <c r="E66" s="2467" t="s">
        <v>30</v>
      </c>
      <c r="F66" s="2467" t="s">
        <v>30</v>
      </c>
      <c r="G66" s="2467" t="s">
        <v>30</v>
      </c>
      <c r="H66" s="2467" t="s">
        <v>30</v>
      </c>
      <c r="I66" s="2467" t="s">
        <v>30</v>
      </c>
      <c r="J66" s="2467" t="s">
        <v>30</v>
      </c>
      <c r="K66" s="2467" t="s">
        <v>30</v>
      </c>
      <c r="L66" s="2467" t="s">
        <v>30</v>
      </c>
      <c r="M66" s="2467" t="s">
        <v>30</v>
      </c>
      <c r="N66" s="2467" t="s">
        <v>30</v>
      </c>
      <c r="O66" s="2467" t="s">
        <v>30</v>
      </c>
      <c r="P66" s="2467" t="s">
        <v>30</v>
      </c>
      <c r="Q66" s="2467" t="s">
        <v>30</v>
      </c>
      <c r="R66" s="2467" t="s">
        <v>30</v>
      </c>
      <c r="S66" s="2467" t="s">
        <v>30</v>
      </c>
      <c r="T66" s="2467" t="s">
        <v>30</v>
      </c>
      <c r="U66" s="2467" t="s">
        <v>30</v>
      </c>
      <c r="V66" s="2467" t="s">
        <v>30</v>
      </c>
      <c r="W66" s="2467" t="s">
        <v>30</v>
      </c>
      <c r="X66" s="2467" t="s">
        <v>30</v>
      </c>
      <c r="Y66" s="2467" t="s">
        <v>30</v>
      </c>
      <c r="Z66" s="2467" t="s">
        <v>30</v>
      </c>
      <c r="AA66" s="2467" t="s">
        <v>30</v>
      </c>
      <c r="AB66" s="2467" t="s">
        <v>30</v>
      </c>
      <c r="AC66" s="2467" t="s">
        <v>30</v>
      </c>
      <c r="AD66" s="2467" t="s">
        <v>30</v>
      </c>
      <c r="AE66" s="2467" t="s">
        <v>30</v>
      </c>
      <c r="AF66" s="2467" t="s">
        <v>30</v>
      </c>
      <c r="AG66" s="2467" t="s">
        <v>30</v>
      </c>
      <c r="AH66" s="2467" t="s">
        <v>30</v>
      </c>
      <c r="AI66" s="2467" t="s">
        <v>30</v>
      </c>
      <c r="AJ66" s="2467" t="s">
        <v>30</v>
      </c>
      <c r="AK66" s="2467" t="s">
        <v>30</v>
      </c>
      <c r="AL66" s="2467" t="s">
        <v>30</v>
      </c>
      <c r="AM66" s="2467" t="s">
        <v>30</v>
      </c>
      <c r="AN66" s="2467" t="s">
        <v>30</v>
      </c>
      <c r="AO66" s="2467" t="s">
        <v>30</v>
      </c>
      <c r="AP66" s="2467" t="s">
        <v>30</v>
      </c>
      <c r="AQ66" s="2467" t="s">
        <v>30</v>
      </c>
      <c r="AR66" s="2467" t="s">
        <v>30</v>
      </c>
      <c r="AS66" s="2467" t="s">
        <v>30</v>
      </c>
      <c r="AT66" s="2467" t="s">
        <v>30</v>
      </c>
      <c r="AU66" s="2467" t="s">
        <v>30</v>
      </c>
      <c r="AV66" s="2467" t="s">
        <v>30</v>
      </c>
      <c r="AW66" s="2467" t="s">
        <v>30</v>
      </c>
      <c r="AX66" s="2467" t="s">
        <v>30</v>
      </c>
      <c r="AY66" s="2467" t="s">
        <v>30</v>
      </c>
      <c r="AZ66" s="2467" t="s">
        <v>30</v>
      </c>
      <c r="BA66" s="2467" t="s">
        <v>30</v>
      </c>
      <c r="BB66" s="2467" t="s">
        <v>30</v>
      </c>
      <c r="BC66" s="2467" t="s">
        <v>30</v>
      </c>
      <c r="BD66" s="2467" t="s">
        <v>30</v>
      </c>
      <c r="BE66" s="2467" t="s">
        <v>30</v>
      </c>
      <c r="BF66" s="2467" t="s">
        <v>30</v>
      </c>
      <c r="BG66" s="2467" t="s">
        <v>30</v>
      </c>
      <c r="BH66" s="2467" t="s">
        <v>30</v>
      </c>
      <c r="BI66" s="2467" t="s">
        <v>30</v>
      </c>
      <c r="BJ66" s="2467" t="s">
        <v>30</v>
      </c>
      <c r="BK66" s="2467" t="s">
        <v>30</v>
      </c>
      <c r="BL66" s="2467" t="s">
        <v>30</v>
      </c>
      <c r="BM66" s="2467" t="s">
        <v>30</v>
      </c>
      <c r="BN66" s="2467" t="s">
        <v>30</v>
      </c>
      <c r="BO66" s="2467" t="s">
        <v>30</v>
      </c>
      <c r="BP66" s="2467" t="s">
        <v>30</v>
      </c>
      <c r="BQ66" s="2467" t="s">
        <v>30</v>
      </c>
      <c r="BR66" s="2467" t="s">
        <v>30</v>
      </c>
      <c r="BS66" s="2467" t="s">
        <v>30</v>
      </c>
      <c r="BT66" s="2467" t="s">
        <v>30</v>
      </c>
      <c r="BU66" s="2467" t="s">
        <v>30</v>
      </c>
      <c r="BV66" s="2467" t="s">
        <v>30</v>
      </c>
      <c r="BW66" s="2467" t="s">
        <v>30</v>
      </c>
      <c r="BX66" s="2467" t="s">
        <v>30</v>
      </c>
      <c r="BY66" s="2467" t="s">
        <v>30</v>
      </c>
      <c r="BZ66" s="2467" t="s">
        <v>30</v>
      </c>
      <c r="CA66" s="2467" t="s">
        <v>30</v>
      </c>
      <c r="CB66" s="2467" t="s">
        <v>30</v>
      </c>
      <c r="CC66" s="2467" t="s">
        <v>30</v>
      </c>
      <c r="CD66" s="2467" t="s">
        <v>30</v>
      </c>
      <c r="CE66" s="2467" t="s">
        <v>30</v>
      </c>
      <c r="CF66" s="2467" t="s">
        <v>30</v>
      </c>
      <c r="CG66" s="2467" t="s">
        <v>30</v>
      </c>
      <c r="CH66" s="2467" t="s">
        <v>30</v>
      </c>
      <c r="CI66" s="2467" t="s">
        <v>30</v>
      </c>
      <c r="CJ66" s="2467" t="s">
        <v>30</v>
      </c>
      <c r="CK66" s="2467" t="s">
        <v>30</v>
      </c>
      <c r="CL66" s="2467" t="s">
        <v>30</v>
      </c>
      <c r="CM66" s="2467" t="s">
        <v>30</v>
      </c>
      <c r="CN66" s="2467" t="s">
        <v>30</v>
      </c>
      <c r="CO66" s="2467" t="s">
        <v>30</v>
      </c>
      <c r="CP66" s="2467" t="s">
        <v>30</v>
      </c>
      <c r="CQ66" s="2467" t="s">
        <v>30</v>
      </c>
      <c r="CR66" s="2467" t="s">
        <v>30</v>
      </c>
      <c r="CS66" s="2467" t="s">
        <v>30</v>
      </c>
      <c r="CT66" s="2467" t="s">
        <v>30</v>
      </c>
      <c r="CU66" s="2467" t="s">
        <v>30</v>
      </c>
      <c r="CV66" s="2467" t="s">
        <v>30</v>
      </c>
      <c r="CW66" s="2467" t="s">
        <v>30</v>
      </c>
      <c r="CX66" s="2467" t="s">
        <v>30</v>
      </c>
      <c r="CY66" s="2467" t="s">
        <v>30</v>
      </c>
      <c r="CZ66" s="2467" t="s">
        <v>30</v>
      </c>
      <c r="DA66" s="2467" t="s">
        <v>30</v>
      </c>
      <c r="DB66" s="2467" t="s">
        <v>30</v>
      </c>
      <c r="DC66" s="2467" t="s">
        <v>30</v>
      </c>
      <c r="DD66" s="3119">
        <v>104.1</v>
      </c>
      <c r="DE66" s="2467"/>
      <c r="DF66" s="2467"/>
      <c r="DG66" s="2476"/>
    </row>
    <row r="67" spans="1:111" s="7" customFormat="1" ht="12.75" customHeight="1">
      <c r="A67" s="2468"/>
      <c r="B67" s="2595"/>
      <c r="C67" s="557" t="s">
        <v>796</v>
      </c>
      <c r="D67" s="2466" t="s">
        <v>30</v>
      </c>
      <c r="E67" s="2467" t="s">
        <v>30</v>
      </c>
      <c r="F67" s="2467" t="s">
        <v>30</v>
      </c>
      <c r="G67" s="2467" t="s">
        <v>30</v>
      </c>
      <c r="H67" s="2467" t="s">
        <v>30</v>
      </c>
      <c r="I67" s="2467" t="s">
        <v>30</v>
      </c>
      <c r="J67" s="2467" t="s">
        <v>30</v>
      </c>
      <c r="K67" s="2467" t="s">
        <v>30</v>
      </c>
      <c r="L67" s="2467" t="s">
        <v>30</v>
      </c>
      <c r="M67" s="2467" t="s">
        <v>30</v>
      </c>
      <c r="N67" s="2467" t="s">
        <v>30</v>
      </c>
      <c r="O67" s="2467" t="s">
        <v>30</v>
      </c>
      <c r="P67" s="2467" t="s">
        <v>30</v>
      </c>
      <c r="Q67" s="2467" t="s">
        <v>30</v>
      </c>
      <c r="R67" s="2467" t="s">
        <v>30</v>
      </c>
      <c r="S67" s="2467" t="s">
        <v>30</v>
      </c>
      <c r="T67" s="2467" t="s">
        <v>30</v>
      </c>
      <c r="U67" s="2467" t="s">
        <v>30</v>
      </c>
      <c r="V67" s="2467" t="s">
        <v>30</v>
      </c>
      <c r="W67" s="2467" t="s">
        <v>30</v>
      </c>
      <c r="X67" s="2467" t="s">
        <v>30</v>
      </c>
      <c r="Y67" s="2467" t="s">
        <v>30</v>
      </c>
      <c r="Z67" s="2467" t="s">
        <v>30</v>
      </c>
      <c r="AA67" s="2467" t="s">
        <v>30</v>
      </c>
      <c r="AB67" s="2467" t="s">
        <v>30</v>
      </c>
      <c r="AC67" s="2467" t="s">
        <v>30</v>
      </c>
      <c r="AD67" s="2467" t="s">
        <v>30</v>
      </c>
      <c r="AE67" s="2467" t="s">
        <v>30</v>
      </c>
      <c r="AF67" s="2467" t="s">
        <v>30</v>
      </c>
      <c r="AG67" s="2467" t="s">
        <v>30</v>
      </c>
      <c r="AH67" s="2467" t="s">
        <v>30</v>
      </c>
      <c r="AI67" s="2467" t="s">
        <v>30</v>
      </c>
      <c r="AJ67" s="2467" t="s">
        <v>30</v>
      </c>
      <c r="AK67" s="2467" t="s">
        <v>30</v>
      </c>
      <c r="AL67" s="2467" t="s">
        <v>30</v>
      </c>
      <c r="AM67" s="2467" t="s">
        <v>30</v>
      </c>
      <c r="AN67" s="2467" t="s">
        <v>30</v>
      </c>
      <c r="AO67" s="2467" t="s">
        <v>30</v>
      </c>
      <c r="AP67" s="2467" t="s">
        <v>30</v>
      </c>
      <c r="AQ67" s="2467" t="s">
        <v>30</v>
      </c>
      <c r="AR67" s="2467" t="s">
        <v>30</v>
      </c>
      <c r="AS67" s="2467" t="s">
        <v>30</v>
      </c>
      <c r="AT67" s="2467" t="s">
        <v>30</v>
      </c>
      <c r="AU67" s="2467" t="s">
        <v>30</v>
      </c>
      <c r="AV67" s="2467" t="s">
        <v>30</v>
      </c>
      <c r="AW67" s="2467" t="s">
        <v>30</v>
      </c>
      <c r="AX67" s="2467" t="s">
        <v>30</v>
      </c>
      <c r="AY67" s="2467" t="s">
        <v>30</v>
      </c>
      <c r="AZ67" s="2467" t="s">
        <v>30</v>
      </c>
      <c r="BA67" s="2467" t="s">
        <v>30</v>
      </c>
      <c r="BB67" s="2467" t="s">
        <v>30</v>
      </c>
      <c r="BC67" s="2467" t="s">
        <v>30</v>
      </c>
      <c r="BD67" s="2467" t="s">
        <v>30</v>
      </c>
      <c r="BE67" s="2467" t="s">
        <v>30</v>
      </c>
      <c r="BF67" s="2467" t="s">
        <v>30</v>
      </c>
      <c r="BG67" s="2467" t="s">
        <v>30</v>
      </c>
      <c r="BH67" s="2467" t="s">
        <v>30</v>
      </c>
      <c r="BI67" s="2467" t="s">
        <v>30</v>
      </c>
      <c r="BJ67" s="2467" t="s">
        <v>30</v>
      </c>
      <c r="BK67" s="2467" t="s">
        <v>30</v>
      </c>
      <c r="BL67" s="2467" t="s">
        <v>30</v>
      </c>
      <c r="BM67" s="2467" t="s">
        <v>30</v>
      </c>
      <c r="BN67" s="2467" t="s">
        <v>30</v>
      </c>
      <c r="BO67" s="2467" t="s">
        <v>30</v>
      </c>
      <c r="BP67" s="2467" t="s">
        <v>30</v>
      </c>
      <c r="BQ67" s="2467" t="s">
        <v>30</v>
      </c>
      <c r="BR67" s="2467" t="s">
        <v>30</v>
      </c>
      <c r="BS67" s="2467" t="s">
        <v>30</v>
      </c>
      <c r="BT67" s="2467" t="s">
        <v>30</v>
      </c>
      <c r="BU67" s="2467" t="s">
        <v>30</v>
      </c>
      <c r="BV67" s="2467" t="s">
        <v>30</v>
      </c>
      <c r="BW67" s="2467" t="s">
        <v>30</v>
      </c>
      <c r="BX67" s="2467" t="s">
        <v>30</v>
      </c>
      <c r="BY67" s="2467" t="s">
        <v>30</v>
      </c>
      <c r="BZ67" s="2467" t="s">
        <v>30</v>
      </c>
      <c r="CA67" s="2467" t="s">
        <v>30</v>
      </c>
      <c r="CB67" s="2467" t="s">
        <v>30</v>
      </c>
      <c r="CC67" s="2467" t="s">
        <v>30</v>
      </c>
      <c r="CD67" s="2467" t="s">
        <v>30</v>
      </c>
      <c r="CE67" s="2467" t="s">
        <v>30</v>
      </c>
      <c r="CF67" s="2467" t="s">
        <v>30</v>
      </c>
      <c r="CG67" s="2467" t="s">
        <v>30</v>
      </c>
      <c r="CH67" s="2467" t="s">
        <v>30</v>
      </c>
      <c r="CI67" s="2467" t="s">
        <v>30</v>
      </c>
      <c r="CJ67" s="2467" t="s">
        <v>30</v>
      </c>
      <c r="CK67" s="2467" t="s">
        <v>30</v>
      </c>
      <c r="CL67" s="2467" t="s">
        <v>30</v>
      </c>
      <c r="CM67" s="2467" t="s">
        <v>30</v>
      </c>
      <c r="CN67" s="2467" t="s">
        <v>30</v>
      </c>
      <c r="CO67" s="2467" t="s">
        <v>30</v>
      </c>
      <c r="CP67" s="2467" t="s">
        <v>30</v>
      </c>
      <c r="CQ67" s="2467" t="s">
        <v>30</v>
      </c>
      <c r="CR67" s="2467" t="s">
        <v>30</v>
      </c>
      <c r="CS67" s="2467" t="s">
        <v>30</v>
      </c>
      <c r="CT67" s="2467" t="s">
        <v>30</v>
      </c>
      <c r="CU67" s="2467" t="s">
        <v>30</v>
      </c>
      <c r="CV67" s="2467" t="s">
        <v>30</v>
      </c>
      <c r="CW67" s="2467" t="s">
        <v>30</v>
      </c>
      <c r="CX67" s="2467" t="s">
        <v>30</v>
      </c>
      <c r="CY67" s="2467" t="s">
        <v>30</v>
      </c>
      <c r="CZ67" s="2467" t="s">
        <v>30</v>
      </c>
      <c r="DA67" s="2467" t="s">
        <v>30</v>
      </c>
      <c r="DB67" s="2467" t="s">
        <v>30</v>
      </c>
      <c r="DC67" s="2467" t="s">
        <v>30</v>
      </c>
      <c r="DD67" s="3119">
        <v>104.1</v>
      </c>
      <c r="DE67" s="2467"/>
      <c r="DF67" s="2467"/>
      <c r="DG67" s="2476"/>
    </row>
    <row r="68" spans="1:111" s="7" customFormat="1" ht="12.75" customHeight="1">
      <c r="A68" s="2468"/>
      <c r="B68" s="2595"/>
      <c r="C68" s="557" t="s">
        <v>123</v>
      </c>
      <c r="D68" s="2466" t="s">
        <v>30</v>
      </c>
      <c r="E68" s="2467" t="s">
        <v>30</v>
      </c>
      <c r="F68" s="2467" t="s">
        <v>30</v>
      </c>
      <c r="G68" s="2467" t="s">
        <v>30</v>
      </c>
      <c r="H68" s="2467" t="s">
        <v>30</v>
      </c>
      <c r="I68" s="2467" t="s">
        <v>30</v>
      </c>
      <c r="J68" s="2467" t="s">
        <v>30</v>
      </c>
      <c r="K68" s="2467" t="s">
        <v>30</v>
      </c>
      <c r="L68" s="2467" t="s">
        <v>30</v>
      </c>
      <c r="M68" s="2467" t="s">
        <v>30</v>
      </c>
      <c r="N68" s="2467" t="s">
        <v>30</v>
      </c>
      <c r="O68" s="2467" t="s">
        <v>30</v>
      </c>
      <c r="P68" s="2467" t="s">
        <v>30</v>
      </c>
      <c r="Q68" s="2467" t="s">
        <v>30</v>
      </c>
      <c r="R68" s="2467" t="s">
        <v>30</v>
      </c>
      <c r="S68" s="2467" t="s">
        <v>30</v>
      </c>
      <c r="T68" s="2467" t="s">
        <v>30</v>
      </c>
      <c r="U68" s="2467" t="s">
        <v>30</v>
      </c>
      <c r="V68" s="2467" t="s">
        <v>30</v>
      </c>
      <c r="W68" s="2467" t="s">
        <v>30</v>
      </c>
      <c r="X68" s="2467" t="s">
        <v>30</v>
      </c>
      <c r="Y68" s="2467" t="s">
        <v>30</v>
      </c>
      <c r="Z68" s="2467" t="s">
        <v>30</v>
      </c>
      <c r="AA68" s="2467" t="s">
        <v>30</v>
      </c>
      <c r="AB68" s="2467" t="s">
        <v>30</v>
      </c>
      <c r="AC68" s="2467" t="s">
        <v>30</v>
      </c>
      <c r="AD68" s="2467" t="s">
        <v>30</v>
      </c>
      <c r="AE68" s="2467" t="s">
        <v>30</v>
      </c>
      <c r="AF68" s="2467" t="s">
        <v>30</v>
      </c>
      <c r="AG68" s="2467" t="s">
        <v>30</v>
      </c>
      <c r="AH68" s="2467" t="s">
        <v>30</v>
      </c>
      <c r="AI68" s="2467" t="s">
        <v>30</v>
      </c>
      <c r="AJ68" s="2467" t="s">
        <v>30</v>
      </c>
      <c r="AK68" s="2467" t="s">
        <v>30</v>
      </c>
      <c r="AL68" s="2467" t="s">
        <v>30</v>
      </c>
      <c r="AM68" s="2467" t="s">
        <v>30</v>
      </c>
      <c r="AN68" s="2467" t="s">
        <v>30</v>
      </c>
      <c r="AO68" s="2467" t="s">
        <v>30</v>
      </c>
      <c r="AP68" s="2467" t="s">
        <v>30</v>
      </c>
      <c r="AQ68" s="2467" t="s">
        <v>30</v>
      </c>
      <c r="AR68" s="2467" t="s">
        <v>30</v>
      </c>
      <c r="AS68" s="2467" t="s">
        <v>30</v>
      </c>
      <c r="AT68" s="2467" t="s">
        <v>30</v>
      </c>
      <c r="AU68" s="2467" t="s">
        <v>30</v>
      </c>
      <c r="AV68" s="2467" t="s">
        <v>30</v>
      </c>
      <c r="AW68" s="2467" t="s">
        <v>30</v>
      </c>
      <c r="AX68" s="2467" t="s">
        <v>30</v>
      </c>
      <c r="AY68" s="2467" t="s">
        <v>30</v>
      </c>
      <c r="AZ68" s="2467" t="s">
        <v>30</v>
      </c>
      <c r="BA68" s="2467" t="s">
        <v>30</v>
      </c>
      <c r="BB68" s="2467" t="s">
        <v>30</v>
      </c>
      <c r="BC68" s="2467" t="s">
        <v>30</v>
      </c>
      <c r="BD68" s="2467" t="s">
        <v>30</v>
      </c>
      <c r="BE68" s="2467" t="s">
        <v>30</v>
      </c>
      <c r="BF68" s="2467" t="s">
        <v>30</v>
      </c>
      <c r="BG68" s="2467" t="s">
        <v>30</v>
      </c>
      <c r="BH68" s="2467" t="s">
        <v>30</v>
      </c>
      <c r="BI68" s="2467" t="s">
        <v>30</v>
      </c>
      <c r="BJ68" s="2467" t="s">
        <v>30</v>
      </c>
      <c r="BK68" s="2467" t="s">
        <v>30</v>
      </c>
      <c r="BL68" s="2467" t="s">
        <v>30</v>
      </c>
      <c r="BM68" s="2467" t="s">
        <v>30</v>
      </c>
      <c r="BN68" s="2467" t="s">
        <v>30</v>
      </c>
      <c r="BO68" s="2467" t="s">
        <v>30</v>
      </c>
      <c r="BP68" s="2467" t="s">
        <v>30</v>
      </c>
      <c r="BQ68" s="2467" t="s">
        <v>30</v>
      </c>
      <c r="BR68" s="2467" t="s">
        <v>30</v>
      </c>
      <c r="BS68" s="2467" t="s">
        <v>30</v>
      </c>
      <c r="BT68" s="2467" t="s">
        <v>30</v>
      </c>
      <c r="BU68" s="2467" t="s">
        <v>30</v>
      </c>
      <c r="BV68" s="2467" t="s">
        <v>30</v>
      </c>
      <c r="BW68" s="2467" t="s">
        <v>30</v>
      </c>
      <c r="BX68" s="2467" t="s">
        <v>30</v>
      </c>
      <c r="BY68" s="2467" t="s">
        <v>30</v>
      </c>
      <c r="BZ68" s="2467" t="s">
        <v>30</v>
      </c>
      <c r="CA68" s="2467" t="s">
        <v>30</v>
      </c>
      <c r="CB68" s="2467" t="s">
        <v>30</v>
      </c>
      <c r="CC68" s="2467" t="s">
        <v>30</v>
      </c>
      <c r="CD68" s="2467" t="s">
        <v>30</v>
      </c>
      <c r="CE68" s="2467" t="s">
        <v>30</v>
      </c>
      <c r="CF68" s="2467" t="s">
        <v>30</v>
      </c>
      <c r="CG68" s="2467" t="s">
        <v>30</v>
      </c>
      <c r="CH68" s="2467" t="s">
        <v>30</v>
      </c>
      <c r="CI68" s="2467" t="s">
        <v>30</v>
      </c>
      <c r="CJ68" s="2467" t="s">
        <v>30</v>
      </c>
      <c r="CK68" s="2467" t="s">
        <v>30</v>
      </c>
      <c r="CL68" s="2467" t="s">
        <v>30</v>
      </c>
      <c r="CM68" s="2467" t="s">
        <v>30</v>
      </c>
      <c r="CN68" s="2467" t="s">
        <v>30</v>
      </c>
      <c r="CO68" s="2467" t="s">
        <v>30</v>
      </c>
      <c r="CP68" s="2467" t="s">
        <v>30</v>
      </c>
      <c r="CQ68" s="2467" t="s">
        <v>30</v>
      </c>
      <c r="CR68" s="2467" t="s">
        <v>30</v>
      </c>
      <c r="CS68" s="2467" t="s">
        <v>30</v>
      </c>
      <c r="CT68" s="2467" t="s">
        <v>30</v>
      </c>
      <c r="CU68" s="2467" t="s">
        <v>30</v>
      </c>
      <c r="CV68" s="2467" t="s">
        <v>30</v>
      </c>
      <c r="CW68" s="2467" t="s">
        <v>30</v>
      </c>
      <c r="CX68" s="2467" t="s">
        <v>30</v>
      </c>
      <c r="CY68" s="2467" t="s">
        <v>30</v>
      </c>
      <c r="CZ68" s="2467" t="s">
        <v>30</v>
      </c>
      <c r="DA68" s="2467" t="s">
        <v>30</v>
      </c>
      <c r="DB68" s="2467" t="s">
        <v>30</v>
      </c>
      <c r="DC68" s="2467" t="s">
        <v>30</v>
      </c>
      <c r="DD68" s="3119">
        <v>102.2</v>
      </c>
      <c r="DE68" s="2467"/>
      <c r="DF68" s="2467"/>
      <c r="DG68" s="2476"/>
    </row>
    <row r="69" spans="1:111" s="7" customFormat="1" ht="12.75" customHeight="1">
      <c r="A69" s="2468"/>
      <c r="B69" s="2595"/>
      <c r="C69" s="557" t="s">
        <v>797</v>
      </c>
      <c r="D69" s="2466" t="s">
        <v>30</v>
      </c>
      <c r="E69" s="2467" t="s">
        <v>30</v>
      </c>
      <c r="F69" s="2467" t="s">
        <v>30</v>
      </c>
      <c r="G69" s="2467" t="s">
        <v>30</v>
      </c>
      <c r="H69" s="2467" t="s">
        <v>30</v>
      </c>
      <c r="I69" s="2467" t="s">
        <v>30</v>
      </c>
      <c r="J69" s="2467" t="s">
        <v>30</v>
      </c>
      <c r="K69" s="2467" t="s">
        <v>30</v>
      </c>
      <c r="L69" s="2467" t="s">
        <v>30</v>
      </c>
      <c r="M69" s="2467" t="s">
        <v>30</v>
      </c>
      <c r="N69" s="2467" t="s">
        <v>30</v>
      </c>
      <c r="O69" s="2467" t="s">
        <v>30</v>
      </c>
      <c r="P69" s="2467" t="s">
        <v>30</v>
      </c>
      <c r="Q69" s="2467" t="s">
        <v>30</v>
      </c>
      <c r="R69" s="2467" t="s">
        <v>30</v>
      </c>
      <c r="S69" s="2467" t="s">
        <v>30</v>
      </c>
      <c r="T69" s="2467" t="s">
        <v>30</v>
      </c>
      <c r="U69" s="2467" t="s">
        <v>30</v>
      </c>
      <c r="V69" s="2467" t="s">
        <v>30</v>
      </c>
      <c r="W69" s="2467" t="s">
        <v>30</v>
      </c>
      <c r="X69" s="2467" t="s">
        <v>30</v>
      </c>
      <c r="Y69" s="2467" t="s">
        <v>30</v>
      </c>
      <c r="Z69" s="2467" t="s">
        <v>30</v>
      </c>
      <c r="AA69" s="2467" t="s">
        <v>30</v>
      </c>
      <c r="AB69" s="2467" t="s">
        <v>30</v>
      </c>
      <c r="AC69" s="2467" t="s">
        <v>30</v>
      </c>
      <c r="AD69" s="2467" t="s">
        <v>30</v>
      </c>
      <c r="AE69" s="2467" t="s">
        <v>30</v>
      </c>
      <c r="AF69" s="2467" t="s">
        <v>30</v>
      </c>
      <c r="AG69" s="2467" t="s">
        <v>30</v>
      </c>
      <c r="AH69" s="2467" t="s">
        <v>30</v>
      </c>
      <c r="AI69" s="2467" t="s">
        <v>30</v>
      </c>
      <c r="AJ69" s="2467" t="s">
        <v>30</v>
      </c>
      <c r="AK69" s="2467" t="s">
        <v>30</v>
      </c>
      <c r="AL69" s="2467" t="s">
        <v>30</v>
      </c>
      <c r="AM69" s="2467" t="s">
        <v>30</v>
      </c>
      <c r="AN69" s="2467" t="s">
        <v>30</v>
      </c>
      <c r="AO69" s="2467" t="s">
        <v>30</v>
      </c>
      <c r="AP69" s="2467" t="s">
        <v>30</v>
      </c>
      <c r="AQ69" s="2467" t="s">
        <v>30</v>
      </c>
      <c r="AR69" s="2467" t="s">
        <v>30</v>
      </c>
      <c r="AS69" s="2467" t="s">
        <v>30</v>
      </c>
      <c r="AT69" s="2467" t="s">
        <v>30</v>
      </c>
      <c r="AU69" s="2467" t="s">
        <v>30</v>
      </c>
      <c r="AV69" s="2467" t="s">
        <v>30</v>
      </c>
      <c r="AW69" s="2467" t="s">
        <v>30</v>
      </c>
      <c r="AX69" s="2467" t="s">
        <v>30</v>
      </c>
      <c r="AY69" s="2467" t="s">
        <v>30</v>
      </c>
      <c r="AZ69" s="2467" t="s">
        <v>30</v>
      </c>
      <c r="BA69" s="2467" t="s">
        <v>30</v>
      </c>
      <c r="BB69" s="2467" t="s">
        <v>30</v>
      </c>
      <c r="BC69" s="2467" t="s">
        <v>30</v>
      </c>
      <c r="BD69" s="2467" t="s">
        <v>30</v>
      </c>
      <c r="BE69" s="2467" t="s">
        <v>30</v>
      </c>
      <c r="BF69" s="2467" t="s">
        <v>30</v>
      </c>
      <c r="BG69" s="2467" t="s">
        <v>30</v>
      </c>
      <c r="BH69" s="2467" t="s">
        <v>30</v>
      </c>
      <c r="BI69" s="2467" t="s">
        <v>30</v>
      </c>
      <c r="BJ69" s="2467" t="s">
        <v>30</v>
      </c>
      <c r="BK69" s="2467" t="s">
        <v>30</v>
      </c>
      <c r="BL69" s="2467" t="s">
        <v>30</v>
      </c>
      <c r="BM69" s="2467" t="s">
        <v>30</v>
      </c>
      <c r="BN69" s="2467" t="s">
        <v>30</v>
      </c>
      <c r="BO69" s="2467" t="s">
        <v>30</v>
      </c>
      <c r="BP69" s="2467" t="s">
        <v>30</v>
      </c>
      <c r="BQ69" s="2467" t="s">
        <v>30</v>
      </c>
      <c r="BR69" s="2467" t="s">
        <v>30</v>
      </c>
      <c r="BS69" s="2467" t="s">
        <v>30</v>
      </c>
      <c r="BT69" s="2467" t="s">
        <v>30</v>
      </c>
      <c r="BU69" s="2467" t="s">
        <v>30</v>
      </c>
      <c r="BV69" s="2467" t="s">
        <v>30</v>
      </c>
      <c r="BW69" s="2467" t="s">
        <v>30</v>
      </c>
      <c r="BX69" s="2467" t="s">
        <v>30</v>
      </c>
      <c r="BY69" s="2467" t="s">
        <v>30</v>
      </c>
      <c r="BZ69" s="2467" t="s">
        <v>30</v>
      </c>
      <c r="CA69" s="2467" t="s">
        <v>30</v>
      </c>
      <c r="CB69" s="2467" t="s">
        <v>30</v>
      </c>
      <c r="CC69" s="2467" t="s">
        <v>30</v>
      </c>
      <c r="CD69" s="2467" t="s">
        <v>30</v>
      </c>
      <c r="CE69" s="2467" t="s">
        <v>30</v>
      </c>
      <c r="CF69" s="2467" t="s">
        <v>30</v>
      </c>
      <c r="CG69" s="2467" t="s">
        <v>30</v>
      </c>
      <c r="CH69" s="2467" t="s">
        <v>30</v>
      </c>
      <c r="CI69" s="2467" t="s">
        <v>30</v>
      </c>
      <c r="CJ69" s="2467" t="s">
        <v>30</v>
      </c>
      <c r="CK69" s="2467" t="s">
        <v>30</v>
      </c>
      <c r="CL69" s="2467" t="s">
        <v>30</v>
      </c>
      <c r="CM69" s="2467" t="s">
        <v>30</v>
      </c>
      <c r="CN69" s="2467" t="s">
        <v>30</v>
      </c>
      <c r="CO69" s="2467" t="s">
        <v>30</v>
      </c>
      <c r="CP69" s="2467" t="s">
        <v>30</v>
      </c>
      <c r="CQ69" s="2467" t="s">
        <v>30</v>
      </c>
      <c r="CR69" s="2467" t="s">
        <v>30</v>
      </c>
      <c r="CS69" s="2467" t="s">
        <v>30</v>
      </c>
      <c r="CT69" s="2467" t="s">
        <v>30</v>
      </c>
      <c r="CU69" s="2467" t="s">
        <v>30</v>
      </c>
      <c r="CV69" s="2467" t="s">
        <v>30</v>
      </c>
      <c r="CW69" s="2467" t="s">
        <v>30</v>
      </c>
      <c r="CX69" s="2467" t="s">
        <v>30</v>
      </c>
      <c r="CY69" s="2467" t="s">
        <v>30</v>
      </c>
      <c r="CZ69" s="2467" t="s">
        <v>30</v>
      </c>
      <c r="DA69" s="2467" t="s">
        <v>30</v>
      </c>
      <c r="DB69" s="2467" t="s">
        <v>30</v>
      </c>
      <c r="DC69" s="2467" t="s">
        <v>30</v>
      </c>
      <c r="DD69" s="3119">
        <v>102.3</v>
      </c>
      <c r="DE69" s="2467"/>
      <c r="DF69" s="2467"/>
      <c r="DG69" s="2476"/>
    </row>
    <row r="70" spans="1:111" s="7" customFormat="1" ht="12.75" customHeight="1">
      <c r="A70" s="2468"/>
      <c r="B70" s="2596" t="s">
        <v>798</v>
      </c>
      <c r="C70" s="557" t="s">
        <v>199</v>
      </c>
      <c r="D70" s="2466" t="s">
        <v>30</v>
      </c>
      <c r="E70" s="2467" t="s">
        <v>30</v>
      </c>
      <c r="F70" s="2467" t="s">
        <v>30</v>
      </c>
      <c r="G70" s="2467" t="s">
        <v>30</v>
      </c>
      <c r="H70" s="2467" t="s">
        <v>30</v>
      </c>
      <c r="I70" s="2467" t="s">
        <v>30</v>
      </c>
      <c r="J70" s="2467" t="s">
        <v>30</v>
      </c>
      <c r="K70" s="2467" t="s">
        <v>30</v>
      </c>
      <c r="L70" s="2467" t="s">
        <v>30</v>
      </c>
      <c r="M70" s="2467" t="s">
        <v>30</v>
      </c>
      <c r="N70" s="2467" t="s">
        <v>30</v>
      </c>
      <c r="O70" s="2467" t="s">
        <v>30</v>
      </c>
      <c r="P70" s="2467" t="s">
        <v>30</v>
      </c>
      <c r="Q70" s="2467" t="s">
        <v>30</v>
      </c>
      <c r="R70" s="2467" t="s">
        <v>30</v>
      </c>
      <c r="S70" s="2467" t="s">
        <v>30</v>
      </c>
      <c r="T70" s="2467" t="s">
        <v>30</v>
      </c>
      <c r="U70" s="2467" t="s">
        <v>30</v>
      </c>
      <c r="V70" s="2467" t="s">
        <v>30</v>
      </c>
      <c r="W70" s="2467" t="s">
        <v>30</v>
      </c>
      <c r="X70" s="2467" t="s">
        <v>30</v>
      </c>
      <c r="Y70" s="2467" t="s">
        <v>30</v>
      </c>
      <c r="Z70" s="2467" t="s">
        <v>30</v>
      </c>
      <c r="AA70" s="2467" t="s">
        <v>30</v>
      </c>
      <c r="AB70" s="2467" t="s">
        <v>30</v>
      </c>
      <c r="AC70" s="2467" t="s">
        <v>30</v>
      </c>
      <c r="AD70" s="2467" t="s">
        <v>30</v>
      </c>
      <c r="AE70" s="2467" t="s">
        <v>30</v>
      </c>
      <c r="AF70" s="2467" t="s">
        <v>30</v>
      </c>
      <c r="AG70" s="2467" t="s">
        <v>30</v>
      </c>
      <c r="AH70" s="2467" t="s">
        <v>30</v>
      </c>
      <c r="AI70" s="2467" t="s">
        <v>30</v>
      </c>
      <c r="AJ70" s="2467" t="s">
        <v>30</v>
      </c>
      <c r="AK70" s="2467" t="s">
        <v>30</v>
      </c>
      <c r="AL70" s="2467" t="s">
        <v>30</v>
      </c>
      <c r="AM70" s="2467" t="s">
        <v>30</v>
      </c>
      <c r="AN70" s="2467" t="s">
        <v>30</v>
      </c>
      <c r="AO70" s="2467" t="s">
        <v>30</v>
      </c>
      <c r="AP70" s="2467" t="s">
        <v>30</v>
      </c>
      <c r="AQ70" s="2467" t="s">
        <v>30</v>
      </c>
      <c r="AR70" s="2467" t="s">
        <v>30</v>
      </c>
      <c r="AS70" s="2467" t="s">
        <v>30</v>
      </c>
      <c r="AT70" s="2467" t="s">
        <v>30</v>
      </c>
      <c r="AU70" s="2467" t="s">
        <v>30</v>
      </c>
      <c r="AV70" s="2467" t="s">
        <v>30</v>
      </c>
      <c r="AW70" s="2467" t="s">
        <v>30</v>
      </c>
      <c r="AX70" s="2467" t="s">
        <v>30</v>
      </c>
      <c r="AY70" s="2467" t="s">
        <v>30</v>
      </c>
      <c r="AZ70" s="2467" t="s">
        <v>30</v>
      </c>
      <c r="BA70" s="2467" t="s">
        <v>30</v>
      </c>
      <c r="BB70" s="2467" t="s">
        <v>30</v>
      </c>
      <c r="BC70" s="2467" t="s">
        <v>30</v>
      </c>
      <c r="BD70" s="2467" t="s">
        <v>30</v>
      </c>
      <c r="BE70" s="2467" t="s">
        <v>30</v>
      </c>
      <c r="BF70" s="2467" t="s">
        <v>30</v>
      </c>
      <c r="BG70" s="2467" t="s">
        <v>30</v>
      </c>
      <c r="BH70" s="2467" t="s">
        <v>30</v>
      </c>
      <c r="BI70" s="2467" t="s">
        <v>30</v>
      </c>
      <c r="BJ70" s="2467" t="s">
        <v>30</v>
      </c>
      <c r="BK70" s="2467" t="s">
        <v>30</v>
      </c>
      <c r="BL70" s="2467" t="s">
        <v>30</v>
      </c>
      <c r="BM70" s="2467" t="s">
        <v>30</v>
      </c>
      <c r="BN70" s="2467" t="s">
        <v>30</v>
      </c>
      <c r="BO70" s="2467" t="s">
        <v>30</v>
      </c>
      <c r="BP70" s="2467" t="s">
        <v>30</v>
      </c>
      <c r="BQ70" s="2467" t="s">
        <v>30</v>
      </c>
      <c r="BR70" s="2467" t="s">
        <v>30</v>
      </c>
      <c r="BS70" s="2467" t="s">
        <v>30</v>
      </c>
      <c r="BT70" s="2467" t="s">
        <v>30</v>
      </c>
      <c r="BU70" s="2467" t="s">
        <v>30</v>
      </c>
      <c r="BV70" s="2467" t="s">
        <v>30</v>
      </c>
      <c r="BW70" s="2467" t="s">
        <v>30</v>
      </c>
      <c r="BX70" s="2467" t="s">
        <v>30</v>
      </c>
      <c r="BY70" s="2467" t="s">
        <v>30</v>
      </c>
      <c r="BZ70" s="2467" t="s">
        <v>30</v>
      </c>
      <c r="CA70" s="2467" t="s">
        <v>30</v>
      </c>
      <c r="CB70" s="2467" t="s">
        <v>30</v>
      </c>
      <c r="CC70" s="2467" t="s">
        <v>30</v>
      </c>
      <c r="CD70" s="2467" t="s">
        <v>30</v>
      </c>
      <c r="CE70" s="2467" t="s">
        <v>30</v>
      </c>
      <c r="CF70" s="2467" t="s">
        <v>30</v>
      </c>
      <c r="CG70" s="2467" t="s">
        <v>30</v>
      </c>
      <c r="CH70" s="2467" t="s">
        <v>30</v>
      </c>
      <c r="CI70" s="2467" t="s">
        <v>30</v>
      </c>
      <c r="CJ70" s="2467" t="s">
        <v>30</v>
      </c>
      <c r="CK70" s="2467" t="s">
        <v>30</v>
      </c>
      <c r="CL70" s="2467" t="s">
        <v>30</v>
      </c>
      <c r="CM70" s="2467" t="s">
        <v>30</v>
      </c>
      <c r="CN70" s="2467" t="s">
        <v>30</v>
      </c>
      <c r="CO70" s="2467" t="s">
        <v>30</v>
      </c>
      <c r="CP70" s="2467" t="s">
        <v>30</v>
      </c>
      <c r="CQ70" s="2467" t="s">
        <v>30</v>
      </c>
      <c r="CR70" s="2467" t="s">
        <v>30</v>
      </c>
      <c r="CS70" s="2467" t="s">
        <v>30</v>
      </c>
      <c r="CT70" s="2467" t="s">
        <v>30</v>
      </c>
      <c r="CU70" s="2467" t="s">
        <v>30</v>
      </c>
      <c r="CV70" s="2467" t="s">
        <v>30</v>
      </c>
      <c r="CW70" s="2467" t="s">
        <v>30</v>
      </c>
      <c r="CX70" s="2467" t="s">
        <v>30</v>
      </c>
      <c r="CY70" s="2467" t="s">
        <v>30</v>
      </c>
      <c r="CZ70" s="2467" t="s">
        <v>30</v>
      </c>
      <c r="DA70" s="2467" t="s">
        <v>30</v>
      </c>
      <c r="DB70" s="2467" t="s">
        <v>30</v>
      </c>
      <c r="DC70" s="2467" t="s">
        <v>30</v>
      </c>
      <c r="DD70" s="3119">
        <v>98.6</v>
      </c>
      <c r="DE70" s="2467"/>
      <c r="DF70" s="2467"/>
      <c r="DG70" s="2476"/>
    </row>
    <row r="71" spans="1:111" s="7" customFormat="1" ht="12.75" customHeight="1">
      <c r="A71" s="2468"/>
      <c r="B71" s="2595"/>
      <c r="C71" s="557" t="s">
        <v>796</v>
      </c>
      <c r="D71" s="2466" t="s">
        <v>30</v>
      </c>
      <c r="E71" s="2467" t="s">
        <v>30</v>
      </c>
      <c r="F71" s="2467" t="s">
        <v>30</v>
      </c>
      <c r="G71" s="2467" t="s">
        <v>30</v>
      </c>
      <c r="H71" s="2467" t="s">
        <v>30</v>
      </c>
      <c r="I71" s="2467" t="s">
        <v>30</v>
      </c>
      <c r="J71" s="2467" t="s">
        <v>30</v>
      </c>
      <c r="K71" s="2467" t="s">
        <v>30</v>
      </c>
      <c r="L71" s="2467" t="s">
        <v>30</v>
      </c>
      <c r="M71" s="2467" t="s">
        <v>30</v>
      </c>
      <c r="N71" s="2467" t="s">
        <v>30</v>
      </c>
      <c r="O71" s="2467" t="s">
        <v>30</v>
      </c>
      <c r="P71" s="2467" t="s">
        <v>30</v>
      </c>
      <c r="Q71" s="2467" t="s">
        <v>30</v>
      </c>
      <c r="R71" s="2467" t="s">
        <v>30</v>
      </c>
      <c r="S71" s="2467" t="s">
        <v>30</v>
      </c>
      <c r="T71" s="2467" t="s">
        <v>30</v>
      </c>
      <c r="U71" s="2467" t="s">
        <v>30</v>
      </c>
      <c r="V71" s="2467" t="s">
        <v>30</v>
      </c>
      <c r="W71" s="2467" t="s">
        <v>30</v>
      </c>
      <c r="X71" s="2467" t="s">
        <v>30</v>
      </c>
      <c r="Y71" s="2467" t="s">
        <v>30</v>
      </c>
      <c r="Z71" s="2467" t="s">
        <v>30</v>
      </c>
      <c r="AA71" s="2467" t="s">
        <v>30</v>
      </c>
      <c r="AB71" s="2467" t="s">
        <v>30</v>
      </c>
      <c r="AC71" s="2467" t="s">
        <v>30</v>
      </c>
      <c r="AD71" s="2467" t="s">
        <v>30</v>
      </c>
      <c r="AE71" s="2467" t="s">
        <v>30</v>
      </c>
      <c r="AF71" s="2467" t="s">
        <v>30</v>
      </c>
      <c r="AG71" s="2467" t="s">
        <v>30</v>
      </c>
      <c r="AH71" s="2467" t="s">
        <v>30</v>
      </c>
      <c r="AI71" s="2467" t="s">
        <v>30</v>
      </c>
      <c r="AJ71" s="2467" t="s">
        <v>30</v>
      </c>
      <c r="AK71" s="2467" t="s">
        <v>30</v>
      </c>
      <c r="AL71" s="2467" t="s">
        <v>30</v>
      </c>
      <c r="AM71" s="2467" t="s">
        <v>30</v>
      </c>
      <c r="AN71" s="2467" t="s">
        <v>30</v>
      </c>
      <c r="AO71" s="2467" t="s">
        <v>30</v>
      </c>
      <c r="AP71" s="2467" t="s">
        <v>30</v>
      </c>
      <c r="AQ71" s="2467" t="s">
        <v>30</v>
      </c>
      <c r="AR71" s="2467" t="s">
        <v>30</v>
      </c>
      <c r="AS71" s="2467" t="s">
        <v>30</v>
      </c>
      <c r="AT71" s="2467" t="s">
        <v>30</v>
      </c>
      <c r="AU71" s="2467" t="s">
        <v>30</v>
      </c>
      <c r="AV71" s="2467" t="s">
        <v>30</v>
      </c>
      <c r="AW71" s="2467" t="s">
        <v>30</v>
      </c>
      <c r="AX71" s="2467" t="s">
        <v>30</v>
      </c>
      <c r="AY71" s="2467" t="s">
        <v>30</v>
      </c>
      <c r="AZ71" s="2467" t="s">
        <v>30</v>
      </c>
      <c r="BA71" s="2467" t="s">
        <v>30</v>
      </c>
      <c r="BB71" s="2467" t="s">
        <v>30</v>
      </c>
      <c r="BC71" s="2467" t="s">
        <v>30</v>
      </c>
      <c r="BD71" s="2467" t="s">
        <v>30</v>
      </c>
      <c r="BE71" s="2467" t="s">
        <v>30</v>
      </c>
      <c r="BF71" s="2467" t="s">
        <v>30</v>
      </c>
      <c r="BG71" s="2467" t="s">
        <v>30</v>
      </c>
      <c r="BH71" s="2467" t="s">
        <v>30</v>
      </c>
      <c r="BI71" s="2467" t="s">
        <v>30</v>
      </c>
      <c r="BJ71" s="2467" t="s">
        <v>30</v>
      </c>
      <c r="BK71" s="2467" t="s">
        <v>30</v>
      </c>
      <c r="BL71" s="2467" t="s">
        <v>30</v>
      </c>
      <c r="BM71" s="2467" t="s">
        <v>30</v>
      </c>
      <c r="BN71" s="2467" t="s">
        <v>30</v>
      </c>
      <c r="BO71" s="2467" t="s">
        <v>30</v>
      </c>
      <c r="BP71" s="2467" t="s">
        <v>30</v>
      </c>
      <c r="BQ71" s="2467" t="s">
        <v>30</v>
      </c>
      <c r="BR71" s="2467" t="s">
        <v>30</v>
      </c>
      <c r="BS71" s="2467" t="s">
        <v>30</v>
      </c>
      <c r="BT71" s="2467" t="s">
        <v>30</v>
      </c>
      <c r="BU71" s="2467" t="s">
        <v>30</v>
      </c>
      <c r="BV71" s="2467" t="s">
        <v>30</v>
      </c>
      <c r="BW71" s="2467" t="s">
        <v>30</v>
      </c>
      <c r="BX71" s="2467" t="s">
        <v>30</v>
      </c>
      <c r="BY71" s="2467" t="s">
        <v>30</v>
      </c>
      <c r="BZ71" s="2467" t="s">
        <v>30</v>
      </c>
      <c r="CA71" s="2467" t="s">
        <v>30</v>
      </c>
      <c r="CB71" s="2467" t="s">
        <v>30</v>
      </c>
      <c r="CC71" s="2467" t="s">
        <v>30</v>
      </c>
      <c r="CD71" s="2467" t="s">
        <v>30</v>
      </c>
      <c r="CE71" s="2467" t="s">
        <v>30</v>
      </c>
      <c r="CF71" s="2467" t="s">
        <v>30</v>
      </c>
      <c r="CG71" s="2467" t="s">
        <v>30</v>
      </c>
      <c r="CH71" s="2467" t="s">
        <v>30</v>
      </c>
      <c r="CI71" s="2467" t="s">
        <v>30</v>
      </c>
      <c r="CJ71" s="2467" t="s">
        <v>30</v>
      </c>
      <c r="CK71" s="2467" t="s">
        <v>30</v>
      </c>
      <c r="CL71" s="2467" t="s">
        <v>30</v>
      </c>
      <c r="CM71" s="2467" t="s">
        <v>30</v>
      </c>
      <c r="CN71" s="2467" t="s">
        <v>30</v>
      </c>
      <c r="CO71" s="2467" t="s">
        <v>30</v>
      </c>
      <c r="CP71" s="2467" t="s">
        <v>30</v>
      </c>
      <c r="CQ71" s="2467" t="s">
        <v>30</v>
      </c>
      <c r="CR71" s="2467" t="s">
        <v>30</v>
      </c>
      <c r="CS71" s="2467" t="s">
        <v>30</v>
      </c>
      <c r="CT71" s="2467" t="s">
        <v>30</v>
      </c>
      <c r="CU71" s="2467" t="s">
        <v>30</v>
      </c>
      <c r="CV71" s="2467" t="s">
        <v>30</v>
      </c>
      <c r="CW71" s="2467" t="s">
        <v>30</v>
      </c>
      <c r="CX71" s="2467" t="s">
        <v>30</v>
      </c>
      <c r="CY71" s="2467" t="s">
        <v>30</v>
      </c>
      <c r="CZ71" s="2467" t="s">
        <v>30</v>
      </c>
      <c r="DA71" s="2467" t="s">
        <v>30</v>
      </c>
      <c r="DB71" s="2467" t="s">
        <v>30</v>
      </c>
      <c r="DC71" s="2467" t="s">
        <v>30</v>
      </c>
      <c r="DD71" s="3119">
        <v>98.6</v>
      </c>
      <c r="DE71" s="2467"/>
      <c r="DF71" s="2467"/>
      <c r="DG71" s="2476"/>
    </row>
    <row r="72" spans="1:111" s="7" customFormat="1" ht="12.75" customHeight="1">
      <c r="A72" s="2468"/>
      <c r="B72" s="2595"/>
      <c r="C72" s="557" t="s">
        <v>123</v>
      </c>
      <c r="D72" s="2466" t="s">
        <v>30</v>
      </c>
      <c r="E72" s="2467" t="s">
        <v>30</v>
      </c>
      <c r="F72" s="2467" t="s">
        <v>30</v>
      </c>
      <c r="G72" s="2467" t="s">
        <v>30</v>
      </c>
      <c r="H72" s="2467" t="s">
        <v>30</v>
      </c>
      <c r="I72" s="2467" t="s">
        <v>30</v>
      </c>
      <c r="J72" s="2467" t="s">
        <v>30</v>
      </c>
      <c r="K72" s="2467" t="s">
        <v>30</v>
      </c>
      <c r="L72" s="2467" t="s">
        <v>30</v>
      </c>
      <c r="M72" s="2467" t="s">
        <v>30</v>
      </c>
      <c r="N72" s="2467" t="s">
        <v>30</v>
      </c>
      <c r="O72" s="2467" t="s">
        <v>30</v>
      </c>
      <c r="P72" s="2467" t="s">
        <v>30</v>
      </c>
      <c r="Q72" s="2467" t="s">
        <v>30</v>
      </c>
      <c r="R72" s="2467" t="s">
        <v>30</v>
      </c>
      <c r="S72" s="2467" t="s">
        <v>30</v>
      </c>
      <c r="T72" s="2467" t="s">
        <v>30</v>
      </c>
      <c r="U72" s="2467" t="s">
        <v>30</v>
      </c>
      <c r="V72" s="2467" t="s">
        <v>30</v>
      </c>
      <c r="W72" s="2467" t="s">
        <v>30</v>
      </c>
      <c r="X72" s="2467" t="s">
        <v>30</v>
      </c>
      <c r="Y72" s="2467" t="s">
        <v>30</v>
      </c>
      <c r="Z72" s="2467" t="s">
        <v>30</v>
      </c>
      <c r="AA72" s="2467" t="s">
        <v>30</v>
      </c>
      <c r="AB72" s="2467" t="s">
        <v>30</v>
      </c>
      <c r="AC72" s="2467" t="s">
        <v>30</v>
      </c>
      <c r="AD72" s="2467" t="s">
        <v>30</v>
      </c>
      <c r="AE72" s="2467" t="s">
        <v>30</v>
      </c>
      <c r="AF72" s="2467" t="s">
        <v>30</v>
      </c>
      <c r="AG72" s="2467" t="s">
        <v>30</v>
      </c>
      <c r="AH72" s="2467" t="s">
        <v>30</v>
      </c>
      <c r="AI72" s="2467" t="s">
        <v>30</v>
      </c>
      <c r="AJ72" s="2467" t="s">
        <v>30</v>
      </c>
      <c r="AK72" s="2467" t="s">
        <v>30</v>
      </c>
      <c r="AL72" s="2467" t="s">
        <v>30</v>
      </c>
      <c r="AM72" s="2467" t="s">
        <v>30</v>
      </c>
      <c r="AN72" s="2467" t="s">
        <v>30</v>
      </c>
      <c r="AO72" s="2467" t="s">
        <v>30</v>
      </c>
      <c r="AP72" s="2467" t="s">
        <v>30</v>
      </c>
      <c r="AQ72" s="2467" t="s">
        <v>30</v>
      </c>
      <c r="AR72" s="2467" t="s">
        <v>30</v>
      </c>
      <c r="AS72" s="2467" t="s">
        <v>30</v>
      </c>
      <c r="AT72" s="2467" t="s">
        <v>30</v>
      </c>
      <c r="AU72" s="2467" t="s">
        <v>30</v>
      </c>
      <c r="AV72" s="2467" t="s">
        <v>30</v>
      </c>
      <c r="AW72" s="2467" t="s">
        <v>30</v>
      </c>
      <c r="AX72" s="2467" t="s">
        <v>30</v>
      </c>
      <c r="AY72" s="2467" t="s">
        <v>30</v>
      </c>
      <c r="AZ72" s="2467" t="s">
        <v>30</v>
      </c>
      <c r="BA72" s="2467" t="s">
        <v>30</v>
      </c>
      <c r="BB72" s="2467" t="s">
        <v>30</v>
      </c>
      <c r="BC72" s="2467" t="s">
        <v>30</v>
      </c>
      <c r="BD72" s="2467" t="s">
        <v>30</v>
      </c>
      <c r="BE72" s="2467" t="s">
        <v>30</v>
      </c>
      <c r="BF72" s="2467" t="s">
        <v>30</v>
      </c>
      <c r="BG72" s="2467" t="s">
        <v>30</v>
      </c>
      <c r="BH72" s="2467" t="s">
        <v>30</v>
      </c>
      <c r="BI72" s="2467" t="s">
        <v>30</v>
      </c>
      <c r="BJ72" s="2467" t="s">
        <v>30</v>
      </c>
      <c r="BK72" s="2467" t="s">
        <v>30</v>
      </c>
      <c r="BL72" s="2467" t="s">
        <v>30</v>
      </c>
      <c r="BM72" s="2467" t="s">
        <v>30</v>
      </c>
      <c r="BN72" s="2467" t="s">
        <v>30</v>
      </c>
      <c r="BO72" s="2467" t="s">
        <v>30</v>
      </c>
      <c r="BP72" s="2467" t="s">
        <v>30</v>
      </c>
      <c r="BQ72" s="2467" t="s">
        <v>30</v>
      </c>
      <c r="BR72" s="2467" t="s">
        <v>30</v>
      </c>
      <c r="BS72" s="2467" t="s">
        <v>30</v>
      </c>
      <c r="BT72" s="2467" t="s">
        <v>30</v>
      </c>
      <c r="BU72" s="2467" t="s">
        <v>30</v>
      </c>
      <c r="BV72" s="2467" t="s">
        <v>30</v>
      </c>
      <c r="BW72" s="2467" t="s">
        <v>30</v>
      </c>
      <c r="BX72" s="2467" t="s">
        <v>30</v>
      </c>
      <c r="BY72" s="2467" t="s">
        <v>30</v>
      </c>
      <c r="BZ72" s="2467" t="s">
        <v>30</v>
      </c>
      <c r="CA72" s="2467" t="s">
        <v>30</v>
      </c>
      <c r="CB72" s="2467" t="s">
        <v>30</v>
      </c>
      <c r="CC72" s="2467" t="s">
        <v>30</v>
      </c>
      <c r="CD72" s="2467" t="s">
        <v>30</v>
      </c>
      <c r="CE72" s="2467" t="s">
        <v>30</v>
      </c>
      <c r="CF72" s="2467" t="s">
        <v>30</v>
      </c>
      <c r="CG72" s="2467" t="s">
        <v>30</v>
      </c>
      <c r="CH72" s="2467" t="s">
        <v>30</v>
      </c>
      <c r="CI72" s="2467" t="s">
        <v>30</v>
      </c>
      <c r="CJ72" s="2467" t="s">
        <v>30</v>
      </c>
      <c r="CK72" s="2467" t="s">
        <v>30</v>
      </c>
      <c r="CL72" s="2467" t="s">
        <v>30</v>
      </c>
      <c r="CM72" s="2467" t="s">
        <v>30</v>
      </c>
      <c r="CN72" s="2467" t="s">
        <v>30</v>
      </c>
      <c r="CO72" s="2467" t="s">
        <v>30</v>
      </c>
      <c r="CP72" s="2467" t="s">
        <v>30</v>
      </c>
      <c r="CQ72" s="2467" t="s">
        <v>30</v>
      </c>
      <c r="CR72" s="2467" t="s">
        <v>30</v>
      </c>
      <c r="CS72" s="2467" t="s">
        <v>30</v>
      </c>
      <c r="CT72" s="2467" t="s">
        <v>30</v>
      </c>
      <c r="CU72" s="2467" t="s">
        <v>30</v>
      </c>
      <c r="CV72" s="2467" t="s">
        <v>30</v>
      </c>
      <c r="CW72" s="2467" t="s">
        <v>30</v>
      </c>
      <c r="CX72" s="2467" t="s">
        <v>30</v>
      </c>
      <c r="CY72" s="2467" t="s">
        <v>30</v>
      </c>
      <c r="CZ72" s="2467" t="s">
        <v>30</v>
      </c>
      <c r="DA72" s="2467" t="s">
        <v>30</v>
      </c>
      <c r="DB72" s="2467" t="s">
        <v>30</v>
      </c>
      <c r="DC72" s="2467" t="s">
        <v>30</v>
      </c>
      <c r="DD72" s="3119">
        <v>100.1</v>
      </c>
      <c r="DE72" s="2467"/>
      <c r="DF72" s="2467"/>
      <c r="DG72" s="2476"/>
    </row>
    <row r="73" spans="1:111" s="7" customFormat="1" ht="12.75" customHeight="1">
      <c r="A73" s="2468"/>
      <c r="B73" s="2595"/>
      <c r="C73" s="557" t="s">
        <v>797</v>
      </c>
      <c r="D73" s="2466" t="s">
        <v>30</v>
      </c>
      <c r="E73" s="2467" t="s">
        <v>30</v>
      </c>
      <c r="F73" s="2467" t="s">
        <v>30</v>
      </c>
      <c r="G73" s="2467" t="s">
        <v>30</v>
      </c>
      <c r="H73" s="2467" t="s">
        <v>30</v>
      </c>
      <c r="I73" s="2467" t="s">
        <v>30</v>
      </c>
      <c r="J73" s="2467" t="s">
        <v>30</v>
      </c>
      <c r="K73" s="2467" t="s">
        <v>30</v>
      </c>
      <c r="L73" s="2467" t="s">
        <v>30</v>
      </c>
      <c r="M73" s="2467" t="s">
        <v>30</v>
      </c>
      <c r="N73" s="2467" t="s">
        <v>30</v>
      </c>
      <c r="O73" s="2467" t="s">
        <v>30</v>
      </c>
      <c r="P73" s="2467" t="s">
        <v>30</v>
      </c>
      <c r="Q73" s="2467" t="s">
        <v>30</v>
      </c>
      <c r="R73" s="2467" t="s">
        <v>30</v>
      </c>
      <c r="S73" s="2467" t="s">
        <v>30</v>
      </c>
      <c r="T73" s="2467" t="s">
        <v>30</v>
      </c>
      <c r="U73" s="2467" t="s">
        <v>30</v>
      </c>
      <c r="V73" s="2467" t="s">
        <v>30</v>
      </c>
      <c r="W73" s="2467" t="s">
        <v>30</v>
      </c>
      <c r="X73" s="2467" t="s">
        <v>30</v>
      </c>
      <c r="Y73" s="2467" t="s">
        <v>30</v>
      </c>
      <c r="Z73" s="2467" t="s">
        <v>30</v>
      </c>
      <c r="AA73" s="2467" t="s">
        <v>30</v>
      </c>
      <c r="AB73" s="2467" t="s">
        <v>30</v>
      </c>
      <c r="AC73" s="2467" t="s">
        <v>30</v>
      </c>
      <c r="AD73" s="2467" t="s">
        <v>30</v>
      </c>
      <c r="AE73" s="2467" t="s">
        <v>30</v>
      </c>
      <c r="AF73" s="2467" t="s">
        <v>30</v>
      </c>
      <c r="AG73" s="2467" t="s">
        <v>30</v>
      </c>
      <c r="AH73" s="2467" t="s">
        <v>30</v>
      </c>
      <c r="AI73" s="2467" t="s">
        <v>30</v>
      </c>
      <c r="AJ73" s="2467" t="s">
        <v>30</v>
      </c>
      <c r="AK73" s="2467" t="s">
        <v>30</v>
      </c>
      <c r="AL73" s="2467" t="s">
        <v>30</v>
      </c>
      <c r="AM73" s="2467" t="s">
        <v>30</v>
      </c>
      <c r="AN73" s="2467" t="s">
        <v>30</v>
      </c>
      <c r="AO73" s="2467" t="s">
        <v>30</v>
      </c>
      <c r="AP73" s="2467" t="s">
        <v>30</v>
      </c>
      <c r="AQ73" s="2467" t="s">
        <v>30</v>
      </c>
      <c r="AR73" s="2467" t="s">
        <v>30</v>
      </c>
      <c r="AS73" s="2467" t="s">
        <v>30</v>
      </c>
      <c r="AT73" s="2467" t="s">
        <v>30</v>
      </c>
      <c r="AU73" s="2467" t="s">
        <v>30</v>
      </c>
      <c r="AV73" s="2467" t="s">
        <v>30</v>
      </c>
      <c r="AW73" s="2467" t="s">
        <v>30</v>
      </c>
      <c r="AX73" s="2467" t="s">
        <v>30</v>
      </c>
      <c r="AY73" s="2467" t="s">
        <v>30</v>
      </c>
      <c r="AZ73" s="2467" t="s">
        <v>30</v>
      </c>
      <c r="BA73" s="2467" t="s">
        <v>30</v>
      </c>
      <c r="BB73" s="2467" t="s">
        <v>30</v>
      </c>
      <c r="BC73" s="2467" t="s">
        <v>30</v>
      </c>
      <c r="BD73" s="2467" t="s">
        <v>30</v>
      </c>
      <c r="BE73" s="2467" t="s">
        <v>30</v>
      </c>
      <c r="BF73" s="2467" t="s">
        <v>30</v>
      </c>
      <c r="BG73" s="2467" t="s">
        <v>30</v>
      </c>
      <c r="BH73" s="2467" t="s">
        <v>30</v>
      </c>
      <c r="BI73" s="2467" t="s">
        <v>30</v>
      </c>
      <c r="BJ73" s="2467" t="s">
        <v>30</v>
      </c>
      <c r="BK73" s="2467" t="s">
        <v>30</v>
      </c>
      <c r="BL73" s="2467" t="s">
        <v>30</v>
      </c>
      <c r="BM73" s="2467" t="s">
        <v>30</v>
      </c>
      <c r="BN73" s="2467" t="s">
        <v>30</v>
      </c>
      <c r="BO73" s="2467" t="s">
        <v>30</v>
      </c>
      <c r="BP73" s="2467" t="s">
        <v>30</v>
      </c>
      <c r="BQ73" s="2467" t="s">
        <v>30</v>
      </c>
      <c r="BR73" s="2467" t="s">
        <v>30</v>
      </c>
      <c r="BS73" s="2467" t="s">
        <v>30</v>
      </c>
      <c r="BT73" s="2467" t="s">
        <v>30</v>
      </c>
      <c r="BU73" s="2467" t="s">
        <v>30</v>
      </c>
      <c r="BV73" s="2467" t="s">
        <v>30</v>
      </c>
      <c r="BW73" s="2467" t="s">
        <v>30</v>
      </c>
      <c r="BX73" s="2467" t="s">
        <v>30</v>
      </c>
      <c r="BY73" s="2467" t="s">
        <v>30</v>
      </c>
      <c r="BZ73" s="2467" t="s">
        <v>30</v>
      </c>
      <c r="CA73" s="2467" t="s">
        <v>30</v>
      </c>
      <c r="CB73" s="2467" t="s">
        <v>30</v>
      </c>
      <c r="CC73" s="2467" t="s">
        <v>30</v>
      </c>
      <c r="CD73" s="2467" t="s">
        <v>30</v>
      </c>
      <c r="CE73" s="2467" t="s">
        <v>30</v>
      </c>
      <c r="CF73" s="2467" t="s">
        <v>30</v>
      </c>
      <c r="CG73" s="2467" t="s">
        <v>30</v>
      </c>
      <c r="CH73" s="2467" t="s">
        <v>30</v>
      </c>
      <c r="CI73" s="2467" t="s">
        <v>30</v>
      </c>
      <c r="CJ73" s="2467" t="s">
        <v>30</v>
      </c>
      <c r="CK73" s="2467" t="s">
        <v>30</v>
      </c>
      <c r="CL73" s="2467" t="s">
        <v>30</v>
      </c>
      <c r="CM73" s="2467" t="s">
        <v>30</v>
      </c>
      <c r="CN73" s="2467" t="s">
        <v>30</v>
      </c>
      <c r="CO73" s="2467" t="s">
        <v>30</v>
      </c>
      <c r="CP73" s="2467" t="s">
        <v>30</v>
      </c>
      <c r="CQ73" s="2467" t="s">
        <v>30</v>
      </c>
      <c r="CR73" s="2467" t="s">
        <v>30</v>
      </c>
      <c r="CS73" s="2467" t="s">
        <v>30</v>
      </c>
      <c r="CT73" s="2467" t="s">
        <v>30</v>
      </c>
      <c r="CU73" s="2467" t="s">
        <v>30</v>
      </c>
      <c r="CV73" s="2467" t="s">
        <v>30</v>
      </c>
      <c r="CW73" s="2467" t="s">
        <v>30</v>
      </c>
      <c r="CX73" s="2467" t="s">
        <v>30</v>
      </c>
      <c r="CY73" s="2467" t="s">
        <v>30</v>
      </c>
      <c r="CZ73" s="2467" t="s">
        <v>30</v>
      </c>
      <c r="DA73" s="2467" t="s">
        <v>30</v>
      </c>
      <c r="DB73" s="2467" t="s">
        <v>30</v>
      </c>
      <c r="DC73" s="2467" t="s">
        <v>30</v>
      </c>
      <c r="DD73" s="3119">
        <v>99.9</v>
      </c>
      <c r="DE73" s="2467"/>
      <c r="DF73" s="2467"/>
      <c r="DG73" s="2476"/>
    </row>
    <row r="74" spans="1:111" s="7" customFormat="1" ht="12.75" customHeight="1">
      <c r="A74" s="2468"/>
      <c r="B74" s="2593" t="s">
        <v>165</v>
      </c>
      <c r="C74" s="557" t="s">
        <v>199</v>
      </c>
      <c r="D74" s="2466" t="s">
        <v>30</v>
      </c>
      <c r="E74" s="2467" t="s">
        <v>30</v>
      </c>
      <c r="F74" s="2467" t="s">
        <v>30</v>
      </c>
      <c r="G74" s="2467" t="s">
        <v>30</v>
      </c>
      <c r="H74" s="2467" t="s">
        <v>30</v>
      </c>
      <c r="I74" s="2467" t="s">
        <v>30</v>
      </c>
      <c r="J74" s="2467" t="s">
        <v>30</v>
      </c>
      <c r="K74" s="2467" t="s">
        <v>30</v>
      </c>
      <c r="L74" s="2467" t="s">
        <v>30</v>
      </c>
      <c r="M74" s="2467" t="s">
        <v>30</v>
      </c>
      <c r="N74" s="2467" t="s">
        <v>30</v>
      </c>
      <c r="O74" s="2467" t="s">
        <v>30</v>
      </c>
      <c r="P74" s="2467" t="s">
        <v>30</v>
      </c>
      <c r="Q74" s="2467" t="s">
        <v>30</v>
      </c>
      <c r="R74" s="2467" t="s">
        <v>30</v>
      </c>
      <c r="S74" s="2467" t="s">
        <v>30</v>
      </c>
      <c r="T74" s="2467" t="s">
        <v>30</v>
      </c>
      <c r="U74" s="2467" t="s">
        <v>30</v>
      </c>
      <c r="V74" s="2467" t="s">
        <v>30</v>
      </c>
      <c r="W74" s="2467" t="s">
        <v>30</v>
      </c>
      <c r="X74" s="2467" t="s">
        <v>30</v>
      </c>
      <c r="Y74" s="2467" t="s">
        <v>30</v>
      </c>
      <c r="Z74" s="2467" t="s">
        <v>30</v>
      </c>
      <c r="AA74" s="2467" t="s">
        <v>30</v>
      </c>
      <c r="AB74" s="2467" t="s">
        <v>30</v>
      </c>
      <c r="AC74" s="2467" t="s">
        <v>30</v>
      </c>
      <c r="AD74" s="2467" t="s">
        <v>30</v>
      </c>
      <c r="AE74" s="2467" t="s">
        <v>30</v>
      </c>
      <c r="AF74" s="2467" t="s">
        <v>30</v>
      </c>
      <c r="AG74" s="2467" t="s">
        <v>30</v>
      </c>
      <c r="AH74" s="2467" t="s">
        <v>30</v>
      </c>
      <c r="AI74" s="2467" t="s">
        <v>30</v>
      </c>
      <c r="AJ74" s="2467" t="s">
        <v>30</v>
      </c>
      <c r="AK74" s="2467" t="s">
        <v>30</v>
      </c>
      <c r="AL74" s="2467" t="s">
        <v>30</v>
      </c>
      <c r="AM74" s="2467" t="s">
        <v>30</v>
      </c>
      <c r="AN74" s="2467" t="s">
        <v>30</v>
      </c>
      <c r="AO74" s="2467" t="s">
        <v>30</v>
      </c>
      <c r="AP74" s="2467" t="s">
        <v>30</v>
      </c>
      <c r="AQ74" s="2467" t="s">
        <v>30</v>
      </c>
      <c r="AR74" s="2467" t="s">
        <v>30</v>
      </c>
      <c r="AS74" s="2467" t="s">
        <v>30</v>
      </c>
      <c r="AT74" s="2467" t="s">
        <v>30</v>
      </c>
      <c r="AU74" s="2467" t="s">
        <v>30</v>
      </c>
      <c r="AV74" s="2467" t="s">
        <v>30</v>
      </c>
      <c r="AW74" s="2467" t="s">
        <v>30</v>
      </c>
      <c r="AX74" s="2467" t="s">
        <v>30</v>
      </c>
      <c r="AY74" s="2467" t="s">
        <v>30</v>
      </c>
      <c r="AZ74" s="2467" t="s">
        <v>30</v>
      </c>
      <c r="BA74" s="2467" t="s">
        <v>30</v>
      </c>
      <c r="BB74" s="2467" t="s">
        <v>30</v>
      </c>
      <c r="BC74" s="2467" t="s">
        <v>30</v>
      </c>
      <c r="BD74" s="2467" t="s">
        <v>30</v>
      </c>
      <c r="BE74" s="2467" t="s">
        <v>30</v>
      </c>
      <c r="BF74" s="2467" t="s">
        <v>30</v>
      </c>
      <c r="BG74" s="2467" t="s">
        <v>30</v>
      </c>
      <c r="BH74" s="2467" t="s">
        <v>30</v>
      </c>
      <c r="BI74" s="2467" t="s">
        <v>30</v>
      </c>
      <c r="BJ74" s="2467" t="s">
        <v>30</v>
      </c>
      <c r="BK74" s="2467" t="s">
        <v>30</v>
      </c>
      <c r="BL74" s="2467" t="s">
        <v>30</v>
      </c>
      <c r="BM74" s="2467" t="s">
        <v>30</v>
      </c>
      <c r="BN74" s="2467" t="s">
        <v>30</v>
      </c>
      <c r="BO74" s="2467" t="s">
        <v>30</v>
      </c>
      <c r="BP74" s="2467" t="s">
        <v>30</v>
      </c>
      <c r="BQ74" s="2467" t="s">
        <v>30</v>
      </c>
      <c r="BR74" s="2467" t="s">
        <v>30</v>
      </c>
      <c r="BS74" s="2467" t="s">
        <v>30</v>
      </c>
      <c r="BT74" s="2467" t="s">
        <v>30</v>
      </c>
      <c r="BU74" s="2467" t="s">
        <v>30</v>
      </c>
      <c r="BV74" s="2467" t="s">
        <v>30</v>
      </c>
      <c r="BW74" s="2467" t="s">
        <v>30</v>
      </c>
      <c r="BX74" s="2467" t="s">
        <v>30</v>
      </c>
      <c r="BY74" s="2467" t="s">
        <v>30</v>
      </c>
      <c r="BZ74" s="2467" t="s">
        <v>30</v>
      </c>
      <c r="CA74" s="2467" t="s">
        <v>30</v>
      </c>
      <c r="CB74" s="2467" t="s">
        <v>30</v>
      </c>
      <c r="CC74" s="2467" t="s">
        <v>30</v>
      </c>
      <c r="CD74" s="2467" t="s">
        <v>30</v>
      </c>
      <c r="CE74" s="2467" t="s">
        <v>30</v>
      </c>
      <c r="CF74" s="2467" t="s">
        <v>30</v>
      </c>
      <c r="CG74" s="2467" t="s">
        <v>30</v>
      </c>
      <c r="CH74" s="2467" t="s">
        <v>30</v>
      </c>
      <c r="CI74" s="2467" t="s">
        <v>30</v>
      </c>
      <c r="CJ74" s="2467" t="s">
        <v>30</v>
      </c>
      <c r="CK74" s="2467" t="s">
        <v>30</v>
      </c>
      <c r="CL74" s="2467" t="s">
        <v>30</v>
      </c>
      <c r="CM74" s="2467" t="s">
        <v>30</v>
      </c>
      <c r="CN74" s="2467" t="s">
        <v>30</v>
      </c>
      <c r="CO74" s="2467" t="s">
        <v>30</v>
      </c>
      <c r="CP74" s="2467" t="s">
        <v>30</v>
      </c>
      <c r="CQ74" s="2467" t="s">
        <v>30</v>
      </c>
      <c r="CR74" s="2467" t="s">
        <v>30</v>
      </c>
      <c r="CS74" s="2467" t="s">
        <v>30</v>
      </c>
      <c r="CT74" s="2467" t="s">
        <v>30</v>
      </c>
      <c r="CU74" s="2467" t="s">
        <v>30</v>
      </c>
      <c r="CV74" s="2467" t="s">
        <v>30</v>
      </c>
      <c r="CW74" s="2467" t="s">
        <v>30</v>
      </c>
      <c r="CX74" s="2467" t="s">
        <v>30</v>
      </c>
      <c r="CY74" s="2467" t="s">
        <v>30</v>
      </c>
      <c r="CZ74" s="2467" t="s">
        <v>30</v>
      </c>
      <c r="DA74" s="2467" t="s">
        <v>30</v>
      </c>
      <c r="DB74" s="2467" t="s">
        <v>30</v>
      </c>
      <c r="DC74" s="2467" t="s">
        <v>30</v>
      </c>
      <c r="DD74" s="3119">
        <v>104.8</v>
      </c>
      <c r="DE74" s="2467"/>
      <c r="DF74" s="2467"/>
      <c r="DG74" s="2476"/>
    </row>
    <row r="75" spans="1:111" s="7" customFormat="1" ht="12.75" customHeight="1">
      <c r="A75" s="2468"/>
      <c r="B75" s="2593"/>
      <c r="C75" s="557" t="s">
        <v>796</v>
      </c>
      <c r="D75" s="2466" t="s">
        <v>30</v>
      </c>
      <c r="E75" s="2467" t="s">
        <v>30</v>
      </c>
      <c r="F75" s="2467" t="s">
        <v>30</v>
      </c>
      <c r="G75" s="2467" t="s">
        <v>30</v>
      </c>
      <c r="H75" s="2467" t="s">
        <v>30</v>
      </c>
      <c r="I75" s="2467" t="s">
        <v>30</v>
      </c>
      <c r="J75" s="2467" t="s">
        <v>30</v>
      </c>
      <c r="K75" s="2467" t="s">
        <v>30</v>
      </c>
      <c r="L75" s="2467" t="s">
        <v>30</v>
      </c>
      <c r="M75" s="2467" t="s">
        <v>30</v>
      </c>
      <c r="N75" s="2467" t="s">
        <v>30</v>
      </c>
      <c r="O75" s="2467" t="s">
        <v>30</v>
      </c>
      <c r="P75" s="2467" t="s">
        <v>30</v>
      </c>
      <c r="Q75" s="2467" t="s">
        <v>30</v>
      </c>
      <c r="R75" s="2467" t="s">
        <v>30</v>
      </c>
      <c r="S75" s="2467" t="s">
        <v>30</v>
      </c>
      <c r="T75" s="2467" t="s">
        <v>30</v>
      </c>
      <c r="U75" s="2467" t="s">
        <v>30</v>
      </c>
      <c r="V75" s="2467" t="s">
        <v>30</v>
      </c>
      <c r="W75" s="2467" t="s">
        <v>30</v>
      </c>
      <c r="X75" s="2467" t="s">
        <v>30</v>
      </c>
      <c r="Y75" s="2467" t="s">
        <v>30</v>
      </c>
      <c r="Z75" s="2467" t="s">
        <v>30</v>
      </c>
      <c r="AA75" s="2467" t="s">
        <v>30</v>
      </c>
      <c r="AB75" s="2467" t="s">
        <v>30</v>
      </c>
      <c r="AC75" s="2467" t="s">
        <v>30</v>
      </c>
      <c r="AD75" s="2467" t="s">
        <v>30</v>
      </c>
      <c r="AE75" s="2467" t="s">
        <v>30</v>
      </c>
      <c r="AF75" s="2467" t="s">
        <v>30</v>
      </c>
      <c r="AG75" s="2467" t="s">
        <v>30</v>
      </c>
      <c r="AH75" s="2467" t="s">
        <v>30</v>
      </c>
      <c r="AI75" s="2467" t="s">
        <v>30</v>
      </c>
      <c r="AJ75" s="2467" t="s">
        <v>30</v>
      </c>
      <c r="AK75" s="2467" t="s">
        <v>30</v>
      </c>
      <c r="AL75" s="2467" t="s">
        <v>30</v>
      </c>
      <c r="AM75" s="2467" t="s">
        <v>30</v>
      </c>
      <c r="AN75" s="2467" t="s">
        <v>30</v>
      </c>
      <c r="AO75" s="2467" t="s">
        <v>30</v>
      </c>
      <c r="AP75" s="2467" t="s">
        <v>30</v>
      </c>
      <c r="AQ75" s="2467" t="s">
        <v>30</v>
      </c>
      <c r="AR75" s="2467" t="s">
        <v>30</v>
      </c>
      <c r="AS75" s="2467" t="s">
        <v>30</v>
      </c>
      <c r="AT75" s="2467" t="s">
        <v>30</v>
      </c>
      <c r="AU75" s="2467" t="s">
        <v>30</v>
      </c>
      <c r="AV75" s="2467" t="s">
        <v>30</v>
      </c>
      <c r="AW75" s="2467" t="s">
        <v>30</v>
      </c>
      <c r="AX75" s="2467" t="s">
        <v>30</v>
      </c>
      <c r="AY75" s="2467" t="s">
        <v>30</v>
      </c>
      <c r="AZ75" s="2467" t="s">
        <v>30</v>
      </c>
      <c r="BA75" s="2467" t="s">
        <v>30</v>
      </c>
      <c r="BB75" s="2467" t="s">
        <v>30</v>
      </c>
      <c r="BC75" s="2467" t="s">
        <v>30</v>
      </c>
      <c r="BD75" s="2467" t="s">
        <v>30</v>
      </c>
      <c r="BE75" s="2467" t="s">
        <v>30</v>
      </c>
      <c r="BF75" s="2467" t="s">
        <v>30</v>
      </c>
      <c r="BG75" s="2467" t="s">
        <v>30</v>
      </c>
      <c r="BH75" s="2467" t="s">
        <v>30</v>
      </c>
      <c r="BI75" s="2467" t="s">
        <v>30</v>
      </c>
      <c r="BJ75" s="2467" t="s">
        <v>30</v>
      </c>
      <c r="BK75" s="2467" t="s">
        <v>30</v>
      </c>
      <c r="BL75" s="2467" t="s">
        <v>30</v>
      </c>
      <c r="BM75" s="2467" t="s">
        <v>30</v>
      </c>
      <c r="BN75" s="2467" t="s">
        <v>30</v>
      </c>
      <c r="BO75" s="2467" t="s">
        <v>30</v>
      </c>
      <c r="BP75" s="2467" t="s">
        <v>30</v>
      </c>
      <c r="BQ75" s="2467" t="s">
        <v>30</v>
      </c>
      <c r="BR75" s="2467" t="s">
        <v>30</v>
      </c>
      <c r="BS75" s="2467" t="s">
        <v>30</v>
      </c>
      <c r="BT75" s="2467" t="s">
        <v>30</v>
      </c>
      <c r="BU75" s="2467" t="s">
        <v>30</v>
      </c>
      <c r="BV75" s="2467" t="s">
        <v>30</v>
      </c>
      <c r="BW75" s="2467" t="s">
        <v>30</v>
      </c>
      <c r="BX75" s="2467" t="s">
        <v>30</v>
      </c>
      <c r="BY75" s="2467" t="s">
        <v>30</v>
      </c>
      <c r="BZ75" s="2467" t="s">
        <v>30</v>
      </c>
      <c r="CA75" s="2467" t="s">
        <v>30</v>
      </c>
      <c r="CB75" s="2467" t="s">
        <v>30</v>
      </c>
      <c r="CC75" s="2467" t="s">
        <v>30</v>
      </c>
      <c r="CD75" s="2467" t="s">
        <v>30</v>
      </c>
      <c r="CE75" s="2467" t="s">
        <v>30</v>
      </c>
      <c r="CF75" s="2467" t="s">
        <v>30</v>
      </c>
      <c r="CG75" s="2467" t="s">
        <v>30</v>
      </c>
      <c r="CH75" s="2467" t="s">
        <v>30</v>
      </c>
      <c r="CI75" s="2467" t="s">
        <v>30</v>
      </c>
      <c r="CJ75" s="2467" t="s">
        <v>30</v>
      </c>
      <c r="CK75" s="2467" t="s">
        <v>30</v>
      </c>
      <c r="CL75" s="2467" t="s">
        <v>30</v>
      </c>
      <c r="CM75" s="2467" t="s">
        <v>30</v>
      </c>
      <c r="CN75" s="2467" t="s">
        <v>30</v>
      </c>
      <c r="CO75" s="2467" t="s">
        <v>30</v>
      </c>
      <c r="CP75" s="2467" t="s">
        <v>30</v>
      </c>
      <c r="CQ75" s="2467" t="s">
        <v>30</v>
      </c>
      <c r="CR75" s="2467" t="s">
        <v>30</v>
      </c>
      <c r="CS75" s="2467" t="s">
        <v>30</v>
      </c>
      <c r="CT75" s="2467" t="s">
        <v>30</v>
      </c>
      <c r="CU75" s="2467" t="s">
        <v>30</v>
      </c>
      <c r="CV75" s="2467" t="s">
        <v>30</v>
      </c>
      <c r="CW75" s="2467" t="s">
        <v>30</v>
      </c>
      <c r="CX75" s="2467" t="s">
        <v>30</v>
      </c>
      <c r="CY75" s="2467" t="s">
        <v>30</v>
      </c>
      <c r="CZ75" s="2467" t="s">
        <v>30</v>
      </c>
      <c r="DA75" s="2467" t="s">
        <v>30</v>
      </c>
      <c r="DB75" s="2467" t="s">
        <v>30</v>
      </c>
      <c r="DC75" s="2467" t="s">
        <v>30</v>
      </c>
      <c r="DD75" s="3119">
        <v>104.8</v>
      </c>
      <c r="DE75" s="2467"/>
      <c r="DF75" s="2467"/>
      <c r="DG75" s="2476"/>
    </row>
    <row r="76" spans="1:111" s="7" customFormat="1" ht="12.75" customHeight="1">
      <c r="A76" s="2468"/>
      <c r="B76" s="2593"/>
      <c r="C76" s="557" t="s">
        <v>123</v>
      </c>
      <c r="D76" s="2466" t="s">
        <v>30</v>
      </c>
      <c r="E76" s="2467" t="s">
        <v>30</v>
      </c>
      <c r="F76" s="2467" t="s">
        <v>30</v>
      </c>
      <c r="G76" s="2467" t="s">
        <v>30</v>
      </c>
      <c r="H76" s="2467" t="s">
        <v>30</v>
      </c>
      <c r="I76" s="2467" t="s">
        <v>30</v>
      </c>
      <c r="J76" s="2467" t="s">
        <v>30</v>
      </c>
      <c r="K76" s="2467" t="s">
        <v>30</v>
      </c>
      <c r="L76" s="2467" t="s">
        <v>30</v>
      </c>
      <c r="M76" s="2467" t="s">
        <v>30</v>
      </c>
      <c r="N76" s="2467" t="s">
        <v>30</v>
      </c>
      <c r="O76" s="2467" t="s">
        <v>30</v>
      </c>
      <c r="P76" s="2467" t="s">
        <v>30</v>
      </c>
      <c r="Q76" s="2467" t="s">
        <v>30</v>
      </c>
      <c r="R76" s="2467" t="s">
        <v>30</v>
      </c>
      <c r="S76" s="2467" t="s">
        <v>30</v>
      </c>
      <c r="T76" s="2467" t="s">
        <v>30</v>
      </c>
      <c r="U76" s="2467" t="s">
        <v>30</v>
      </c>
      <c r="V76" s="2467" t="s">
        <v>30</v>
      </c>
      <c r="W76" s="2467" t="s">
        <v>30</v>
      </c>
      <c r="X76" s="2467" t="s">
        <v>30</v>
      </c>
      <c r="Y76" s="2467" t="s">
        <v>30</v>
      </c>
      <c r="Z76" s="2467" t="s">
        <v>30</v>
      </c>
      <c r="AA76" s="2467" t="s">
        <v>30</v>
      </c>
      <c r="AB76" s="2467" t="s">
        <v>30</v>
      </c>
      <c r="AC76" s="2467" t="s">
        <v>30</v>
      </c>
      <c r="AD76" s="2467" t="s">
        <v>30</v>
      </c>
      <c r="AE76" s="2467" t="s">
        <v>30</v>
      </c>
      <c r="AF76" s="2467" t="s">
        <v>30</v>
      </c>
      <c r="AG76" s="2467" t="s">
        <v>30</v>
      </c>
      <c r="AH76" s="2467" t="s">
        <v>30</v>
      </c>
      <c r="AI76" s="2467" t="s">
        <v>30</v>
      </c>
      <c r="AJ76" s="2467" t="s">
        <v>30</v>
      </c>
      <c r="AK76" s="2467" t="s">
        <v>30</v>
      </c>
      <c r="AL76" s="2467" t="s">
        <v>30</v>
      </c>
      <c r="AM76" s="2467" t="s">
        <v>30</v>
      </c>
      <c r="AN76" s="2467" t="s">
        <v>30</v>
      </c>
      <c r="AO76" s="2467" t="s">
        <v>30</v>
      </c>
      <c r="AP76" s="2467" t="s">
        <v>30</v>
      </c>
      <c r="AQ76" s="2467" t="s">
        <v>30</v>
      </c>
      <c r="AR76" s="2467" t="s">
        <v>30</v>
      </c>
      <c r="AS76" s="2467" t="s">
        <v>30</v>
      </c>
      <c r="AT76" s="2467" t="s">
        <v>30</v>
      </c>
      <c r="AU76" s="2467" t="s">
        <v>30</v>
      </c>
      <c r="AV76" s="2467" t="s">
        <v>30</v>
      </c>
      <c r="AW76" s="2467" t="s">
        <v>30</v>
      </c>
      <c r="AX76" s="2467" t="s">
        <v>30</v>
      </c>
      <c r="AY76" s="2467" t="s">
        <v>30</v>
      </c>
      <c r="AZ76" s="2467" t="s">
        <v>30</v>
      </c>
      <c r="BA76" s="2467" t="s">
        <v>30</v>
      </c>
      <c r="BB76" s="2467" t="s">
        <v>30</v>
      </c>
      <c r="BC76" s="2467" t="s">
        <v>30</v>
      </c>
      <c r="BD76" s="2467" t="s">
        <v>30</v>
      </c>
      <c r="BE76" s="2467" t="s">
        <v>30</v>
      </c>
      <c r="BF76" s="2467" t="s">
        <v>30</v>
      </c>
      <c r="BG76" s="2467" t="s">
        <v>30</v>
      </c>
      <c r="BH76" s="2467" t="s">
        <v>30</v>
      </c>
      <c r="BI76" s="2467" t="s">
        <v>30</v>
      </c>
      <c r="BJ76" s="2467" t="s">
        <v>30</v>
      </c>
      <c r="BK76" s="2467" t="s">
        <v>30</v>
      </c>
      <c r="BL76" s="2467" t="s">
        <v>30</v>
      </c>
      <c r="BM76" s="2467" t="s">
        <v>30</v>
      </c>
      <c r="BN76" s="2467" t="s">
        <v>30</v>
      </c>
      <c r="BO76" s="2467" t="s">
        <v>30</v>
      </c>
      <c r="BP76" s="2467" t="s">
        <v>30</v>
      </c>
      <c r="BQ76" s="2467" t="s">
        <v>30</v>
      </c>
      <c r="BR76" s="2467" t="s">
        <v>30</v>
      </c>
      <c r="BS76" s="2467" t="s">
        <v>30</v>
      </c>
      <c r="BT76" s="2467" t="s">
        <v>30</v>
      </c>
      <c r="BU76" s="2467" t="s">
        <v>30</v>
      </c>
      <c r="BV76" s="2467" t="s">
        <v>30</v>
      </c>
      <c r="BW76" s="2467" t="s">
        <v>30</v>
      </c>
      <c r="BX76" s="2467" t="s">
        <v>30</v>
      </c>
      <c r="BY76" s="2467" t="s">
        <v>30</v>
      </c>
      <c r="BZ76" s="2467" t="s">
        <v>30</v>
      </c>
      <c r="CA76" s="2467" t="s">
        <v>30</v>
      </c>
      <c r="CB76" s="2467" t="s">
        <v>30</v>
      </c>
      <c r="CC76" s="2467" t="s">
        <v>30</v>
      </c>
      <c r="CD76" s="2467" t="s">
        <v>30</v>
      </c>
      <c r="CE76" s="2467" t="s">
        <v>30</v>
      </c>
      <c r="CF76" s="2467" t="s">
        <v>30</v>
      </c>
      <c r="CG76" s="2467" t="s">
        <v>30</v>
      </c>
      <c r="CH76" s="2467" t="s">
        <v>30</v>
      </c>
      <c r="CI76" s="2467" t="s">
        <v>30</v>
      </c>
      <c r="CJ76" s="2467" t="s">
        <v>30</v>
      </c>
      <c r="CK76" s="2467" t="s">
        <v>30</v>
      </c>
      <c r="CL76" s="2467" t="s">
        <v>30</v>
      </c>
      <c r="CM76" s="2467" t="s">
        <v>30</v>
      </c>
      <c r="CN76" s="2467" t="s">
        <v>30</v>
      </c>
      <c r="CO76" s="2467" t="s">
        <v>30</v>
      </c>
      <c r="CP76" s="2467" t="s">
        <v>30</v>
      </c>
      <c r="CQ76" s="2467" t="s">
        <v>30</v>
      </c>
      <c r="CR76" s="2467" t="s">
        <v>30</v>
      </c>
      <c r="CS76" s="2467" t="s">
        <v>30</v>
      </c>
      <c r="CT76" s="2467" t="s">
        <v>30</v>
      </c>
      <c r="CU76" s="2467" t="s">
        <v>30</v>
      </c>
      <c r="CV76" s="2467" t="s">
        <v>30</v>
      </c>
      <c r="CW76" s="2467" t="s">
        <v>30</v>
      </c>
      <c r="CX76" s="2467" t="s">
        <v>30</v>
      </c>
      <c r="CY76" s="2467" t="s">
        <v>30</v>
      </c>
      <c r="CZ76" s="2467" t="s">
        <v>30</v>
      </c>
      <c r="DA76" s="2467" t="s">
        <v>30</v>
      </c>
      <c r="DB76" s="2467" t="s">
        <v>30</v>
      </c>
      <c r="DC76" s="2467" t="s">
        <v>30</v>
      </c>
      <c r="DD76" s="3119">
        <v>101.9</v>
      </c>
      <c r="DE76" s="2467"/>
      <c r="DF76" s="2467"/>
      <c r="DG76" s="2476"/>
    </row>
    <row r="77" spans="1:111" s="7" customFormat="1" ht="12.75" customHeight="1">
      <c r="A77" s="2468"/>
      <c r="B77" s="2593"/>
      <c r="C77" s="557" t="s">
        <v>797</v>
      </c>
      <c r="D77" s="2466" t="s">
        <v>30</v>
      </c>
      <c r="E77" s="2467" t="s">
        <v>30</v>
      </c>
      <c r="F77" s="2467" t="s">
        <v>30</v>
      </c>
      <c r="G77" s="2467" t="s">
        <v>30</v>
      </c>
      <c r="H77" s="2467" t="s">
        <v>30</v>
      </c>
      <c r="I77" s="2467" t="s">
        <v>30</v>
      </c>
      <c r="J77" s="2467" t="s">
        <v>30</v>
      </c>
      <c r="K77" s="2467" t="s">
        <v>30</v>
      </c>
      <c r="L77" s="2467" t="s">
        <v>30</v>
      </c>
      <c r="M77" s="2467" t="s">
        <v>30</v>
      </c>
      <c r="N77" s="2467" t="s">
        <v>30</v>
      </c>
      <c r="O77" s="2467" t="s">
        <v>30</v>
      </c>
      <c r="P77" s="2467" t="s">
        <v>30</v>
      </c>
      <c r="Q77" s="2467" t="s">
        <v>30</v>
      </c>
      <c r="R77" s="2467" t="s">
        <v>30</v>
      </c>
      <c r="S77" s="2467" t="s">
        <v>30</v>
      </c>
      <c r="T77" s="2467" t="s">
        <v>30</v>
      </c>
      <c r="U77" s="2467" t="s">
        <v>30</v>
      </c>
      <c r="V77" s="2467" t="s">
        <v>30</v>
      </c>
      <c r="W77" s="2467" t="s">
        <v>30</v>
      </c>
      <c r="X77" s="2467" t="s">
        <v>30</v>
      </c>
      <c r="Y77" s="2467" t="s">
        <v>30</v>
      </c>
      <c r="Z77" s="2467" t="s">
        <v>30</v>
      </c>
      <c r="AA77" s="2467" t="s">
        <v>30</v>
      </c>
      <c r="AB77" s="2467" t="s">
        <v>30</v>
      </c>
      <c r="AC77" s="2467" t="s">
        <v>30</v>
      </c>
      <c r="AD77" s="2467" t="s">
        <v>30</v>
      </c>
      <c r="AE77" s="2467" t="s">
        <v>30</v>
      </c>
      <c r="AF77" s="2467" t="s">
        <v>30</v>
      </c>
      <c r="AG77" s="2467" t="s">
        <v>30</v>
      </c>
      <c r="AH77" s="2467" t="s">
        <v>30</v>
      </c>
      <c r="AI77" s="2467" t="s">
        <v>30</v>
      </c>
      <c r="AJ77" s="2467" t="s">
        <v>30</v>
      </c>
      <c r="AK77" s="2467" t="s">
        <v>30</v>
      </c>
      <c r="AL77" s="2467" t="s">
        <v>30</v>
      </c>
      <c r="AM77" s="2467" t="s">
        <v>30</v>
      </c>
      <c r="AN77" s="2467" t="s">
        <v>30</v>
      </c>
      <c r="AO77" s="2467" t="s">
        <v>30</v>
      </c>
      <c r="AP77" s="2467" t="s">
        <v>30</v>
      </c>
      <c r="AQ77" s="2467" t="s">
        <v>30</v>
      </c>
      <c r="AR77" s="2467" t="s">
        <v>30</v>
      </c>
      <c r="AS77" s="2467" t="s">
        <v>30</v>
      </c>
      <c r="AT77" s="2467" t="s">
        <v>30</v>
      </c>
      <c r="AU77" s="2467" t="s">
        <v>30</v>
      </c>
      <c r="AV77" s="2467" t="s">
        <v>30</v>
      </c>
      <c r="AW77" s="2467" t="s">
        <v>30</v>
      </c>
      <c r="AX77" s="2467" t="s">
        <v>30</v>
      </c>
      <c r="AY77" s="2467" t="s">
        <v>30</v>
      </c>
      <c r="AZ77" s="2467" t="s">
        <v>30</v>
      </c>
      <c r="BA77" s="2467" t="s">
        <v>30</v>
      </c>
      <c r="BB77" s="2467" t="s">
        <v>30</v>
      </c>
      <c r="BC77" s="2467" t="s">
        <v>30</v>
      </c>
      <c r="BD77" s="2467" t="s">
        <v>30</v>
      </c>
      <c r="BE77" s="2467" t="s">
        <v>30</v>
      </c>
      <c r="BF77" s="2467" t="s">
        <v>30</v>
      </c>
      <c r="BG77" s="2467" t="s">
        <v>30</v>
      </c>
      <c r="BH77" s="2467" t="s">
        <v>30</v>
      </c>
      <c r="BI77" s="2467" t="s">
        <v>30</v>
      </c>
      <c r="BJ77" s="2467" t="s">
        <v>30</v>
      </c>
      <c r="BK77" s="2467" t="s">
        <v>30</v>
      </c>
      <c r="BL77" s="2467" t="s">
        <v>30</v>
      </c>
      <c r="BM77" s="2467" t="s">
        <v>30</v>
      </c>
      <c r="BN77" s="2467" t="s">
        <v>30</v>
      </c>
      <c r="BO77" s="2467" t="s">
        <v>30</v>
      </c>
      <c r="BP77" s="2467" t="s">
        <v>30</v>
      </c>
      <c r="BQ77" s="2467" t="s">
        <v>30</v>
      </c>
      <c r="BR77" s="2467" t="s">
        <v>30</v>
      </c>
      <c r="BS77" s="2467" t="s">
        <v>30</v>
      </c>
      <c r="BT77" s="2467" t="s">
        <v>30</v>
      </c>
      <c r="BU77" s="2467" t="s">
        <v>30</v>
      </c>
      <c r="BV77" s="2467" t="s">
        <v>30</v>
      </c>
      <c r="BW77" s="2467" t="s">
        <v>30</v>
      </c>
      <c r="BX77" s="2467" t="s">
        <v>30</v>
      </c>
      <c r="BY77" s="2467" t="s">
        <v>30</v>
      </c>
      <c r="BZ77" s="2467" t="s">
        <v>30</v>
      </c>
      <c r="CA77" s="2467" t="s">
        <v>30</v>
      </c>
      <c r="CB77" s="2467" t="s">
        <v>30</v>
      </c>
      <c r="CC77" s="2467" t="s">
        <v>30</v>
      </c>
      <c r="CD77" s="2467" t="s">
        <v>30</v>
      </c>
      <c r="CE77" s="2467" t="s">
        <v>30</v>
      </c>
      <c r="CF77" s="2467" t="s">
        <v>30</v>
      </c>
      <c r="CG77" s="2467" t="s">
        <v>30</v>
      </c>
      <c r="CH77" s="2467" t="s">
        <v>30</v>
      </c>
      <c r="CI77" s="2467" t="s">
        <v>30</v>
      </c>
      <c r="CJ77" s="2467" t="s">
        <v>30</v>
      </c>
      <c r="CK77" s="2467" t="s">
        <v>30</v>
      </c>
      <c r="CL77" s="2467" t="s">
        <v>30</v>
      </c>
      <c r="CM77" s="2467" t="s">
        <v>30</v>
      </c>
      <c r="CN77" s="2467" t="s">
        <v>30</v>
      </c>
      <c r="CO77" s="2467" t="s">
        <v>30</v>
      </c>
      <c r="CP77" s="2467" t="s">
        <v>30</v>
      </c>
      <c r="CQ77" s="2467" t="s">
        <v>30</v>
      </c>
      <c r="CR77" s="2467" t="s">
        <v>30</v>
      </c>
      <c r="CS77" s="2467" t="s">
        <v>30</v>
      </c>
      <c r="CT77" s="2467" t="s">
        <v>30</v>
      </c>
      <c r="CU77" s="2467" t="s">
        <v>30</v>
      </c>
      <c r="CV77" s="2467" t="s">
        <v>30</v>
      </c>
      <c r="CW77" s="2467" t="s">
        <v>30</v>
      </c>
      <c r="CX77" s="2467" t="s">
        <v>30</v>
      </c>
      <c r="CY77" s="2467" t="s">
        <v>30</v>
      </c>
      <c r="CZ77" s="2467" t="s">
        <v>30</v>
      </c>
      <c r="DA77" s="2467" t="s">
        <v>30</v>
      </c>
      <c r="DB77" s="2467" t="s">
        <v>30</v>
      </c>
      <c r="DC77" s="2467" t="s">
        <v>30</v>
      </c>
      <c r="DD77" s="3119">
        <v>102.1</v>
      </c>
      <c r="DE77" s="2467"/>
      <c r="DF77" s="2467"/>
      <c r="DG77" s="2476"/>
    </row>
    <row r="78" spans="1:111" s="7" customFormat="1" ht="12.75" customHeight="1">
      <c r="A78" s="2468"/>
      <c r="B78" s="2593" t="s">
        <v>166</v>
      </c>
      <c r="C78" s="557" t="s">
        <v>199</v>
      </c>
      <c r="D78" s="2466" t="s">
        <v>30</v>
      </c>
      <c r="E78" s="2467" t="s">
        <v>30</v>
      </c>
      <c r="F78" s="2467" t="s">
        <v>30</v>
      </c>
      <c r="G78" s="2467" t="s">
        <v>30</v>
      </c>
      <c r="H78" s="2467" t="s">
        <v>30</v>
      </c>
      <c r="I78" s="2467" t="s">
        <v>30</v>
      </c>
      <c r="J78" s="2467" t="s">
        <v>30</v>
      </c>
      <c r="K78" s="2467" t="s">
        <v>30</v>
      </c>
      <c r="L78" s="2467" t="s">
        <v>30</v>
      </c>
      <c r="M78" s="2467" t="s">
        <v>30</v>
      </c>
      <c r="N78" s="2467" t="s">
        <v>30</v>
      </c>
      <c r="O78" s="2467" t="s">
        <v>30</v>
      </c>
      <c r="P78" s="2467" t="s">
        <v>30</v>
      </c>
      <c r="Q78" s="2467" t="s">
        <v>30</v>
      </c>
      <c r="R78" s="2467" t="s">
        <v>30</v>
      </c>
      <c r="S78" s="2467" t="s">
        <v>30</v>
      </c>
      <c r="T78" s="2467" t="s">
        <v>30</v>
      </c>
      <c r="U78" s="2467" t="s">
        <v>30</v>
      </c>
      <c r="V78" s="2467" t="s">
        <v>30</v>
      </c>
      <c r="W78" s="2467" t="s">
        <v>30</v>
      </c>
      <c r="X78" s="2467" t="s">
        <v>30</v>
      </c>
      <c r="Y78" s="2467" t="s">
        <v>30</v>
      </c>
      <c r="Z78" s="2467" t="s">
        <v>30</v>
      </c>
      <c r="AA78" s="2467" t="s">
        <v>30</v>
      </c>
      <c r="AB78" s="2467" t="s">
        <v>30</v>
      </c>
      <c r="AC78" s="2467" t="s">
        <v>30</v>
      </c>
      <c r="AD78" s="2467" t="s">
        <v>30</v>
      </c>
      <c r="AE78" s="2467" t="s">
        <v>30</v>
      </c>
      <c r="AF78" s="2467" t="s">
        <v>30</v>
      </c>
      <c r="AG78" s="2467" t="s">
        <v>30</v>
      </c>
      <c r="AH78" s="2467" t="s">
        <v>30</v>
      </c>
      <c r="AI78" s="2467" t="s">
        <v>30</v>
      </c>
      <c r="AJ78" s="2467" t="s">
        <v>30</v>
      </c>
      <c r="AK78" s="2467" t="s">
        <v>30</v>
      </c>
      <c r="AL78" s="2467" t="s">
        <v>30</v>
      </c>
      <c r="AM78" s="2467" t="s">
        <v>30</v>
      </c>
      <c r="AN78" s="2467" t="s">
        <v>30</v>
      </c>
      <c r="AO78" s="2467" t="s">
        <v>30</v>
      </c>
      <c r="AP78" s="2467" t="s">
        <v>30</v>
      </c>
      <c r="AQ78" s="2467" t="s">
        <v>30</v>
      </c>
      <c r="AR78" s="2467" t="s">
        <v>30</v>
      </c>
      <c r="AS78" s="2467" t="s">
        <v>30</v>
      </c>
      <c r="AT78" s="2467" t="s">
        <v>30</v>
      </c>
      <c r="AU78" s="2467" t="s">
        <v>30</v>
      </c>
      <c r="AV78" s="2467" t="s">
        <v>30</v>
      </c>
      <c r="AW78" s="2467" t="s">
        <v>30</v>
      </c>
      <c r="AX78" s="2467" t="s">
        <v>30</v>
      </c>
      <c r="AY78" s="2467" t="s">
        <v>30</v>
      </c>
      <c r="AZ78" s="2467" t="s">
        <v>30</v>
      </c>
      <c r="BA78" s="2467" t="s">
        <v>30</v>
      </c>
      <c r="BB78" s="2467" t="s">
        <v>30</v>
      </c>
      <c r="BC78" s="2467" t="s">
        <v>30</v>
      </c>
      <c r="BD78" s="2467" t="s">
        <v>30</v>
      </c>
      <c r="BE78" s="2467" t="s">
        <v>30</v>
      </c>
      <c r="BF78" s="2467" t="s">
        <v>30</v>
      </c>
      <c r="BG78" s="2467" t="s">
        <v>30</v>
      </c>
      <c r="BH78" s="2467" t="s">
        <v>30</v>
      </c>
      <c r="BI78" s="2467" t="s">
        <v>30</v>
      </c>
      <c r="BJ78" s="2467" t="s">
        <v>30</v>
      </c>
      <c r="BK78" s="2467" t="s">
        <v>30</v>
      </c>
      <c r="BL78" s="2467" t="s">
        <v>30</v>
      </c>
      <c r="BM78" s="2467" t="s">
        <v>30</v>
      </c>
      <c r="BN78" s="2467" t="s">
        <v>30</v>
      </c>
      <c r="BO78" s="2467" t="s">
        <v>30</v>
      </c>
      <c r="BP78" s="2467" t="s">
        <v>30</v>
      </c>
      <c r="BQ78" s="2467" t="s">
        <v>30</v>
      </c>
      <c r="BR78" s="2467" t="s">
        <v>30</v>
      </c>
      <c r="BS78" s="2467" t="s">
        <v>30</v>
      </c>
      <c r="BT78" s="2467" t="s">
        <v>30</v>
      </c>
      <c r="BU78" s="2467" t="s">
        <v>30</v>
      </c>
      <c r="BV78" s="2467" t="s">
        <v>30</v>
      </c>
      <c r="BW78" s="2467" t="s">
        <v>30</v>
      </c>
      <c r="BX78" s="2467" t="s">
        <v>30</v>
      </c>
      <c r="BY78" s="2467" t="s">
        <v>30</v>
      </c>
      <c r="BZ78" s="2467" t="s">
        <v>30</v>
      </c>
      <c r="CA78" s="2467" t="s">
        <v>30</v>
      </c>
      <c r="CB78" s="2467" t="s">
        <v>30</v>
      </c>
      <c r="CC78" s="2467" t="s">
        <v>30</v>
      </c>
      <c r="CD78" s="2467" t="s">
        <v>30</v>
      </c>
      <c r="CE78" s="2467" t="s">
        <v>30</v>
      </c>
      <c r="CF78" s="2467" t="s">
        <v>30</v>
      </c>
      <c r="CG78" s="2467" t="s">
        <v>30</v>
      </c>
      <c r="CH78" s="2467" t="s">
        <v>30</v>
      </c>
      <c r="CI78" s="2467" t="s">
        <v>30</v>
      </c>
      <c r="CJ78" s="2467" t="s">
        <v>30</v>
      </c>
      <c r="CK78" s="2467" t="s">
        <v>30</v>
      </c>
      <c r="CL78" s="2467" t="s">
        <v>30</v>
      </c>
      <c r="CM78" s="2467" t="s">
        <v>30</v>
      </c>
      <c r="CN78" s="2467" t="s">
        <v>30</v>
      </c>
      <c r="CO78" s="2467" t="s">
        <v>30</v>
      </c>
      <c r="CP78" s="2467" t="s">
        <v>30</v>
      </c>
      <c r="CQ78" s="2467" t="s">
        <v>30</v>
      </c>
      <c r="CR78" s="2467" t="s">
        <v>30</v>
      </c>
      <c r="CS78" s="2467" t="s">
        <v>30</v>
      </c>
      <c r="CT78" s="2467" t="s">
        <v>30</v>
      </c>
      <c r="CU78" s="2467" t="s">
        <v>30</v>
      </c>
      <c r="CV78" s="2467" t="s">
        <v>30</v>
      </c>
      <c r="CW78" s="2467" t="s">
        <v>30</v>
      </c>
      <c r="CX78" s="2467" t="s">
        <v>30</v>
      </c>
      <c r="CY78" s="2467" t="s">
        <v>30</v>
      </c>
      <c r="CZ78" s="2467" t="s">
        <v>30</v>
      </c>
      <c r="DA78" s="2467" t="s">
        <v>30</v>
      </c>
      <c r="DB78" s="2467" t="s">
        <v>30</v>
      </c>
      <c r="DC78" s="2467" t="s">
        <v>30</v>
      </c>
      <c r="DD78" s="3119">
        <v>97.1</v>
      </c>
      <c r="DE78" s="2467"/>
      <c r="DF78" s="2467"/>
      <c r="DG78" s="2476"/>
    </row>
    <row r="79" spans="1:111" s="7" customFormat="1" ht="12.75" customHeight="1">
      <c r="A79" s="2468"/>
      <c r="B79" s="2593"/>
      <c r="C79" s="557" t="s">
        <v>796</v>
      </c>
      <c r="D79" s="2466" t="s">
        <v>30</v>
      </c>
      <c r="E79" s="2467" t="s">
        <v>30</v>
      </c>
      <c r="F79" s="2467" t="s">
        <v>30</v>
      </c>
      <c r="G79" s="2467" t="s">
        <v>30</v>
      </c>
      <c r="H79" s="2467" t="s">
        <v>30</v>
      </c>
      <c r="I79" s="2467" t="s">
        <v>30</v>
      </c>
      <c r="J79" s="2467" t="s">
        <v>30</v>
      </c>
      <c r="K79" s="2467" t="s">
        <v>30</v>
      </c>
      <c r="L79" s="2467" t="s">
        <v>30</v>
      </c>
      <c r="M79" s="2467" t="s">
        <v>30</v>
      </c>
      <c r="N79" s="2467" t="s">
        <v>30</v>
      </c>
      <c r="O79" s="2467" t="s">
        <v>30</v>
      </c>
      <c r="P79" s="2467" t="s">
        <v>30</v>
      </c>
      <c r="Q79" s="2467" t="s">
        <v>30</v>
      </c>
      <c r="R79" s="2467" t="s">
        <v>30</v>
      </c>
      <c r="S79" s="2467" t="s">
        <v>30</v>
      </c>
      <c r="T79" s="2467" t="s">
        <v>30</v>
      </c>
      <c r="U79" s="2467" t="s">
        <v>30</v>
      </c>
      <c r="V79" s="2467" t="s">
        <v>30</v>
      </c>
      <c r="W79" s="2467" t="s">
        <v>30</v>
      </c>
      <c r="X79" s="2467" t="s">
        <v>30</v>
      </c>
      <c r="Y79" s="2467" t="s">
        <v>30</v>
      </c>
      <c r="Z79" s="2467" t="s">
        <v>30</v>
      </c>
      <c r="AA79" s="2467" t="s">
        <v>30</v>
      </c>
      <c r="AB79" s="2467" t="s">
        <v>30</v>
      </c>
      <c r="AC79" s="2467" t="s">
        <v>30</v>
      </c>
      <c r="AD79" s="2467" t="s">
        <v>30</v>
      </c>
      <c r="AE79" s="2467" t="s">
        <v>30</v>
      </c>
      <c r="AF79" s="2467" t="s">
        <v>30</v>
      </c>
      <c r="AG79" s="2467" t="s">
        <v>30</v>
      </c>
      <c r="AH79" s="2467" t="s">
        <v>30</v>
      </c>
      <c r="AI79" s="2467" t="s">
        <v>30</v>
      </c>
      <c r="AJ79" s="2467" t="s">
        <v>30</v>
      </c>
      <c r="AK79" s="2467" t="s">
        <v>30</v>
      </c>
      <c r="AL79" s="2467" t="s">
        <v>30</v>
      </c>
      <c r="AM79" s="2467" t="s">
        <v>30</v>
      </c>
      <c r="AN79" s="2467" t="s">
        <v>30</v>
      </c>
      <c r="AO79" s="2467" t="s">
        <v>30</v>
      </c>
      <c r="AP79" s="2467" t="s">
        <v>30</v>
      </c>
      <c r="AQ79" s="2467" t="s">
        <v>30</v>
      </c>
      <c r="AR79" s="2467" t="s">
        <v>30</v>
      </c>
      <c r="AS79" s="2467" t="s">
        <v>30</v>
      </c>
      <c r="AT79" s="2467" t="s">
        <v>30</v>
      </c>
      <c r="AU79" s="2467" t="s">
        <v>30</v>
      </c>
      <c r="AV79" s="2467" t="s">
        <v>30</v>
      </c>
      <c r="AW79" s="2467" t="s">
        <v>30</v>
      </c>
      <c r="AX79" s="2467" t="s">
        <v>30</v>
      </c>
      <c r="AY79" s="2467" t="s">
        <v>30</v>
      </c>
      <c r="AZ79" s="2467" t="s">
        <v>30</v>
      </c>
      <c r="BA79" s="2467" t="s">
        <v>30</v>
      </c>
      <c r="BB79" s="2467" t="s">
        <v>30</v>
      </c>
      <c r="BC79" s="2467" t="s">
        <v>30</v>
      </c>
      <c r="BD79" s="2467" t="s">
        <v>30</v>
      </c>
      <c r="BE79" s="2467" t="s">
        <v>30</v>
      </c>
      <c r="BF79" s="2467" t="s">
        <v>30</v>
      </c>
      <c r="BG79" s="2467" t="s">
        <v>30</v>
      </c>
      <c r="BH79" s="2467" t="s">
        <v>30</v>
      </c>
      <c r="BI79" s="2467" t="s">
        <v>30</v>
      </c>
      <c r="BJ79" s="2467" t="s">
        <v>30</v>
      </c>
      <c r="BK79" s="2467" t="s">
        <v>30</v>
      </c>
      <c r="BL79" s="2467" t="s">
        <v>30</v>
      </c>
      <c r="BM79" s="2467" t="s">
        <v>30</v>
      </c>
      <c r="BN79" s="2467" t="s">
        <v>30</v>
      </c>
      <c r="BO79" s="2467" t="s">
        <v>30</v>
      </c>
      <c r="BP79" s="2467" t="s">
        <v>30</v>
      </c>
      <c r="BQ79" s="2467" t="s">
        <v>30</v>
      </c>
      <c r="BR79" s="2467" t="s">
        <v>30</v>
      </c>
      <c r="BS79" s="2467" t="s">
        <v>30</v>
      </c>
      <c r="BT79" s="2467" t="s">
        <v>30</v>
      </c>
      <c r="BU79" s="2467" t="s">
        <v>30</v>
      </c>
      <c r="BV79" s="2467" t="s">
        <v>30</v>
      </c>
      <c r="BW79" s="2467" t="s">
        <v>30</v>
      </c>
      <c r="BX79" s="2467" t="s">
        <v>30</v>
      </c>
      <c r="BY79" s="2467" t="s">
        <v>30</v>
      </c>
      <c r="BZ79" s="2467" t="s">
        <v>30</v>
      </c>
      <c r="CA79" s="2467" t="s">
        <v>30</v>
      </c>
      <c r="CB79" s="2467" t="s">
        <v>30</v>
      </c>
      <c r="CC79" s="2467" t="s">
        <v>30</v>
      </c>
      <c r="CD79" s="2467" t="s">
        <v>30</v>
      </c>
      <c r="CE79" s="2467" t="s">
        <v>30</v>
      </c>
      <c r="CF79" s="2467" t="s">
        <v>30</v>
      </c>
      <c r="CG79" s="2467" t="s">
        <v>30</v>
      </c>
      <c r="CH79" s="2467" t="s">
        <v>30</v>
      </c>
      <c r="CI79" s="2467" t="s">
        <v>30</v>
      </c>
      <c r="CJ79" s="2467" t="s">
        <v>30</v>
      </c>
      <c r="CK79" s="2467" t="s">
        <v>30</v>
      </c>
      <c r="CL79" s="2467" t="s">
        <v>30</v>
      </c>
      <c r="CM79" s="2467" t="s">
        <v>30</v>
      </c>
      <c r="CN79" s="2467" t="s">
        <v>30</v>
      </c>
      <c r="CO79" s="2467" t="s">
        <v>30</v>
      </c>
      <c r="CP79" s="2467" t="s">
        <v>30</v>
      </c>
      <c r="CQ79" s="2467" t="s">
        <v>30</v>
      </c>
      <c r="CR79" s="2467" t="s">
        <v>30</v>
      </c>
      <c r="CS79" s="2467" t="s">
        <v>30</v>
      </c>
      <c r="CT79" s="2467" t="s">
        <v>30</v>
      </c>
      <c r="CU79" s="2467" t="s">
        <v>30</v>
      </c>
      <c r="CV79" s="2467" t="s">
        <v>30</v>
      </c>
      <c r="CW79" s="2467" t="s">
        <v>30</v>
      </c>
      <c r="CX79" s="2467" t="s">
        <v>30</v>
      </c>
      <c r="CY79" s="2467" t="s">
        <v>30</v>
      </c>
      <c r="CZ79" s="2467" t="s">
        <v>30</v>
      </c>
      <c r="DA79" s="2467" t="s">
        <v>30</v>
      </c>
      <c r="DB79" s="2467" t="s">
        <v>30</v>
      </c>
      <c r="DC79" s="2467" t="s">
        <v>30</v>
      </c>
      <c r="DD79" s="3119">
        <v>97.1</v>
      </c>
      <c r="DE79" s="2467"/>
      <c r="DF79" s="2467"/>
      <c r="DG79" s="2476"/>
    </row>
    <row r="80" spans="1:111" s="7" customFormat="1" ht="12.75" customHeight="1">
      <c r="A80" s="2468"/>
      <c r="B80" s="2593"/>
      <c r="C80" s="557" t="s">
        <v>123</v>
      </c>
      <c r="D80" s="2466" t="s">
        <v>30</v>
      </c>
      <c r="E80" s="2467" t="s">
        <v>30</v>
      </c>
      <c r="F80" s="2467" t="s">
        <v>30</v>
      </c>
      <c r="G80" s="2467" t="s">
        <v>30</v>
      </c>
      <c r="H80" s="2467" t="s">
        <v>30</v>
      </c>
      <c r="I80" s="2467" t="s">
        <v>30</v>
      </c>
      <c r="J80" s="2467" t="s">
        <v>30</v>
      </c>
      <c r="K80" s="2467" t="s">
        <v>30</v>
      </c>
      <c r="L80" s="2467" t="s">
        <v>30</v>
      </c>
      <c r="M80" s="2467" t="s">
        <v>30</v>
      </c>
      <c r="N80" s="2467" t="s">
        <v>30</v>
      </c>
      <c r="O80" s="2467" t="s">
        <v>30</v>
      </c>
      <c r="P80" s="2467" t="s">
        <v>30</v>
      </c>
      <c r="Q80" s="2467" t="s">
        <v>30</v>
      </c>
      <c r="R80" s="2467" t="s">
        <v>30</v>
      </c>
      <c r="S80" s="2467" t="s">
        <v>30</v>
      </c>
      <c r="T80" s="2467" t="s">
        <v>30</v>
      </c>
      <c r="U80" s="2467" t="s">
        <v>30</v>
      </c>
      <c r="V80" s="2467" t="s">
        <v>30</v>
      </c>
      <c r="W80" s="2467" t="s">
        <v>30</v>
      </c>
      <c r="X80" s="2467" t="s">
        <v>30</v>
      </c>
      <c r="Y80" s="2467" t="s">
        <v>30</v>
      </c>
      <c r="Z80" s="2467" t="s">
        <v>30</v>
      </c>
      <c r="AA80" s="2467" t="s">
        <v>30</v>
      </c>
      <c r="AB80" s="2467" t="s">
        <v>30</v>
      </c>
      <c r="AC80" s="2467" t="s">
        <v>30</v>
      </c>
      <c r="AD80" s="2467" t="s">
        <v>30</v>
      </c>
      <c r="AE80" s="2467" t="s">
        <v>30</v>
      </c>
      <c r="AF80" s="2467" t="s">
        <v>30</v>
      </c>
      <c r="AG80" s="2467" t="s">
        <v>30</v>
      </c>
      <c r="AH80" s="2467" t="s">
        <v>30</v>
      </c>
      <c r="AI80" s="2467" t="s">
        <v>30</v>
      </c>
      <c r="AJ80" s="2467" t="s">
        <v>30</v>
      </c>
      <c r="AK80" s="2467" t="s">
        <v>30</v>
      </c>
      <c r="AL80" s="2467" t="s">
        <v>30</v>
      </c>
      <c r="AM80" s="2467" t="s">
        <v>30</v>
      </c>
      <c r="AN80" s="2467" t="s">
        <v>30</v>
      </c>
      <c r="AO80" s="2467" t="s">
        <v>30</v>
      </c>
      <c r="AP80" s="2467" t="s">
        <v>30</v>
      </c>
      <c r="AQ80" s="2467" t="s">
        <v>30</v>
      </c>
      <c r="AR80" s="2467" t="s">
        <v>30</v>
      </c>
      <c r="AS80" s="2467" t="s">
        <v>30</v>
      </c>
      <c r="AT80" s="2467" t="s">
        <v>30</v>
      </c>
      <c r="AU80" s="2467" t="s">
        <v>30</v>
      </c>
      <c r="AV80" s="2467" t="s">
        <v>30</v>
      </c>
      <c r="AW80" s="2467" t="s">
        <v>30</v>
      </c>
      <c r="AX80" s="2467" t="s">
        <v>30</v>
      </c>
      <c r="AY80" s="2467" t="s">
        <v>30</v>
      </c>
      <c r="AZ80" s="2467" t="s">
        <v>30</v>
      </c>
      <c r="BA80" s="2467" t="s">
        <v>30</v>
      </c>
      <c r="BB80" s="2467" t="s">
        <v>30</v>
      </c>
      <c r="BC80" s="2467" t="s">
        <v>30</v>
      </c>
      <c r="BD80" s="2467" t="s">
        <v>30</v>
      </c>
      <c r="BE80" s="2467" t="s">
        <v>30</v>
      </c>
      <c r="BF80" s="2467" t="s">
        <v>30</v>
      </c>
      <c r="BG80" s="2467" t="s">
        <v>30</v>
      </c>
      <c r="BH80" s="2467" t="s">
        <v>30</v>
      </c>
      <c r="BI80" s="2467" t="s">
        <v>30</v>
      </c>
      <c r="BJ80" s="2467" t="s">
        <v>30</v>
      </c>
      <c r="BK80" s="2467" t="s">
        <v>30</v>
      </c>
      <c r="BL80" s="2467" t="s">
        <v>30</v>
      </c>
      <c r="BM80" s="2467" t="s">
        <v>30</v>
      </c>
      <c r="BN80" s="2467" t="s">
        <v>30</v>
      </c>
      <c r="BO80" s="2467" t="s">
        <v>30</v>
      </c>
      <c r="BP80" s="2467" t="s">
        <v>30</v>
      </c>
      <c r="BQ80" s="2467" t="s">
        <v>30</v>
      </c>
      <c r="BR80" s="2467" t="s">
        <v>30</v>
      </c>
      <c r="BS80" s="2467" t="s">
        <v>30</v>
      </c>
      <c r="BT80" s="2467" t="s">
        <v>30</v>
      </c>
      <c r="BU80" s="2467" t="s">
        <v>30</v>
      </c>
      <c r="BV80" s="2467" t="s">
        <v>30</v>
      </c>
      <c r="BW80" s="2467" t="s">
        <v>30</v>
      </c>
      <c r="BX80" s="2467" t="s">
        <v>30</v>
      </c>
      <c r="BY80" s="2467" t="s">
        <v>30</v>
      </c>
      <c r="BZ80" s="2467" t="s">
        <v>30</v>
      </c>
      <c r="CA80" s="2467" t="s">
        <v>30</v>
      </c>
      <c r="CB80" s="2467" t="s">
        <v>30</v>
      </c>
      <c r="CC80" s="2467" t="s">
        <v>30</v>
      </c>
      <c r="CD80" s="2467" t="s">
        <v>30</v>
      </c>
      <c r="CE80" s="2467" t="s">
        <v>30</v>
      </c>
      <c r="CF80" s="2467" t="s">
        <v>30</v>
      </c>
      <c r="CG80" s="2467" t="s">
        <v>30</v>
      </c>
      <c r="CH80" s="2467" t="s">
        <v>30</v>
      </c>
      <c r="CI80" s="2467" t="s">
        <v>30</v>
      </c>
      <c r="CJ80" s="2467" t="s">
        <v>30</v>
      </c>
      <c r="CK80" s="2467" t="s">
        <v>30</v>
      </c>
      <c r="CL80" s="2467" t="s">
        <v>30</v>
      </c>
      <c r="CM80" s="2467" t="s">
        <v>30</v>
      </c>
      <c r="CN80" s="2467" t="s">
        <v>30</v>
      </c>
      <c r="CO80" s="2467" t="s">
        <v>30</v>
      </c>
      <c r="CP80" s="2467" t="s">
        <v>30</v>
      </c>
      <c r="CQ80" s="2467" t="s">
        <v>30</v>
      </c>
      <c r="CR80" s="2467" t="s">
        <v>30</v>
      </c>
      <c r="CS80" s="2467" t="s">
        <v>30</v>
      </c>
      <c r="CT80" s="2467" t="s">
        <v>30</v>
      </c>
      <c r="CU80" s="2467" t="s">
        <v>30</v>
      </c>
      <c r="CV80" s="2467" t="s">
        <v>30</v>
      </c>
      <c r="CW80" s="2467" t="s">
        <v>30</v>
      </c>
      <c r="CX80" s="2467" t="s">
        <v>30</v>
      </c>
      <c r="CY80" s="2467" t="s">
        <v>30</v>
      </c>
      <c r="CZ80" s="2467" t="s">
        <v>30</v>
      </c>
      <c r="DA80" s="2467" t="s">
        <v>30</v>
      </c>
      <c r="DB80" s="2467" t="s">
        <v>30</v>
      </c>
      <c r="DC80" s="2467" t="s">
        <v>30</v>
      </c>
      <c r="DD80" s="3119">
        <v>100.4</v>
      </c>
      <c r="DE80" s="2467"/>
      <c r="DF80" s="2467"/>
      <c r="DG80" s="2476"/>
    </row>
    <row r="81" spans="1:111" s="7" customFormat="1" ht="12.75" customHeight="1">
      <c r="A81" s="2468"/>
      <c r="B81" s="2593"/>
      <c r="C81" s="557" t="s">
        <v>797</v>
      </c>
      <c r="D81" s="2466" t="s">
        <v>30</v>
      </c>
      <c r="E81" s="2467" t="s">
        <v>30</v>
      </c>
      <c r="F81" s="2467" t="s">
        <v>30</v>
      </c>
      <c r="G81" s="2467" t="s">
        <v>30</v>
      </c>
      <c r="H81" s="2467" t="s">
        <v>30</v>
      </c>
      <c r="I81" s="2467" t="s">
        <v>30</v>
      </c>
      <c r="J81" s="2467" t="s">
        <v>30</v>
      </c>
      <c r="K81" s="2467" t="s">
        <v>30</v>
      </c>
      <c r="L81" s="2467" t="s">
        <v>30</v>
      </c>
      <c r="M81" s="2467" t="s">
        <v>30</v>
      </c>
      <c r="N81" s="2467" t="s">
        <v>30</v>
      </c>
      <c r="O81" s="2467" t="s">
        <v>30</v>
      </c>
      <c r="P81" s="2467" t="s">
        <v>30</v>
      </c>
      <c r="Q81" s="2467" t="s">
        <v>30</v>
      </c>
      <c r="R81" s="2467" t="s">
        <v>30</v>
      </c>
      <c r="S81" s="2467" t="s">
        <v>30</v>
      </c>
      <c r="T81" s="2467" t="s">
        <v>30</v>
      </c>
      <c r="U81" s="2467" t="s">
        <v>30</v>
      </c>
      <c r="V81" s="2467" t="s">
        <v>30</v>
      </c>
      <c r="W81" s="2467" t="s">
        <v>30</v>
      </c>
      <c r="X81" s="2467" t="s">
        <v>30</v>
      </c>
      <c r="Y81" s="2467" t="s">
        <v>30</v>
      </c>
      <c r="Z81" s="2467" t="s">
        <v>30</v>
      </c>
      <c r="AA81" s="2467" t="s">
        <v>30</v>
      </c>
      <c r="AB81" s="2467" t="s">
        <v>30</v>
      </c>
      <c r="AC81" s="2467" t="s">
        <v>30</v>
      </c>
      <c r="AD81" s="2467" t="s">
        <v>30</v>
      </c>
      <c r="AE81" s="2467" t="s">
        <v>30</v>
      </c>
      <c r="AF81" s="2467" t="s">
        <v>30</v>
      </c>
      <c r="AG81" s="2467" t="s">
        <v>30</v>
      </c>
      <c r="AH81" s="2467" t="s">
        <v>30</v>
      </c>
      <c r="AI81" s="2467" t="s">
        <v>30</v>
      </c>
      <c r="AJ81" s="2467" t="s">
        <v>30</v>
      </c>
      <c r="AK81" s="2467" t="s">
        <v>30</v>
      </c>
      <c r="AL81" s="2467" t="s">
        <v>30</v>
      </c>
      <c r="AM81" s="2467" t="s">
        <v>30</v>
      </c>
      <c r="AN81" s="2467" t="s">
        <v>30</v>
      </c>
      <c r="AO81" s="2467" t="s">
        <v>30</v>
      </c>
      <c r="AP81" s="2467" t="s">
        <v>30</v>
      </c>
      <c r="AQ81" s="2467" t="s">
        <v>30</v>
      </c>
      <c r="AR81" s="2467" t="s">
        <v>30</v>
      </c>
      <c r="AS81" s="2467" t="s">
        <v>30</v>
      </c>
      <c r="AT81" s="2467" t="s">
        <v>30</v>
      </c>
      <c r="AU81" s="2467" t="s">
        <v>30</v>
      </c>
      <c r="AV81" s="2467" t="s">
        <v>30</v>
      </c>
      <c r="AW81" s="2467" t="s">
        <v>30</v>
      </c>
      <c r="AX81" s="2467" t="s">
        <v>30</v>
      </c>
      <c r="AY81" s="2467" t="s">
        <v>30</v>
      </c>
      <c r="AZ81" s="2467" t="s">
        <v>30</v>
      </c>
      <c r="BA81" s="2467" t="s">
        <v>30</v>
      </c>
      <c r="BB81" s="2467" t="s">
        <v>30</v>
      </c>
      <c r="BC81" s="2467" t="s">
        <v>30</v>
      </c>
      <c r="BD81" s="2467" t="s">
        <v>30</v>
      </c>
      <c r="BE81" s="2467" t="s">
        <v>30</v>
      </c>
      <c r="BF81" s="2467" t="s">
        <v>30</v>
      </c>
      <c r="BG81" s="2467" t="s">
        <v>30</v>
      </c>
      <c r="BH81" s="2467" t="s">
        <v>30</v>
      </c>
      <c r="BI81" s="2467" t="s">
        <v>30</v>
      </c>
      <c r="BJ81" s="2467" t="s">
        <v>30</v>
      </c>
      <c r="BK81" s="2467" t="s">
        <v>30</v>
      </c>
      <c r="BL81" s="2467" t="s">
        <v>30</v>
      </c>
      <c r="BM81" s="2467" t="s">
        <v>30</v>
      </c>
      <c r="BN81" s="2467" t="s">
        <v>30</v>
      </c>
      <c r="BO81" s="2467" t="s">
        <v>30</v>
      </c>
      <c r="BP81" s="2467" t="s">
        <v>30</v>
      </c>
      <c r="BQ81" s="2467" t="s">
        <v>30</v>
      </c>
      <c r="BR81" s="2467" t="s">
        <v>30</v>
      </c>
      <c r="BS81" s="2467" t="s">
        <v>30</v>
      </c>
      <c r="BT81" s="2467" t="s">
        <v>30</v>
      </c>
      <c r="BU81" s="2467" t="s">
        <v>30</v>
      </c>
      <c r="BV81" s="2467" t="s">
        <v>30</v>
      </c>
      <c r="BW81" s="2467" t="s">
        <v>30</v>
      </c>
      <c r="BX81" s="2467" t="s">
        <v>30</v>
      </c>
      <c r="BY81" s="2467" t="s">
        <v>30</v>
      </c>
      <c r="BZ81" s="2467" t="s">
        <v>30</v>
      </c>
      <c r="CA81" s="2467" t="s">
        <v>30</v>
      </c>
      <c r="CB81" s="2467" t="s">
        <v>30</v>
      </c>
      <c r="CC81" s="2467" t="s">
        <v>30</v>
      </c>
      <c r="CD81" s="2467" t="s">
        <v>30</v>
      </c>
      <c r="CE81" s="2467" t="s">
        <v>30</v>
      </c>
      <c r="CF81" s="2467" t="s">
        <v>30</v>
      </c>
      <c r="CG81" s="2467" t="s">
        <v>30</v>
      </c>
      <c r="CH81" s="2467" t="s">
        <v>30</v>
      </c>
      <c r="CI81" s="2467" t="s">
        <v>30</v>
      </c>
      <c r="CJ81" s="2467" t="s">
        <v>30</v>
      </c>
      <c r="CK81" s="2467" t="s">
        <v>30</v>
      </c>
      <c r="CL81" s="2467" t="s">
        <v>30</v>
      </c>
      <c r="CM81" s="2467" t="s">
        <v>30</v>
      </c>
      <c r="CN81" s="2467" t="s">
        <v>30</v>
      </c>
      <c r="CO81" s="2467" t="s">
        <v>30</v>
      </c>
      <c r="CP81" s="2467" t="s">
        <v>30</v>
      </c>
      <c r="CQ81" s="2467" t="s">
        <v>30</v>
      </c>
      <c r="CR81" s="2467" t="s">
        <v>30</v>
      </c>
      <c r="CS81" s="2467" t="s">
        <v>30</v>
      </c>
      <c r="CT81" s="2467" t="s">
        <v>30</v>
      </c>
      <c r="CU81" s="2467" t="s">
        <v>30</v>
      </c>
      <c r="CV81" s="2467" t="s">
        <v>30</v>
      </c>
      <c r="CW81" s="2467" t="s">
        <v>30</v>
      </c>
      <c r="CX81" s="2467" t="s">
        <v>30</v>
      </c>
      <c r="CY81" s="2467" t="s">
        <v>30</v>
      </c>
      <c r="CZ81" s="2467" t="s">
        <v>30</v>
      </c>
      <c r="DA81" s="2467" t="s">
        <v>30</v>
      </c>
      <c r="DB81" s="2467" t="s">
        <v>30</v>
      </c>
      <c r="DC81" s="2467" t="s">
        <v>30</v>
      </c>
      <c r="DD81" s="3119">
        <v>105.3</v>
      </c>
      <c r="DE81" s="2467"/>
      <c r="DF81" s="2467"/>
      <c r="DG81" s="2476"/>
    </row>
    <row r="82" spans="1:111" s="7" customFormat="1" ht="12.75" customHeight="1">
      <c r="A82" s="2468" t="s">
        <v>790</v>
      </c>
      <c r="B82" s="2593" t="s">
        <v>562</v>
      </c>
      <c r="C82" s="557" t="s">
        <v>199</v>
      </c>
      <c r="D82" s="2466" t="s">
        <v>30</v>
      </c>
      <c r="E82" s="2467" t="s">
        <v>30</v>
      </c>
      <c r="F82" s="2467" t="s">
        <v>30</v>
      </c>
      <c r="G82" s="2467" t="s">
        <v>30</v>
      </c>
      <c r="H82" s="2467" t="s">
        <v>30</v>
      </c>
      <c r="I82" s="2467" t="s">
        <v>30</v>
      </c>
      <c r="J82" s="2467" t="s">
        <v>30</v>
      </c>
      <c r="K82" s="2467" t="s">
        <v>30</v>
      </c>
      <c r="L82" s="2467" t="s">
        <v>30</v>
      </c>
      <c r="M82" s="2467" t="s">
        <v>30</v>
      </c>
      <c r="N82" s="2467" t="s">
        <v>30</v>
      </c>
      <c r="O82" s="2467" t="s">
        <v>30</v>
      </c>
      <c r="P82" s="2467" t="s">
        <v>30</v>
      </c>
      <c r="Q82" s="2467" t="s">
        <v>30</v>
      </c>
      <c r="R82" s="2467" t="s">
        <v>30</v>
      </c>
      <c r="S82" s="2467" t="s">
        <v>30</v>
      </c>
      <c r="T82" s="2467" t="s">
        <v>30</v>
      </c>
      <c r="U82" s="2467" t="s">
        <v>30</v>
      </c>
      <c r="V82" s="2467" t="s">
        <v>30</v>
      </c>
      <c r="W82" s="2467" t="s">
        <v>30</v>
      </c>
      <c r="X82" s="2467" t="s">
        <v>30</v>
      </c>
      <c r="Y82" s="2467" t="s">
        <v>30</v>
      </c>
      <c r="Z82" s="2467" t="s">
        <v>30</v>
      </c>
      <c r="AA82" s="2467" t="s">
        <v>30</v>
      </c>
      <c r="AB82" s="2467" t="s">
        <v>30</v>
      </c>
      <c r="AC82" s="2467" t="s">
        <v>30</v>
      </c>
      <c r="AD82" s="2467" t="s">
        <v>30</v>
      </c>
      <c r="AE82" s="2467" t="s">
        <v>30</v>
      </c>
      <c r="AF82" s="2467" t="s">
        <v>30</v>
      </c>
      <c r="AG82" s="2467" t="s">
        <v>30</v>
      </c>
      <c r="AH82" s="2467" t="s">
        <v>30</v>
      </c>
      <c r="AI82" s="2467" t="s">
        <v>30</v>
      </c>
      <c r="AJ82" s="2467" t="s">
        <v>30</v>
      </c>
      <c r="AK82" s="2467" t="s">
        <v>30</v>
      </c>
      <c r="AL82" s="2467" t="s">
        <v>30</v>
      </c>
      <c r="AM82" s="2467" t="s">
        <v>30</v>
      </c>
      <c r="AN82" s="2467" t="s">
        <v>30</v>
      </c>
      <c r="AO82" s="2467" t="s">
        <v>30</v>
      </c>
      <c r="AP82" s="2467" t="s">
        <v>30</v>
      </c>
      <c r="AQ82" s="2467" t="s">
        <v>30</v>
      </c>
      <c r="AR82" s="2467" t="s">
        <v>30</v>
      </c>
      <c r="AS82" s="2467" t="s">
        <v>30</v>
      </c>
      <c r="AT82" s="2467" t="s">
        <v>30</v>
      </c>
      <c r="AU82" s="2467" t="s">
        <v>30</v>
      </c>
      <c r="AV82" s="2467" t="s">
        <v>30</v>
      </c>
      <c r="AW82" s="2467" t="s">
        <v>30</v>
      </c>
      <c r="AX82" s="2467" t="s">
        <v>30</v>
      </c>
      <c r="AY82" s="2467" t="s">
        <v>30</v>
      </c>
      <c r="AZ82" s="2467" t="s">
        <v>30</v>
      </c>
      <c r="BA82" s="2467" t="s">
        <v>30</v>
      </c>
      <c r="BB82" s="2467" t="s">
        <v>30</v>
      </c>
      <c r="BC82" s="2467" t="s">
        <v>30</v>
      </c>
      <c r="BD82" s="2467" t="s">
        <v>30</v>
      </c>
      <c r="BE82" s="2467" t="s">
        <v>30</v>
      </c>
      <c r="BF82" s="2467" t="s">
        <v>30</v>
      </c>
      <c r="BG82" s="2467" t="s">
        <v>30</v>
      </c>
      <c r="BH82" s="2467" t="s">
        <v>30</v>
      </c>
      <c r="BI82" s="2467" t="s">
        <v>30</v>
      </c>
      <c r="BJ82" s="2467" t="s">
        <v>30</v>
      </c>
      <c r="BK82" s="2467" t="s">
        <v>30</v>
      </c>
      <c r="BL82" s="2467" t="s">
        <v>30</v>
      </c>
      <c r="BM82" s="2467" t="s">
        <v>30</v>
      </c>
      <c r="BN82" s="2467" t="s">
        <v>30</v>
      </c>
      <c r="BO82" s="2467" t="s">
        <v>30</v>
      </c>
      <c r="BP82" s="2467" t="s">
        <v>30</v>
      </c>
      <c r="BQ82" s="2467" t="s">
        <v>30</v>
      </c>
      <c r="BR82" s="2467" t="s">
        <v>30</v>
      </c>
      <c r="BS82" s="2467" t="s">
        <v>30</v>
      </c>
      <c r="BT82" s="2467" t="s">
        <v>30</v>
      </c>
      <c r="BU82" s="2467" t="s">
        <v>30</v>
      </c>
      <c r="BV82" s="2467" t="s">
        <v>30</v>
      </c>
      <c r="BW82" s="2467" t="s">
        <v>30</v>
      </c>
      <c r="BX82" s="2467" t="s">
        <v>30</v>
      </c>
      <c r="BY82" s="2467" t="s">
        <v>30</v>
      </c>
      <c r="BZ82" s="2467" t="s">
        <v>30</v>
      </c>
      <c r="CA82" s="2467" t="s">
        <v>30</v>
      </c>
      <c r="CB82" s="2467" t="s">
        <v>30</v>
      </c>
      <c r="CC82" s="2467" t="s">
        <v>30</v>
      </c>
      <c r="CD82" s="2467" t="s">
        <v>30</v>
      </c>
      <c r="CE82" s="2467" t="s">
        <v>30</v>
      </c>
      <c r="CF82" s="2467" t="s">
        <v>30</v>
      </c>
      <c r="CG82" s="2467" t="s">
        <v>30</v>
      </c>
      <c r="CH82" s="2467" t="s">
        <v>30</v>
      </c>
      <c r="CI82" s="2467" t="s">
        <v>30</v>
      </c>
      <c r="CJ82" s="2467" t="s">
        <v>30</v>
      </c>
      <c r="CK82" s="2467" t="s">
        <v>30</v>
      </c>
      <c r="CL82" s="2467" t="s">
        <v>30</v>
      </c>
      <c r="CM82" s="2467" t="s">
        <v>30</v>
      </c>
      <c r="CN82" s="2467" t="s">
        <v>30</v>
      </c>
      <c r="CO82" s="2467" t="s">
        <v>30</v>
      </c>
      <c r="CP82" s="2467" t="s">
        <v>30</v>
      </c>
      <c r="CQ82" s="2467" t="s">
        <v>30</v>
      </c>
      <c r="CR82" s="2467" t="s">
        <v>30</v>
      </c>
      <c r="CS82" s="2467" t="s">
        <v>30</v>
      </c>
      <c r="CT82" s="2467" t="s">
        <v>30</v>
      </c>
      <c r="CU82" s="2467" t="s">
        <v>30</v>
      </c>
      <c r="CV82" s="2467" t="s">
        <v>30</v>
      </c>
      <c r="CW82" s="2467" t="s">
        <v>30</v>
      </c>
      <c r="CX82" s="2467" t="s">
        <v>30</v>
      </c>
      <c r="CY82" s="2467" t="s">
        <v>30</v>
      </c>
      <c r="CZ82" s="2467" t="s">
        <v>30</v>
      </c>
      <c r="DA82" s="2467" t="s">
        <v>30</v>
      </c>
      <c r="DB82" s="2467" t="s">
        <v>30</v>
      </c>
      <c r="DC82" s="2467" t="s">
        <v>30</v>
      </c>
      <c r="DD82" s="3119">
        <v>103.6</v>
      </c>
      <c r="DE82" s="2467"/>
      <c r="DF82" s="2467"/>
      <c r="DG82" s="2476"/>
    </row>
    <row r="83" spans="1:111" s="7" customFormat="1" ht="12.75" customHeight="1">
      <c r="A83" s="2468"/>
      <c r="B83" s="2593"/>
      <c r="C83" s="557" t="s">
        <v>796</v>
      </c>
      <c r="D83" s="2466" t="s">
        <v>30</v>
      </c>
      <c r="E83" s="2467" t="s">
        <v>30</v>
      </c>
      <c r="F83" s="2467" t="s">
        <v>30</v>
      </c>
      <c r="G83" s="2467" t="s">
        <v>30</v>
      </c>
      <c r="H83" s="2467" t="s">
        <v>30</v>
      </c>
      <c r="I83" s="2467" t="s">
        <v>30</v>
      </c>
      <c r="J83" s="2467" t="s">
        <v>30</v>
      </c>
      <c r="K83" s="2467" t="s">
        <v>30</v>
      </c>
      <c r="L83" s="2467" t="s">
        <v>30</v>
      </c>
      <c r="M83" s="2467" t="s">
        <v>30</v>
      </c>
      <c r="N83" s="2467" t="s">
        <v>30</v>
      </c>
      <c r="O83" s="2467" t="s">
        <v>30</v>
      </c>
      <c r="P83" s="2467" t="s">
        <v>30</v>
      </c>
      <c r="Q83" s="2467" t="s">
        <v>30</v>
      </c>
      <c r="R83" s="2467" t="s">
        <v>30</v>
      </c>
      <c r="S83" s="2467" t="s">
        <v>30</v>
      </c>
      <c r="T83" s="2467" t="s">
        <v>30</v>
      </c>
      <c r="U83" s="2467" t="s">
        <v>30</v>
      </c>
      <c r="V83" s="2467" t="s">
        <v>30</v>
      </c>
      <c r="W83" s="2467" t="s">
        <v>30</v>
      </c>
      <c r="X83" s="2467" t="s">
        <v>30</v>
      </c>
      <c r="Y83" s="2467" t="s">
        <v>30</v>
      </c>
      <c r="Z83" s="2467" t="s">
        <v>30</v>
      </c>
      <c r="AA83" s="2467" t="s">
        <v>30</v>
      </c>
      <c r="AB83" s="2467" t="s">
        <v>30</v>
      </c>
      <c r="AC83" s="2467" t="s">
        <v>30</v>
      </c>
      <c r="AD83" s="2467" t="s">
        <v>30</v>
      </c>
      <c r="AE83" s="2467" t="s">
        <v>30</v>
      </c>
      <c r="AF83" s="2467" t="s">
        <v>30</v>
      </c>
      <c r="AG83" s="2467" t="s">
        <v>30</v>
      </c>
      <c r="AH83" s="2467" t="s">
        <v>30</v>
      </c>
      <c r="AI83" s="2467" t="s">
        <v>30</v>
      </c>
      <c r="AJ83" s="2467" t="s">
        <v>30</v>
      </c>
      <c r="AK83" s="2467" t="s">
        <v>30</v>
      </c>
      <c r="AL83" s="2467" t="s">
        <v>30</v>
      </c>
      <c r="AM83" s="2467" t="s">
        <v>30</v>
      </c>
      <c r="AN83" s="2467" t="s">
        <v>30</v>
      </c>
      <c r="AO83" s="2467" t="s">
        <v>30</v>
      </c>
      <c r="AP83" s="2467" t="s">
        <v>30</v>
      </c>
      <c r="AQ83" s="2467" t="s">
        <v>30</v>
      </c>
      <c r="AR83" s="2467" t="s">
        <v>30</v>
      </c>
      <c r="AS83" s="2467" t="s">
        <v>30</v>
      </c>
      <c r="AT83" s="2467" t="s">
        <v>30</v>
      </c>
      <c r="AU83" s="2467" t="s">
        <v>30</v>
      </c>
      <c r="AV83" s="2467" t="s">
        <v>30</v>
      </c>
      <c r="AW83" s="2467" t="s">
        <v>30</v>
      </c>
      <c r="AX83" s="2467" t="s">
        <v>30</v>
      </c>
      <c r="AY83" s="2467" t="s">
        <v>30</v>
      </c>
      <c r="AZ83" s="2467" t="s">
        <v>30</v>
      </c>
      <c r="BA83" s="2467" t="s">
        <v>30</v>
      </c>
      <c r="BB83" s="2467" t="s">
        <v>30</v>
      </c>
      <c r="BC83" s="2467" t="s">
        <v>30</v>
      </c>
      <c r="BD83" s="2467" t="s">
        <v>30</v>
      </c>
      <c r="BE83" s="2467" t="s">
        <v>30</v>
      </c>
      <c r="BF83" s="2467" t="s">
        <v>30</v>
      </c>
      <c r="BG83" s="2467" t="s">
        <v>30</v>
      </c>
      <c r="BH83" s="2467" t="s">
        <v>30</v>
      </c>
      <c r="BI83" s="2467" t="s">
        <v>30</v>
      </c>
      <c r="BJ83" s="2467" t="s">
        <v>30</v>
      </c>
      <c r="BK83" s="2467" t="s">
        <v>30</v>
      </c>
      <c r="BL83" s="2467" t="s">
        <v>30</v>
      </c>
      <c r="BM83" s="2467" t="s">
        <v>30</v>
      </c>
      <c r="BN83" s="2467" t="s">
        <v>30</v>
      </c>
      <c r="BO83" s="2467" t="s">
        <v>30</v>
      </c>
      <c r="BP83" s="2467" t="s">
        <v>30</v>
      </c>
      <c r="BQ83" s="2467" t="s">
        <v>30</v>
      </c>
      <c r="BR83" s="2467" t="s">
        <v>30</v>
      </c>
      <c r="BS83" s="2467" t="s">
        <v>30</v>
      </c>
      <c r="BT83" s="2467" t="s">
        <v>30</v>
      </c>
      <c r="BU83" s="2467" t="s">
        <v>30</v>
      </c>
      <c r="BV83" s="2467" t="s">
        <v>30</v>
      </c>
      <c r="BW83" s="2467" t="s">
        <v>30</v>
      </c>
      <c r="BX83" s="2467" t="s">
        <v>30</v>
      </c>
      <c r="BY83" s="2467" t="s">
        <v>30</v>
      </c>
      <c r="BZ83" s="2467" t="s">
        <v>30</v>
      </c>
      <c r="CA83" s="2467" t="s">
        <v>30</v>
      </c>
      <c r="CB83" s="2467" t="s">
        <v>30</v>
      </c>
      <c r="CC83" s="2467" t="s">
        <v>30</v>
      </c>
      <c r="CD83" s="2467" t="s">
        <v>30</v>
      </c>
      <c r="CE83" s="2467" t="s">
        <v>30</v>
      </c>
      <c r="CF83" s="2467" t="s">
        <v>30</v>
      </c>
      <c r="CG83" s="2467" t="s">
        <v>30</v>
      </c>
      <c r="CH83" s="2467" t="s">
        <v>30</v>
      </c>
      <c r="CI83" s="2467" t="s">
        <v>30</v>
      </c>
      <c r="CJ83" s="2467" t="s">
        <v>30</v>
      </c>
      <c r="CK83" s="2467" t="s">
        <v>30</v>
      </c>
      <c r="CL83" s="2467" t="s">
        <v>30</v>
      </c>
      <c r="CM83" s="2467" t="s">
        <v>30</v>
      </c>
      <c r="CN83" s="2467" t="s">
        <v>30</v>
      </c>
      <c r="CO83" s="2467" t="s">
        <v>30</v>
      </c>
      <c r="CP83" s="2467" t="s">
        <v>30</v>
      </c>
      <c r="CQ83" s="2467" t="s">
        <v>30</v>
      </c>
      <c r="CR83" s="2467" t="s">
        <v>30</v>
      </c>
      <c r="CS83" s="2467" t="s">
        <v>30</v>
      </c>
      <c r="CT83" s="2467" t="s">
        <v>30</v>
      </c>
      <c r="CU83" s="2467" t="s">
        <v>30</v>
      </c>
      <c r="CV83" s="2467" t="s">
        <v>30</v>
      </c>
      <c r="CW83" s="2467" t="s">
        <v>30</v>
      </c>
      <c r="CX83" s="2467" t="s">
        <v>30</v>
      </c>
      <c r="CY83" s="2467" t="s">
        <v>30</v>
      </c>
      <c r="CZ83" s="2467" t="s">
        <v>30</v>
      </c>
      <c r="DA83" s="2467" t="s">
        <v>30</v>
      </c>
      <c r="DB83" s="2467" t="s">
        <v>30</v>
      </c>
      <c r="DC83" s="2467" t="s">
        <v>30</v>
      </c>
      <c r="DD83" s="3119">
        <v>103.6</v>
      </c>
      <c r="DE83" s="2467"/>
      <c r="DF83" s="2467"/>
      <c r="DG83" s="2476"/>
    </row>
    <row r="84" spans="1:111" s="7" customFormat="1" ht="12.75" customHeight="1">
      <c r="A84" s="2468"/>
      <c r="B84" s="2593"/>
      <c r="C84" s="557" t="s">
        <v>123</v>
      </c>
      <c r="D84" s="2466" t="s">
        <v>30</v>
      </c>
      <c r="E84" s="2467" t="s">
        <v>30</v>
      </c>
      <c r="F84" s="2467" t="s">
        <v>30</v>
      </c>
      <c r="G84" s="2467" t="s">
        <v>30</v>
      </c>
      <c r="H84" s="2467" t="s">
        <v>30</v>
      </c>
      <c r="I84" s="2467" t="s">
        <v>30</v>
      </c>
      <c r="J84" s="2467" t="s">
        <v>30</v>
      </c>
      <c r="K84" s="2467" t="s">
        <v>30</v>
      </c>
      <c r="L84" s="2467" t="s">
        <v>30</v>
      </c>
      <c r="M84" s="2467" t="s">
        <v>30</v>
      </c>
      <c r="N84" s="2467" t="s">
        <v>30</v>
      </c>
      <c r="O84" s="2467" t="s">
        <v>30</v>
      </c>
      <c r="P84" s="2467" t="s">
        <v>30</v>
      </c>
      <c r="Q84" s="2467" t="s">
        <v>30</v>
      </c>
      <c r="R84" s="2467" t="s">
        <v>30</v>
      </c>
      <c r="S84" s="2467" t="s">
        <v>30</v>
      </c>
      <c r="T84" s="2467" t="s">
        <v>30</v>
      </c>
      <c r="U84" s="2467" t="s">
        <v>30</v>
      </c>
      <c r="V84" s="2467" t="s">
        <v>30</v>
      </c>
      <c r="W84" s="2467" t="s">
        <v>30</v>
      </c>
      <c r="X84" s="2467" t="s">
        <v>30</v>
      </c>
      <c r="Y84" s="2467" t="s">
        <v>30</v>
      </c>
      <c r="Z84" s="2467" t="s">
        <v>30</v>
      </c>
      <c r="AA84" s="2467" t="s">
        <v>30</v>
      </c>
      <c r="AB84" s="2467" t="s">
        <v>30</v>
      </c>
      <c r="AC84" s="2467" t="s">
        <v>30</v>
      </c>
      <c r="AD84" s="2467" t="s">
        <v>30</v>
      </c>
      <c r="AE84" s="2467" t="s">
        <v>30</v>
      </c>
      <c r="AF84" s="2467" t="s">
        <v>30</v>
      </c>
      <c r="AG84" s="2467" t="s">
        <v>30</v>
      </c>
      <c r="AH84" s="2467" t="s">
        <v>30</v>
      </c>
      <c r="AI84" s="2467" t="s">
        <v>30</v>
      </c>
      <c r="AJ84" s="2467" t="s">
        <v>30</v>
      </c>
      <c r="AK84" s="2467" t="s">
        <v>30</v>
      </c>
      <c r="AL84" s="2467" t="s">
        <v>30</v>
      </c>
      <c r="AM84" s="2467" t="s">
        <v>30</v>
      </c>
      <c r="AN84" s="2467" t="s">
        <v>30</v>
      </c>
      <c r="AO84" s="2467" t="s">
        <v>30</v>
      </c>
      <c r="AP84" s="2467" t="s">
        <v>30</v>
      </c>
      <c r="AQ84" s="2467" t="s">
        <v>30</v>
      </c>
      <c r="AR84" s="2467" t="s">
        <v>30</v>
      </c>
      <c r="AS84" s="2467" t="s">
        <v>30</v>
      </c>
      <c r="AT84" s="2467" t="s">
        <v>30</v>
      </c>
      <c r="AU84" s="2467" t="s">
        <v>30</v>
      </c>
      <c r="AV84" s="2467" t="s">
        <v>30</v>
      </c>
      <c r="AW84" s="2467" t="s">
        <v>30</v>
      </c>
      <c r="AX84" s="2467" t="s">
        <v>30</v>
      </c>
      <c r="AY84" s="2467" t="s">
        <v>30</v>
      </c>
      <c r="AZ84" s="2467" t="s">
        <v>30</v>
      </c>
      <c r="BA84" s="2467" t="s">
        <v>30</v>
      </c>
      <c r="BB84" s="2467" t="s">
        <v>30</v>
      </c>
      <c r="BC84" s="2467" t="s">
        <v>30</v>
      </c>
      <c r="BD84" s="2467" t="s">
        <v>30</v>
      </c>
      <c r="BE84" s="2467" t="s">
        <v>30</v>
      </c>
      <c r="BF84" s="2467" t="s">
        <v>30</v>
      </c>
      <c r="BG84" s="2467" t="s">
        <v>30</v>
      </c>
      <c r="BH84" s="2467" t="s">
        <v>30</v>
      </c>
      <c r="BI84" s="2467" t="s">
        <v>30</v>
      </c>
      <c r="BJ84" s="2467" t="s">
        <v>30</v>
      </c>
      <c r="BK84" s="2467" t="s">
        <v>30</v>
      </c>
      <c r="BL84" s="2467" t="s">
        <v>30</v>
      </c>
      <c r="BM84" s="2467" t="s">
        <v>30</v>
      </c>
      <c r="BN84" s="2467" t="s">
        <v>30</v>
      </c>
      <c r="BO84" s="2467" t="s">
        <v>30</v>
      </c>
      <c r="BP84" s="2467" t="s">
        <v>30</v>
      </c>
      <c r="BQ84" s="2467" t="s">
        <v>30</v>
      </c>
      <c r="BR84" s="2467" t="s">
        <v>30</v>
      </c>
      <c r="BS84" s="2467" t="s">
        <v>30</v>
      </c>
      <c r="BT84" s="2467" t="s">
        <v>30</v>
      </c>
      <c r="BU84" s="2467" t="s">
        <v>30</v>
      </c>
      <c r="BV84" s="2467" t="s">
        <v>30</v>
      </c>
      <c r="BW84" s="2467" t="s">
        <v>30</v>
      </c>
      <c r="BX84" s="2467" t="s">
        <v>30</v>
      </c>
      <c r="BY84" s="2467" t="s">
        <v>30</v>
      </c>
      <c r="BZ84" s="2467" t="s">
        <v>30</v>
      </c>
      <c r="CA84" s="2467" t="s">
        <v>30</v>
      </c>
      <c r="CB84" s="2467" t="s">
        <v>30</v>
      </c>
      <c r="CC84" s="2467" t="s">
        <v>30</v>
      </c>
      <c r="CD84" s="2467" t="s">
        <v>30</v>
      </c>
      <c r="CE84" s="2467" t="s">
        <v>30</v>
      </c>
      <c r="CF84" s="2467" t="s">
        <v>30</v>
      </c>
      <c r="CG84" s="2467" t="s">
        <v>30</v>
      </c>
      <c r="CH84" s="2467" t="s">
        <v>30</v>
      </c>
      <c r="CI84" s="2467" t="s">
        <v>30</v>
      </c>
      <c r="CJ84" s="2467" t="s">
        <v>30</v>
      </c>
      <c r="CK84" s="2467" t="s">
        <v>30</v>
      </c>
      <c r="CL84" s="2467" t="s">
        <v>30</v>
      </c>
      <c r="CM84" s="2467" t="s">
        <v>30</v>
      </c>
      <c r="CN84" s="2467" t="s">
        <v>30</v>
      </c>
      <c r="CO84" s="2467" t="s">
        <v>30</v>
      </c>
      <c r="CP84" s="2467" t="s">
        <v>30</v>
      </c>
      <c r="CQ84" s="2467" t="s">
        <v>30</v>
      </c>
      <c r="CR84" s="2467" t="s">
        <v>30</v>
      </c>
      <c r="CS84" s="2467" t="s">
        <v>30</v>
      </c>
      <c r="CT84" s="2467" t="s">
        <v>30</v>
      </c>
      <c r="CU84" s="2467" t="s">
        <v>30</v>
      </c>
      <c r="CV84" s="2467" t="s">
        <v>30</v>
      </c>
      <c r="CW84" s="2467" t="s">
        <v>30</v>
      </c>
      <c r="CX84" s="2467" t="s">
        <v>30</v>
      </c>
      <c r="CY84" s="2467" t="s">
        <v>30</v>
      </c>
      <c r="CZ84" s="2467" t="s">
        <v>30</v>
      </c>
      <c r="DA84" s="2467" t="s">
        <v>30</v>
      </c>
      <c r="DB84" s="2467" t="s">
        <v>30</v>
      </c>
      <c r="DC84" s="2467" t="s">
        <v>30</v>
      </c>
      <c r="DD84" s="3119">
        <v>102</v>
      </c>
      <c r="DE84" s="2467"/>
      <c r="DF84" s="2467"/>
      <c r="DG84" s="2476"/>
    </row>
    <row r="85" spans="1:111" s="7" customFormat="1" ht="12.75" customHeight="1">
      <c r="A85" s="2468"/>
      <c r="B85" s="2593"/>
      <c r="C85" s="557" t="s">
        <v>797</v>
      </c>
      <c r="D85" s="2466" t="s">
        <v>30</v>
      </c>
      <c r="E85" s="2467" t="s">
        <v>30</v>
      </c>
      <c r="F85" s="2467" t="s">
        <v>30</v>
      </c>
      <c r="G85" s="2467" t="s">
        <v>30</v>
      </c>
      <c r="H85" s="2467" t="s">
        <v>30</v>
      </c>
      <c r="I85" s="2467" t="s">
        <v>30</v>
      </c>
      <c r="J85" s="2467" t="s">
        <v>30</v>
      </c>
      <c r="K85" s="2467" t="s">
        <v>30</v>
      </c>
      <c r="L85" s="2467" t="s">
        <v>30</v>
      </c>
      <c r="M85" s="2467" t="s">
        <v>30</v>
      </c>
      <c r="N85" s="2467" t="s">
        <v>30</v>
      </c>
      <c r="O85" s="2467" t="s">
        <v>30</v>
      </c>
      <c r="P85" s="2467" t="s">
        <v>30</v>
      </c>
      <c r="Q85" s="2467" t="s">
        <v>30</v>
      </c>
      <c r="R85" s="2467" t="s">
        <v>30</v>
      </c>
      <c r="S85" s="2467" t="s">
        <v>30</v>
      </c>
      <c r="T85" s="2467" t="s">
        <v>30</v>
      </c>
      <c r="U85" s="2467" t="s">
        <v>30</v>
      </c>
      <c r="V85" s="2467" t="s">
        <v>30</v>
      </c>
      <c r="W85" s="2467" t="s">
        <v>30</v>
      </c>
      <c r="X85" s="2467" t="s">
        <v>30</v>
      </c>
      <c r="Y85" s="2467" t="s">
        <v>30</v>
      </c>
      <c r="Z85" s="2467" t="s">
        <v>30</v>
      </c>
      <c r="AA85" s="2467" t="s">
        <v>30</v>
      </c>
      <c r="AB85" s="2467" t="s">
        <v>30</v>
      </c>
      <c r="AC85" s="2467" t="s">
        <v>30</v>
      </c>
      <c r="AD85" s="2467" t="s">
        <v>30</v>
      </c>
      <c r="AE85" s="2467" t="s">
        <v>30</v>
      </c>
      <c r="AF85" s="2467" t="s">
        <v>30</v>
      </c>
      <c r="AG85" s="2467" t="s">
        <v>30</v>
      </c>
      <c r="AH85" s="2467" t="s">
        <v>30</v>
      </c>
      <c r="AI85" s="2467" t="s">
        <v>30</v>
      </c>
      <c r="AJ85" s="2467" t="s">
        <v>30</v>
      </c>
      <c r="AK85" s="2467" t="s">
        <v>30</v>
      </c>
      <c r="AL85" s="2467" t="s">
        <v>30</v>
      </c>
      <c r="AM85" s="2467" t="s">
        <v>30</v>
      </c>
      <c r="AN85" s="2467" t="s">
        <v>30</v>
      </c>
      <c r="AO85" s="2467" t="s">
        <v>30</v>
      </c>
      <c r="AP85" s="2467" t="s">
        <v>30</v>
      </c>
      <c r="AQ85" s="2467" t="s">
        <v>30</v>
      </c>
      <c r="AR85" s="2467" t="s">
        <v>30</v>
      </c>
      <c r="AS85" s="2467" t="s">
        <v>30</v>
      </c>
      <c r="AT85" s="2467" t="s">
        <v>30</v>
      </c>
      <c r="AU85" s="2467" t="s">
        <v>30</v>
      </c>
      <c r="AV85" s="2467" t="s">
        <v>30</v>
      </c>
      <c r="AW85" s="2467" t="s">
        <v>30</v>
      </c>
      <c r="AX85" s="2467" t="s">
        <v>30</v>
      </c>
      <c r="AY85" s="2467" t="s">
        <v>30</v>
      </c>
      <c r="AZ85" s="2467" t="s">
        <v>30</v>
      </c>
      <c r="BA85" s="2467" t="s">
        <v>30</v>
      </c>
      <c r="BB85" s="2467" t="s">
        <v>30</v>
      </c>
      <c r="BC85" s="2467" t="s">
        <v>30</v>
      </c>
      <c r="BD85" s="2467" t="s">
        <v>30</v>
      </c>
      <c r="BE85" s="2467" t="s">
        <v>30</v>
      </c>
      <c r="BF85" s="2467" t="s">
        <v>30</v>
      </c>
      <c r="BG85" s="2467" t="s">
        <v>30</v>
      </c>
      <c r="BH85" s="2467" t="s">
        <v>30</v>
      </c>
      <c r="BI85" s="2467" t="s">
        <v>30</v>
      </c>
      <c r="BJ85" s="2467" t="s">
        <v>30</v>
      </c>
      <c r="BK85" s="2467" t="s">
        <v>30</v>
      </c>
      <c r="BL85" s="2467" t="s">
        <v>30</v>
      </c>
      <c r="BM85" s="2467" t="s">
        <v>30</v>
      </c>
      <c r="BN85" s="2467" t="s">
        <v>30</v>
      </c>
      <c r="BO85" s="2467" t="s">
        <v>30</v>
      </c>
      <c r="BP85" s="2467" t="s">
        <v>30</v>
      </c>
      <c r="BQ85" s="2467" t="s">
        <v>30</v>
      </c>
      <c r="BR85" s="2467" t="s">
        <v>30</v>
      </c>
      <c r="BS85" s="2467" t="s">
        <v>30</v>
      </c>
      <c r="BT85" s="2467" t="s">
        <v>30</v>
      </c>
      <c r="BU85" s="2467" t="s">
        <v>30</v>
      </c>
      <c r="BV85" s="2467" t="s">
        <v>30</v>
      </c>
      <c r="BW85" s="2467" t="s">
        <v>30</v>
      </c>
      <c r="BX85" s="2467" t="s">
        <v>30</v>
      </c>
      <c r="BY85" s="2467" t="s">
        <v>30</v>
      </c>
      <c r="BZ85" s="2467" t="s">
        <v>30</v>
      </c>
      <c r="CA85" s="2467" t="s">
        <v>30</v>
      </c>
      <c r="CB85" s="2467" t="s">
        <v>30</v>
      </c>
      <c r="CC85" s="2467" t="s">
        <v>30</v>
      </c>
      <c r="CD85" s="2467" t="s">
        <v>30</v>
      </c>
      <c r="CE85" s="2467" t="s">
        <v>30</v>
      </c>
      <c r="CF85" s="2467" t="s">
        <v>30</v>
      </c>
      <c r="CG85" s="2467" t="s">
        <v>30</v>
      </c>
      <c r="CH85" s="2467" t="s">
        <v>30</v>
      </c>
      <c r="CI85" s="2467" t="s">
        <v>30</v>
      </c>
      <c r="CJ85" s="2467" t="s">
        <v>30</v>
      </c>
      <c r="CK85" s="2467" t="s">
        <v>30</v>
      </c>
      <c r="CL85" s="2467" t="s">
        <v>30</v>
      </c>
      <c r="CM85" s="2467" t="s">
        <v>30</v>
      </c>
      <c r="CN85" s="2467" t="s">
        <v>30</v>
      </c>
      <c r="CO85" s="2467" t="s">
        <v>30</v>
      </c>
      <c r="CP85" s="2467" t="s">
        <v>30</v>
      </c>
      <c r="CQ85" s="2467" t="s">
        <v>30</v>
      </c>
      <c r="CR85" s="2467" t="s">
        <v>30</v>
      </c>
      <c r="CS85" s="2467" t="s">
        <v>30</v>
      </c>
      <c r="CT85" s="2467" t="s">
        <v>30</v>
      </c>
      <c r="CU85" s="2467" t="s">
        <v>30</v>
      </c>
      <c r="CV85" s="2467" t="s">
        <v>30</v>
      </c>
      <c r="CW85" s="2467" t="s">
        <v>30</v>
      </c>
      <c r="CX85" s="2467" t="s">
        <v>30</v>
      </c>
      <c r="CY85" s="2467" t="s">
        <v>30</v>
      </c>
      <c r="CZ85" s="2467" t="s">
        <v>30</v>
      </c>
      <c r="DA85" s="2467" t="s">
        <v>30</v>
      </c>
      <c r="DB85" s="2467" t="s">
        <v>30</v>
      </c>
      <c r="DC85" s="2467" t="s">
        <v>30</v>
      </c>
      <c r="DD85" s="3119">
        <v>102.3</v>
      </c>
      <c r="DE85" s="2467"/>
      <c r="DF85" s="2467"/>
      <c r="DG85" s="2476"/>
    </row>
    <row r="86" spans="1:111" s="7" customFormat="1" ht="12.75" customHeight="1">
      <c r="A86" s="2468" t="s">
        <v>790</v>
      </c>
      <c r="B86" s="2593" t="s">
        <v>791</v>
      </c>
      <c r="C86" s="557" t="s">
        <v>199</v>
      </c>
      <c r="D86" s="2466" t="s">
        <v>30</v>
      </c>
      <c r="E86" s="2467" t="s">
        <v>30</v>
      </c>
      <c r="F86" s="2467" t="s">
        <v>30</v>
      </c>
      <c r="G86" s="2467" t="s">
        <v>30</v>
      </c>
      <c r="H86" s="2467" t="s">
        <v>30</v>
      </c>
      <c r="I86" s="2467" t="s">
        <v>30</v>
      </c>
      <c r="J86" s="2467" t="s">
        <v>30</v>
      </c>
      <c r="K86" s="2467" t="s">
        <v>30</v>
      </c>
      <c r="L86" s="2467" t="s">
        <v>30</v>
      </c>
      <c r="M86" s="2467" t="s">
        <v>30</v>
      </c>
      <c r="N86" s="2467" t="s">
        <v>30</v>
      </c>
      <c r="O86" s="2467" t="s">
        <v>30</v>
      </c>
      <c r="P86" s="2467" t="s">
        <v>30</v>
      </c>
      <c r="Q86" s="2467" t="s">
        <v>30</v>
      </c>
      <c r="R86" s="2467" t="s">
        <v>30</v>
      </c>
      <c r="S86" s="2467" t="s">
        <v>30</v>
      </c>
      <c r="T86" s="2467" t="s">
        <v>30</v>
      </c>
      <c r="U86" s="2467" t="s">
        <v>30</v>
      </c>
      <c r="V86" s="2467" t="s">
        <v>30</v>
      </c>
      <c r="W86" s="2467" t="s">
        <v>30</v>
      </c>
      <c r="X86" s="2467" t="s">
        <v>30</v>
      </c>
      <c r="Y86" s="2467" t="s">
        <v>30</v>
      </c>
      <c r="Z86" s="2467" t="s">
        <v>30</v>
      </c>
      <c r="AA86" s="2467" t="s">
        <v>30</v>
      </c>
      <c r="AB86" s="2467" t="s">
        <v>30</v>
      </c>
      <c r="AC86" s="2467" t="s">
        <v>30</v>
      </c>
      <c r="AD86" s="2467" t="s">
        <v>30</v>
      </c>
      <c r="AE86" s="2467" t="s">
        <v>30</v>
      </c>
      <c r="AF86" s="2467" t="s">
        <v>30</v>
      </c>
      <c r="AG86" s="2467" t="s">
        <v>30</v>
      </c>
      <c r="AH86" s="2467" t="s">
        <v>30</v>
      </c>
      <c r="AI86" s="2467" t="s">
        <v>30</v>
      </c>
      <c r="AJ86" s="2467" t="s">
        <v>30</v>
      </c>
      <c r="AK86" s="2467" t="s">
        <v>30</v>
      </c>
      <c r="AL86" s="2467" t="s">
        <v>30</v>
      </c>
      <c r="AM86" s="2467" t="s">
        <v>30</v>
      </c>
      <c r="AN86" s="2467" t="s">
        <v>30</v>
      </c>
      <c r="AO86" s="2467" t="s">
        <v>30</v>
      </c>
      <c r="AP86" s="2467" t="s">
        <v>30</v>
      </c>
      <c r="AQ86" s="2467" t="s">
        <v>30</v>
      </c>
      <c r="AR86" s="2467" t="s">
        <v>30</v>
      </c>
      <c r="AS86" s="2467" t="s">
        <v>30</v>
      </c>
      <c r="AT86" s="2467" t="s">
        <v>30</v>
      </c>
      <c r="AU86" s="2467" t="s">
        <v>30</v>
      </c>
      <c r="AV86" s="2467" t="s">
        <v>30</v>
      </c>
      <c r="AW86" s="2467" t="s">
        <v>30</v>
      </c>
      <c r="AX86" s="2467" t="s">
        <v>30</v>
      </c>
      <c r="AY86" s="2467" t="s">
        <v>30</v>
      </c>
      <c r="AZ86" s="2467" t="s">
        <v>30</v>
      </c>
      <c r="BA86" s="2467" t="s">
        <v>30</v>
      </c>
      <c r="BB86" s="2467" t="s">
        <v>30</v>
      </c>
      <c r="BC86" s="2467" t="s">
        <v>30</v>
      </c>
      <c r="BD86" s="2467" t="s">
        <v>30</v>
      </c>
      <c r="BE86" s="2467" t="s">
        <v>30</v>
      </c>
      <c r="BF86" s="2467" t="s">
        <v>30</v>
      </c>
      <c r="BG86" s="2467" t="s">
        <v>30</v>
      </c>
      <c r="BH86" s="2467" t="s">
        <v>30</v>
      </c>
      <c r="BI86" s="2467" t="s">
        <v>30</v>
      </c>
      <c r="BJ86" s="2467" t="s">
        <v>30</v>
      </c>
      <c r="BK86" s="2467" t="s">
        <v>30</v>
      </c>
      <c r="BL86" s="2467" t="s">
        <v>30</v>
      </c>
      <c r="BM86" s="2467" t="s">
        <v>30</v>
      </c>
      <c r="BN86" s="2467" t="s">
        <v>30</v>
      </c>
      <c r="BO86" s="2467" t="s">
        <v>30</v>
      </c>
      <c r="BP86" s="2467" t="s">
        <v>30</v>
      </c>
      <c r="BQ86" s="2467" t="s">
        <v>30</v>
      </c>
      <c r="BR86" s="2467" t="s">
        <v>30</v>
      </c>
      <c r="BS86" s="2467" t="s">
        <v>30</v>
      </c>
      <c r="BT86" s="2467" t="s">
        <v>30</v>
      </c>
      <c r="BU86" s="2467" t="s">
        <v>30</v>
      </c>
      <c r="BV86" s="2467" t="s">
        <v>30</v>
      </c>
      <c r="BW86" s="2467" t="s">
        <v>30</v>
      </c>
      <c r="BX86" s="2467" t="s">
        <v>30</v>
      </c>
      <c r="BY86" s="2467" t="s">
        <v>30</v>
      </c>
      <c r="BZ86" s="2467" t="s">
        <v>30</v>
      </c>
      <c r="CA86" s="2467" t="s">
        <v>30</v>
      </c>
      <c r="CB86" s="2467" t="s">
        <v>30</v>
      </c>
      <c r="CC86" s="2467" t="s">
        <v>30</v>
      </c>
      <c r="CD86" s="2467" t="s">
        <v>30</v>
      </c>
      <c r="CE86" s="2467" t="s">
        <v>30</v>
      </c>
      <c r="CF86" s="2467" t="s">
        <v>30</v>
      </c>
      <c r="CG86" s="2467" t="s">
        <v>30</v>
      </c>
      <c r="CH86" s="2467" t="s">
        <v>30</v>
      </c>
      <c r="CI86" s="2467" t="s">
        <v>30</v>
      </c>
      <c r="CJ86" s="2467" t="s">
        <v>30</v>
      </c>
      <c r="CK86" s="2467" t="s">
        <v>30</v>
      </c>
      <c r="CL86" s="2467" t="s">
        <v>30</v>
      </c>
      <c r="CM86" s="2467" t="s">
        <v>30</v>
      </c>
      <c r="CN86" s="2467" t="s">
        <v>30</v>
      </c>
      <c r="CO86" s="2467" t="s">
        <v>30</v>
      </c>
      <c r="CP86" s="2467" t="s">
        <v>30</v>
      </c>
      <c r="CQ86" s="2467" t="s">
        <v>30</v>
      </c>
      <c r="CR86" s="2467" t="s">
        <v>30</v>
      </c>
      <c r="CS86" s="2467" t="s">
        <v>30</v>
      </c>
      <c r="CT86" s="2467" t="s">
        <v>30</v>
      </c>
      <c r="CU86" s="2467" t="s">
        <v>30</v>
      </c>
      <c r="CV86" s="2467" t="s">
        <v>30</v>
      </c>
      <c r="CW86" s="2467" t="s">
        <v>30</v>
      </c>
      <c r="CX86" s="2467" t="s">
        <v>30</v>
      </c>
      <c r="CY86" s="2467" t="s">
        <v>30</v>
      </c>
      <c r="CZ86" s="2467" t="s">
        <v>30</v>
      </c>
      <c r="DA86" s="2467" t="s">
        <v>30</v>
      </c>
      <c r="DB86" s="2467" t="s">
        <v>30</v>
      </c>
      <c r="DC86" s="2467" t="s">
        <v>30</v>
      </c>
      <c r="DD86" s="3119">
        <v>103.9</v>
      </c>
      <c r="DE86" s="2467"/>
      <c r="DF86" s="2467"/>
      <c r="DG86" s="2476"/>
    </row>
    <row r="87" spans="1:111" s="7" customFormat="1" ht="12.75" customHeight="1">
      <c r="A87" s="2468"/>
      <c r="B87" s="2593"/>
      <c r="C87" s="557" t="s">
        <v>796</v>
      </c>
      <c r="D87" s="2466" t="s">
        <v>30</v>
      </c>
      <c r="E87" s="2467" t="s">
        <v>30</v>
      </c>
      <c r="F87" s="2467" t="s">
        <v>30</v>
      </c>
      <c r="G87" s="2467" t="s">
        <v>30</v>
      </c>
      <c r="H87" s="2467" t="s">
        <v>30</v>
      </c>
      <c r="I87" s="2467" t="s">
        <v>30</v>
      </c>
      <c r="J87" s="2467" t="s">
        <v>30</v>
      </c>
      <c r="K87" s="2467" t="s">
        <v>30</v>
      </c>
      <c r="L87" s="2467" t="s">
        <v>30</v>
      </c>
      <c r="M87" s="2467" t="s">
        <v>30</v>
      </c>
      <c r="N87" s="2467" t="s">
        <v>30</v>
      </c>
      <c r="O87" s="2467" t="s">
        <v>30</v>
      </c>
      <c r="P87" s="2467" t="s">
        <v>30</v>
      </c>
      <c r="Q87" s="2467" t="s">
        <v>30</v>
      </c>
      <c r="R87" s="2467" t="s">
        <v>30</v>
      </c>
      <c r="S87" s="2467" t="s">
        <v>30</v>
      </c>
      <c r="T87" s="2467" t="s">
        <v>30</v>
      </c>
      <c r="U87" s="2467" t="s">
        <v>30</v>
      </c>
      <c r="V87" s="2467" t="s">
        <v>30</v>
      </c>
      <c r="W87" s="2467" t="s">
        <v>30</v>
      </c>
      <c r="X87" s="2467" t="s">
        <v>30</v>
      </c>
      <c r="Y87" s="2467" t="s">
        <v>30</v>
      </c>
      <c r="Z87" s="2467" t="s">
        <v>30</v>
      </c>
      <c r="AA87" s="2467" t="s">
        <v>30</v>
      </c>
      <c r="AB87" s="2467" t="s">
        <v>30</v>
      </c>
      <c r="AC87" s="2467" t="s">
        <v>30</v>
      </c>
      <c r="AD87" s="2467" t="s">
        <v>30</v>
      </c>
      <c r="AE87" s="2467" t="s">
        <v>30</v>
      </c>
      <c r="AF87" s="2467" t="s">
        <v>30</v>
      </c>
      <c r="AG87" s="2467" t="s">
        <v>30</v>
      </c>
      <c r="AH87" s="2467" t="s">
        <v>30</v>
      </c>
      <c r="AI87" s="2467" t="s">
        <v>30</v>
      </c>
      <c r="AJ87" s="2467" t="s">
        <v>30</v>
      </c>
      <c r="AK87" s="2467" t="s">
        <v>30</v>
      </c>
      <c r="AL87" s="2467" t="s">
        <v>30</v>
      </c>
      <c r="AM87" s="2467" t="s">
        <v>30</v>
      </c>
      <c r="AN87" s="2467" t="s">
        <v>30</v>
      </c>
      <c r="AO87" s="2467" t="s">
        <v>30</v>
      </c>
      <c r="AP87" s="2467" t="s">
        <v>30</v>
      </c>
      <c r="AQ87" s="2467" t="s">
        <v>30</v>
      </c>
      <c r="AR87" s="2467" t="s">
        <v>30</v>
      </c>
      <c r="AS87" s="2467" t="s">
        <v>30</v>
      </c>
      <c r="AT87" s="2467" t="s">
        <v>30</v>
      </c>
      <c r="AU87" s="2467" t="s">
        <v>30</v>
      </c>
      <c r="AV87" s="2467" t="s">
        <v>30</v>
      </c>
      <c r="AW87" s="2467" t="s">
        <v>30</v>
      </c>
      <c r="AX87" s="2467" t="s">
        <v>30</v>
      </c>
      <c r="AY87" s="2467" t="s">
        <v>30</v>
      </c>
      <c r="AZ87" s="2467" t="s">
        <v>30</v>
      </c>
      <c r="BA87" s="2467" t="s">
        <v>30</v>
      </c>
      <c r="BB87" s="2467" t="s">
        <v>30</v>
      </c>
      <c r="BC87" s="2467" t="s">
        <v>30</v>
      </c>
      <c r="BD87" s="2467" t="s">
        <v>30</v>
      </c>
      <c r="BE87" s="2467" t="s">
        <v>30</v>
      </c>
      <c r="BF87" s="2467" t="s">
        <v>30</v>
      </c>
      <c r="BG87" s="2467" t="s">
        <v>30</v>
      </c>
      <c r="BH87" s="2467" t="s">
        <v>30</v>
      </c>
      <c r="BI87" s="2467" t="s">
        <v>30</v>
      </c>
      <c r="BJ87" s="2467" t="s">
        <v>30</v>
      </c>
      <c r="BK87" s="2467" t="s">
        <v>30</v>
      </c>
      <c r="BL87" s="2467" t="s">
        <v>30</v>
      </c>
      <c r="BM87" s="2467" t="s">
        <v>30</v>
      </c>
      <c r="BN87" s="2467" t="s">
        <v>30</v>
      </c>
      <c r="BO87" s="2467" t="s">
        <v>30</v>
      </c>
      <c r="BP87" s="2467" t="s">
        <v>30</v>
      </c>
      <c r="BQ87" s="2467" t="s">
        <v>30</v>
      </c>
      <c r="BR87" s="2467" t="s">
        <v>30</v>
      </c>
      <c r="BS87" s="2467" t="s">
        <v>30</v>
      </c>
      <c r="BT87" s="2467" t="s">
        <v>30</v>
      </c>
      <c r="BU87" s="2467" t="s">
        <v>30</v>
      </c>
      <c r="BV87" s="2467" t="s">
        <v>30</v>
      </c>
      <c r="BW87" s="2467" t="s">
        <v>30</v>
      </c>
      <c r="BX87" s="2467" t="s">
        <v>30</v>
      </c>
      <c r="BY87" s="2467" t="s">
        <v>30</v>
      </c>
      <c r="BZ87" s="2467" t="s">
        <v>30</v>
      </c>
      <c r="CA87" s="2467" t="s">
        <v>30</v>
      </c>
      <c r="CB87" s="2467" t="s">
        <v>30</v>
      </c>
      <c r="CC87" s="2467" t="s">
        <v>30</v>
      </c>
      <c r="CD87" s="2467" t="s">
        <v>30</v>
      </c>
      <c r="CE87" s="2467" t="s">
        <v>30</v>
      </c>
      <c r="CF87" s="2467" t="s">
        <v>30</v>
      </c>
      <c r="CG87" s="2467" t="s">
        <v>30</v>
      </c>
      <c r="CH87" s="2467" t="s">
        <v>30</v>
      </c>
      <c r="CI87" s="2467" t="s">
        <v>30</v>
      </c>
      <c r="CJ87" s="2467" t="s">
        <v>30</v>
      </c>
      <c r="CK87" s="2467" t="s">
        <v>30</v>
      </c>
      <c r="CL87" s="2467" t="s">
        <v>30</v>
      </c>
      <c r="CM87" s="2467" t="s">
        <v>30</v>
      </c>
      <c r="CN87" s="2467" t="s">
        <v>30</v>
      </c>
      <c r="CO87" s="2467" t="s">
        <v>30</v>
      </c>
      <c r="CP87" s="2467" t="s">
        <v>30</v>
      </c>
      <c r="CQ87" s="2467" t="s">
        <v>30</v>
      </c>
      <c r="CR87" s="2467" t="s">
        <v>30</v>
      </c>
      <c r="CS87" s="2467" t="s">
        <v>30</v>
      </c>
      <c r="CT87" s="2467" t="s">
        <v>30</v>
      </c>
      <c r="CU87" s="2467" t="s">
        <v>30</v>
      </c>
      <c r="CV87" s="2467" t="s">
        <v>30</v>
      </c>
      <c r="CW87" s="2467" t="s">
        <v>30</v>
      </c>
      <c r="CX87" s="2467" t="s">
        <v>30</v>
      </c>
      <c r="CY87" s="2467" t="s">
        <v>30</v>
      </c>
      <c r="CZ87" s="2467" t="s">
        <v>30</v>
      </c>
      <c r="DA87" s="2467" t="s">
        <v>30</v>
      </c>
      <c r="DB87" s="2467" t="s">
        <v>30</v>
      </c>
      <c r="DC87" s="2467" t="s">
        <v>30</v>
      </c>
      <c r="DD87" s="3119">
        <v>103.9</v>
      </c>
      <c r="DE87" s="2467"/>
      <c r="DF87" s="2467"/>
      <c r="DG87" s="2476"/>
    </row>
    <row r="88" spans="1:111" s="7" customFormat="1" ht="12.75" customHeight="1">
      <c r="A88" s="2468"/>
      <c r="B88" s="2593"/>
      <c r="C88" s="557" t="s">
        <v>123</v>
      </c>
      <c r="D88" s="2466" t="s">
        <v>30</v>
      </c>
      <c r="E88" s="2467" t="s">
        <v>30</v>
      </c>
      <c r="F88" s="2467" t="s">
        <v>30</v>
      </c>
      <c r="G88" s="2467" t="s">
        <v>30</v>
      </c>
      <c r="H88" s="2467" t="s">
        <v>30</v>
      </c>
      <c r="I88" s="2467" t="s">
        <v>30</v>
      </c>
      <c r="J88" s="2467" t="s">
        <v>30</v>
      </c>
      <c r="K88" s="2467" t="s">
        <v>30</v>
      </c>
      <c r="L88" s="2467" t="s">
        <v>30</v>
      </c>
      <c r="M88" s="2467" t="s">
        <v>30</v>
      </c>
      <c r="N88" s="2467" t="s">
        <v>30</v>
      </c>
      <c r="O88" s="2467" t="s">
        <v>30</v>
      </c>
      <c r="P88" s="2467" t="s">
        <v>30</v>
      </c>
      <c r="Q88" s="2467" t="s">
        <v>30</v>
      </c>
      <c r="R88" s="2467" t="s">
        <v>30</v>
      </c>
      <c r="S88" s="2467" t="s">
        <v>30</v>
      </c>
      <c r="T88" s="2467" t="s">
        <v>30</v>
      </c>
      <c r="U88" s="2467" t="s">
        <v>30</v>
      </c>
      <c r="V88" s="2467" t="s">
        <v>30</v>
      </c>
      <c r="W88" s="2467" t="s">
        <v>30</v>
      </c>
      <c r="X88" s="2467" t="s">
        <v>30</v>
      </c>
      <c r="Y88" s="2467" t="s">
        <v>30</v>
      </c>
      <c r="Z88" s="2467" t="s">
        <v>30</v>
      </c>
      <c r="AA88" s="2467" t="s">
        <v>30</v>
      </c>
      <c r="AB88" s="2467" t="s">
        <v>30</v>
      </c>
      <c r="AC88" s="2467" t="s">
        <v>30</v>
      </c>
      <c r="AD88" s="2467" t="s">
        <v>30</v>
      </c>
      <c r="AE88" s="2467" t="s">
        <v>30</v>
      </c>
      <c r="AF88" s="2467" t="s">
        <v>30</v>
      </c>
      <c r="AG88" s="2467" t="s">
        <v>30</v>
      </c>
      <c r="AH88" s="2467" t="s">
        <v>30</v>
      </c>
      <c r="AI88" s="2467" t="s">
        <v>30</v>
      </c>
      <c r="AJ88" s="2467" t="s">
        <v>30</v>
      </c>
      <c r="AK88" s="2467" t="s">
        <v>30</v>
      </c>
      <c r="AL88" s="2467" t="s">
        <v>30</v>
      </c>
      <c r="AM88" s="2467" t="s">
        <v>30</v>
      </c>
      <c r="AN88" s="2467" t="s">
        <v>30</v>
      </c>
      <c r="AO88" s="2467" t="s">
        <v>30</v>
      </c>
      <c r="AP88" s="2467" t="s">
        <v>30</v>
      </c>
      <c r="AQ88" s="2467" t="s">
        <v>30</v>
      </c>
      <c r="AR88" s="2467" t="s">
        <v>30</v>
      </c>
      <c r="AS88" s="2467" t="s">
        <v>30</v>
      </c>
      <c r="AT88" s="2467" t="s">
        <v>30</v>
      </c>
      <c r="AU88" s="2467" t="s">
        <v>30</v>
      </c>
      <c r="AV88" s="2467" t="s">
        <v>30</v>
      </c>
      <c r="AW88" s="2467" t="s">
        <v>30</v>
      </c>
      <c r="AX88" s="2467" t="s">
        <v>30</v>
      </c>
      <c r="AY88" s="2467" t="s">
        <v>30</v>
      </c>
      <c r="AZ88" s="2467" t="s">
        <v>30</v>
      </c>
      <c r="BA88" s="2467" t="s">
        <v>30</v>
      </c>
      <c r="BB88" s="2467" t="s">
        <v>30</v>
      </c>
      <c r="BC88" s="2467" t="s">
        <v>30</v>
      </c>
      <c r="BD88" s="2467" t="s">
        <v>30</v>
      </c>
      <c r="BE88" s="2467" t="s">
        <v>30</v>
      </c>
      <c r="BF88" s="2467" t="s">
        <v>30</v>
      </c>
      <c r="BG88" s="2467" t="s">
        <v>30</v>
      </c>
      <c r="BH88" s="2467" t="s">
        <v>30</v>
      </c>
      <c r="BI88" s="2467" t="s">
        <v>30</v>
      </c>
      <c r="BJ88" s="2467" t="s">
        <v>30</v>
      </c>
      <c r="BK88" s="2467" t="s">
        <v>30</v>
      </c>
      <c r="BL88" s="2467" t="s">
        <v>30</v>
      </c>
      <c r="BM88" s="2467" t="s">
        <v>30</v>
      </c>
      <c r="BN88" s="2467" t="s">
        <v>30</v>
      </c>
      <c r="BO88" s="2467" t="s">
        <v>30</v>
      </c>
      <c r="BP88" s="2467" t="s">
        <v>30</v>
      </c>
      <c r="BQ88" s="2467" t="s">
        <v>30</v>
      </c>
      <c r="BR88" s="2467" t="s">
        <v>30</v>
      </c>
      <c r="BS88" s="2467" t="s">
        <v>30</v>
      </c>
      <c r="BT88" s="2467" t="s">
        <v>30</v>
      </c>
      <c r="BU88" s="2467" t="s">
        <v>30</v>
      </c>
      <c r="BV88" s="2467" t="s">
        <v>30</v>
      </c>
      <c r="BW88" s="2467" t="s">
        <v>30</v>
      </c>
      <c r="BX88" s="2467" t="s">
        <v>30</v>
      </c>
      <c r="BY88" s="2467" t="s">
        <v>30</v>
      </c>
      <c r="BZ88" s="2467" t="s">
        <v>30</v>
      </c>
      <c r="CA88" s="2467" t="s">
        <v>30</v>
      </c>
      <c r="CB88" s="2467" t="s">
        <v>30</v>
      </c>
      <c r="CC88" s="2467" t="s">
        <v>30</v>
      </c>
      <c r="CD88" s="2467" t="s">
        <v>30</v>
      </c>
      <c r="CE88" s="2467" t="s">
        <v>30</v>
      </c>
      <c r="CF88" s="2467" t="s">
        <v>30</v>
      </c>
      <c r="CG88" s="2467" t="s">
        <v>30</v>
      </c>
      <c r="CH88" s="2467" t="s">
        <v>30</v>
      </c>
      <c r="CI88" s="2467" t="s">
        <v>30</v>
      </c>
      <c r="CJ88" s="2467" t="s">
        <v>30</v>
      </c>
      <c r="CK88" s="2467" t="s">
        <v>30</v>
      </c>
      <c r="CL88" s="2467" t="s">
        <v>30</v>
      </c>
      <c r="CM88" s="2467" t="s">
        <v>30</v>
      </c>
      <c r="CN88" s="2467" t="s">
        <v>30</v>
      </c>
      <c r="CO88" s="2467" t="s">
        <v>30</v>
      </c>
      <c r="CP88" s="2467" t="s">
        <v>30</v>
      </c>
      <c r="CQ88" s="2467" t="s">
        <v>30</v>
      </c>
      <c r="CR88" s="2467" t="s">
        <v>30</v>
      </c>
      <c r="CS88" s="2467" t="s">
        <v>30</v>
      </c>
      <c r="CT88" s="2467" t="s">
        <v>30</v>
      </c>
      <c r="CU88" s="2467" t="s">
        <v>30</v>
      </c>
      <c r="CV88" s="2467" t="s">
        <v>30</v>
      </c>
      <c r="CW88" s="2467" t="s">
        <v>30</v>
      </c>
      <c r="CX88" s="2467" t="s">
        <v>30</v>
      </c>
      <c r="CY88" s="2467" t="s">
        <v>30</v>
      </c>
      <c r="CZ88" s="2467" t="s">
        <v>30</v>
      </c>
      <c r="DA88" s="2467" t="s">
        <v>30</v>
      </c>
      <c r="DB88" s="2467" t="s">
        <v>30</v>
      </c>
      <c r="DC88" s="2467" t="s">
        <v>30</v>
      </c>
      <c r="DD88" s="3119">
        <v>102.8</v>
      </c>
      <c r="DE88" s="2467"/>
      <c r="DF88" s="2467"/>
      <c r="DG88" s="2476"/>
    </row>
    <row r="89" spans="1:111" s="7" customFormat="1" ht="12.75" customHeight="1">
      <c r="A89" s="2468"/>
      <c r="B89" s="2593"/>
      <c r="C89" s="557" t="s">
        <v>797</v>
      </c>
      <c r="D89" s="2466" t="s">
        <v>30</v>
      </c>
      <c r="E89" s="2467" t="s">
        <v>30</v>
      </c>
      <c r="F89" s="2467" t="s">
        <v>30</v>
      </c>
      <c r="G89" s="2467" t="s">
        <v>30</v>
      </c>
      <c r="H89" s="2467" t="s">
        <v>30</v>
      </c>
      <c r="I89" s="2467" t="s">
        <v>30</v>
      </c>
      <c r="J89" s="2467" t="s">
        <v>30</v>
      </c>
      <c r="K89" s="2467" t="s">
        <v>30</v>
      </c>
      <c r="L89" s="2467" t="s">
        <v>30</v>
      </c>
      <c r="M89" s="2467" t="s">
        <v>30</v>
      </c>
      <c r="N89" s="2467" t="s">
        <v>30</v>
      </c>
      <c r="O89" s="2467" t="s">
        <v>30</v>
      </c>
      <c r="P89" s="2467" t="s">
        <v>30</v>
      </c>
      <c r="Q89" s="2467" t="s">
        <v>30</v>
      </c>
      <c r="R89" s="2467" t="s">
        <v>30</v>
      </c>
      <c r="S89" s="2467" t="s">
        <v>30</v>
      </c>
      <c r="T89" s="2467" t="s">
        <v>30</v>
      </c>
      <c r="U89" s="2467" t="s">
        <v>30</v>
      </c>
      <c r="V89" s="2467" t="s">
        <v>30</v>
      </c>
      <c r="W89" s="2467" t="s">
        <v>30</v>
      </c>
      <c r="X89" s="2467" t="s">
        <v>30</v>
      </c>
      <c r="Y89" s="2467" t="s">
        <v>30</v>
      </c>
      <c r="Z89" s="2467" t="s">
        <v>30</v>
      </c>
      <c r="AA89" s="2467" t="s">
        <v>30</v>
      </c>
      <c r="AB89" s="2467" t="s">
        <v>30</v>
      </c>
      <c r="AC89" s="2467" t="s">
        <v>30</v>
      </c>
      <c r="AD89" s="2467" t="s">
        <v>30</v>
      </c>
      <c r="AE89" s="2467" t="s">
        <v>30</v>
      </c>
      <c r="AF89" s="2467" t="s">
        <v>30</v>
      </c>
      <c r="AG89" s="2467" t="s">
        <v>30</v>
      </c>
      <c r="AH89" s="2467" t="s">
        <v>30</v>
      </c>
      <c r="AI89" s="2467" t="s">
        <v>30</v>
      </c>
      <c r="AJ89" s="2467" t="s">
        <v>30</v>
      </c>
      <c r="AK89" s="2467" t="s">
        <v>30</v>
      </c>
      <c r="AL89" s="2467" t="s">
        <v>30</v>
      </c>
      <c r="AM89" s="2467" t="s">
        <v>30</v>
      </c>
      <c r="AN89" s="2467" t="s">
        <v>30</v>
      </c>
      <c r="AO89" s="2467" t="s">
        <v>30</v>
      </c>
      <c r="AP89" s="2467" t="s">
        <v>30</v>
      </c>
      <c r="AQ89" s="2467" t="s">
        <v>30</v>
      </c>
      <c r="AR89" s="2467" t="s">
        <v>30</v>
      </c>
      <c r="AS89" s="2467" t="s">
        <v>30</v>
      </c>
      <c r="AT89" s="2467" t="s">
        <v>30</v>
      </c>
      <c r="AU89" s="2467" t="s">
        <v>30</v>
      </c>
      <c r="AV89" s="2467" t="s">
        <v>30</v>
      </c>
      <c r="AW89" s="2467" t="s">
        <v>30</v>
      </c>
      <c r="AX89" s="2467" t="s">
        <v>30</v>
      </c>
      <c r="AY89" s="2467" t="s">
        <v>30</v>
      </c>
      <c r="AZ89" s="2467" t="s">
        <v>30</v>
      </c>
      <c r="BA89" s="2467" t="s">
        <v>30</v>
      </c>
      <c r="BB89" s="2467" t="s">
        <v>30</v>
      </c>
      <c r="BC89" s="2467" t="s">
        <v>30</v>
      </c>
      <c r="BD89" s="2467" t="s">
        <v>30</v>
      </c>
      <c r="BE89" s="2467" t="s">
        <v>30</v>
      </c>
      <c r="BF89" s="2467" t="s">
        <v>30</v>
      </c>
      <c r="BG89" s="2467" t="s">
        <v>30</v>
      </c>
      <c r="BH89" s="2467" t="s">
        <v>30</v>
      </c>
      <c r="BI89" s="2467" t="s">
        <v>30</v>
      </c>
      <c r="BJ89" s="2467" t="s">
        <v>30</v>
      </c>
      <c r="BK89" s="2467" t="s">
        <v>30</v>
      </c>
      <c r="BL89" s="2467" t="s">
        <v>30</v>
      </c>
      <c r="BM89" s="2467" t="s">
        <v>30</v>
      </c>
      <c r="BN89" s="2467" t="s">
        <v>30</v>
      </c>
      <c r="BO89" s="2467" t="s">
        <v>30</v>
      </c>
      <c r="BP89" s="2467" t="s">
        <v>30</v>
      </c>
      <c r="BQ89" s="2467" t="s">
        <v>30</v>
      </c>
      <c r="BR89" s="2467" t="s">
        <v>30</v>
      </c>
      <c r="BS89" s="2467" t="s">
        <v>30</v>
      </c>
      <c r="BT89" s="2467" t="s">
        <v>30</v>
      </c>
      <c r="BU89" s="2467" t="s">
        <v>30</v>
      </c>
      <c r="BV89" s="2467" t="s">
        <v>30</v>
      </c>
      <c r="BW89" s="2467" t="s">
        <v>30</v>
      </c>
      <c r="BX89" s="2467" t="s">
        <v>30</v>
      </c>
      <c r="BY89" s="2467" t="s">
        <v>30</v>
      </c>
      <c r="BZ89" s="2467" t="s">
        <v>30</v>
      </c>
      <c r="CA89" s="2467" t="s">
        <v>30</v>
      </c>
      <c r="CB89" s="2467" t="s">
        <v>30</v>
      </c>
      <c r="CC89" s="2467" t="s">
        <v>30</v>
      </c>
      <c r="CD89" s="2467" t="s">
        <v>30</v>
      </c>
      <c r="CE89" s="2467" t="s">
        <v>30</v>
      </c>
      <c r="CF89" s="2467" t="s">
        <v>30</v>
      </c>
      <c r="CG89" s="2467" t="s">
        <v>30</v>
      </c>
      <c r="CH89" s="2467" t="s">
        <v>30</v>
      </c>
      <c r="CI89" s="2467" t="s">
        <v>30</v>
      </c>
      <c r="CJ89" s="2467" t="s">
        <v>30</v>
      </c>
      <c r="CK89" s="2467" t="s">
        <v>30</v>
      </c>
      <c r="CL89" s="2467" t="s">
        <v>30</v>
      </c>
      <c r="CM89" s="2467" t="s">
        <v>30</v>
      </c>
      <c r="CN89" s="2467" t="s">
        <v>30</v>
      </c>
      <c r="CO89" s="2467" t="s">
        <v>30</v>
      </c>
      <c r="CP89" s="2467" t="s">
        <v>30</v>
      </c>
      <c r="CQ89" s="2467" t="s">
        <v>30</v>
      </c>
      <c r="CR89" s="2467" t="s">
        <v>30</v>
      </c>
      <c r="CS89" s="2467" t="s">
        <v>30</v>
      </c>
      <c r="CT89" s="2467" t="s">
        <v>30</v>
      </c>
      <c r="CU89" s="2467" t="s">
        <v>30</v>
      </c>
      <c r="CV89" s="2467" t="s">
        <v>30</v>
      </c>
      <c r="CW89" s="2467" t="s">
        <v>30</v>
      </c>
      <c r="CX89" s="2467" t="s">
        <v>30</v>
      </c>
      <c r="CY89" s="2467" t="s">
        <v>30</v>
      </c>
      <c r="CZ89" s="2467" t="s">
        <v>30</v>
      </c>
      <c r="DA89" s="2467" t="s">
        <v>30</v>
      </c>
      <c r="DB89" s="2467" t="s">
        <v>30</v>
      </c>
      <c r="DC89" s="2467" t="s">
        <v>30</v>
      </c>
      <c r="DD89" s="3119">
        <v>103.4</v>
      </c>
      <c r="DE89" s="2467"/>
      <c r="DF89" s="2467"/>
      <c r="DG89" s="2476"/>
    </row>
    <row r="90" spans="1:111" s="7" customFormat="1" ht="12.75" customHeight="1">
      <c r="A90" s="2468"/>
      <c r="B90" s="2593" t="s">
        <v>792</v>
      </c>
      <c r="C90" s="557" t="s">
        <v>199</v>
      </c>
      <c r="D90" s="2466" t="s">
        <v>30</v>
      </c>
      <c r="E90" s="2467" t="s">
        <v>30</v>
      </c>
      <c r="F90" s="2467" t="s">
        <v>30</v>
      </c>
      <c r="G90" s="2467" t="s">
        <v>30</v>
      </c>
      <c r="H90" s="2467" t="s">
        <v>30</v>
      </c>
      <c r="I90" s="2467" t="s">
        <v>30</v>
      </c>
      <c r="J90" s="2467" t="s">
        <v>30</v>
      </c>
      <c r="K90" s="2467" t="s">
        <v>30</v>
      </c>
      <c r="L90" s="2467" t="s">
        <v>30</v>
      </c>
      <c r="M90" s="2467" t="s">
        <v>30</v>
      </c>
      <c r="N90" s="2467" t="s">
        <v>30</v>
      </c>
      <c r="O90" s="2467" t="s">
        <v>30</v>
      </c>
      <c r="P90" s="2467" t="s">
        <v>30</v>
      </c>
      <c r="Q90" s="2467" t="s">
        <v>30</v>
      </c>
      <c r="R90" s="2467" t="s">
        <v>30</v>
      </c>
      <c r="S90" s="2467" t="s">
        <v>30</v>
      </c>
      <c r="T90" s="2467" t="s">
        <v>30</v>
      </c>
      <c r="U90" s="2467" t="s">
        <v>30</v>
      </c>
      <c r="V90" s="2467" t="s">
        <v>30</v>
      </c>
      <c r="W90" s="2467" t="s">
        <v>30</v>
      </c>
      <c r="X90" s="2467" t="s">
        <v>30</v>
      </c>
      <c r="Y90" s="2467" t="s">
        <v>30</v>
      </c>
      <c r="Z90" s="2467" t="s">
        <v>30</v>
      </c>
      <c r="AA90" s="2467" t="s">
        <v>30</v>
      </c>
      <c r="AB90" s="2467" t="s">
        <v>30</v>
      </c>
      <c r="AC90" s="2467" t="s">
        <v>30</v>
      </c>
      <c r="AD90" s="2467" t="s">
        <v>30</v>
      </c>
      <c r="AE90" s="2467" t="s">
        <v>30</v>
      </c>
      <c r="AF90" s="2467" t="s">
        <v>30</v>
      </c>
      <c r="AG90" s="2467" t="s">
        <v>30</v>
      </c>
      <c r="AH90" s="2467" t="s">
        <v>30</v>
      </c>
      <c r="AI90" s="2467" t="s">
        <v>30</v>
      </c>
      <c r="AJ90" s="2467" t="s">
        <v>30</v>
      </c>
      <c r="AK90" s="2467" t="s">
        <v>30</v>
      </c>
      <c r="AL90" s="2467" t="s">
        <v>30</v>
      </c>
      <c r="AM90" s="2467" t="s">
        <v>30</v>
      </c>
      <c r="AN90" s="2467" t="s">
        <v>30</v>
      </c>
      <c r="AO90" s="2467" t="s">
        <v>30</v>
      </c>
      <c r="AP90" s="2467" t="s">
        <v>30</v>
      </c>
      <c r="AQ90" s="2467" t="s">
        <v>30</v>
      </c>
      <c r="AR90" s="2467" t="s">
        <v>30</v>
      </c>
      <c r="AS90" s="2467" t="s">
        <v>30</v>
      </c>
      <c r="AT90" s="2467" t="s">
        <v>30</v>
      </c>
      <c r="AU90" s="2467" t="s">
        <v>30</v>
      </c>
      <c r="AV90" s="2467" t="s">
        <v>30</v>
      </c>
      <c r="AW90" s="2467" t="s">
        <v>30</v>
      </c>
      <c r="AX90" s="2467" t="s">
        <v>30</v>
      </c>
      <c r="AY90" s="2467" t="s">
        <v>30</v>
      </c>
      <c r="AZ90" s="2467" t="s">
        <v>30</v>
      </c>
      <c r="BA90" s="2467" t="s">
        <v>30</v>
      </c>
      <c r="BB90" s="2467" t="s">
        <v>30</v>
      </c>
      <c r="BC90" s="2467" t="s">
        <v>30</v>
      </c>
      <c r="BD90" s="2467" t="s">
        <v>30</v>
      </c>
      <c r="BE90" s="2467" t="s">
        <v>30</v>
      </c>
      <c r="BF90" s="2467" t="s">
        <v>30</v>
      </c>
      <c r="BG90" s="2467" t="s">
        <v>30</v>
      </c>
      <c r="BH90" s="2467" t="s">
        <v>30</v>
      </c>
      <c r="BI90" s="2467" t="s">
        <v>30</v>
      </c>
      <c r="BJ90" s="2467" t="s">
        <v>30</v>
      </c>
      <c r="BK90" s="2467" t="s">
        <v>30</v>
      </c>
      <c r="BL90" s="2467" t="s">
        <v>30</v>
      </c>
      <c r="BM90" s="2467" t="s">
        <v>30</v>
      </c>
      <c r="BN90" s="2467" t="s">
        <v>30</v>
      </c>
      <c r="BO90" s="2467" t="s">
        <v>30</v>
      </c>
      <c r="BP90" s="2467" t="s">
        <v>30</v>
      </c>
      <c r="BQ90" s="2467" t="s">
        <v>30</v>
      </c>
      <c r="BR90" s="2467" t="s">
        <v>30</v>
      </c>
      <c r="BS90" s="2467" t="s">
        <v>30</v>
      </c>
      <c r="BT90" s="2467" t="s">
        <v>30</v>
      </c>
      <c r="BU90" s="2467" t="s">
        <v>30</v>
      </c>
      <c r="BV90" s="2467" t="s">
        <v>30</v>
      </c>
      <c r="BW90" s="2467" t="s">
        <v>30</v>
      </c>
      <c r="BX90" s="2467" t="s">
        <v>30</v>
      </c>
      <c r="BY90" s="2467" t="s">
        <v>30</v>
      </c>
      <c r="BZ90" s="2467" t="s">
        <v>30</v>
      </c>
      <c r="CA90" s="2467" t="s">
        <v>30</v>
      </c>
      <c r="CB90" s="2467" t="s">
        <v>30</v>
      </c>
      <c r="CC90" s="2467" t="s">
        <v>30</v>
      </c>
      <c r="CD90" s="2467" t="s">
        <v>30</v>
      </c>
      <c r="CE90" s="2467" t="s">
        <v>30</v>
      </c>
      <c r="CF90" s="2467" t="s">
        <v>30</v>
      </c>
      <c r="CG90" s="2467" t="s">
        <v>30</v>
      </c>
      <c r="CH90" s="2467" t="s">
        <v>30</v>
      </c>
      <c r="CI90" s="2467" t="s">
        <v>30</v>
      </c>
      <c r="CJ90" s="2467" t="s">
        <v>30</v>
      </c>
      <c r="CK90" s="2467" t="s">
        <v>30</v>
      </c>
      <c r="CL90" s="2467" t="s">
        <v>30</v>
      </c>
      <c r="CM90" s="2467" t="s">
        <v>30</v>
      </c>
      <c r="CN90" s="2467" t="s">
        <v>30</v>
      </c>
      <c r="CO90" s="2467" t="s">
        <v>30</v>
      </c>
      <c r="CP90" s="2467" t="s">
        <v>30</v>
      </c>
      <c r="CQ90" s="2467" t="s">
        <v>30</v>
      </c>
      <c r="CR90" s="2467" t="s">
        <v>30</v>
      </c>
      <c r="CS90" s="2467" t="s">
        <v>30</v>
      </c>
      <c r="CT90" s="2467" t="s">
        <v>30</v>
      </c>
      <c r="CU90" s="2467" t="s">
        <v>30</v>
      </c>
      <c r="CV90" s="2467" t="s">
        <v>30</v>
      </c>
      <c r="CW90" s="2467" t="s">
        <v>30</v>
      </c>
      <c r="CX90" s="2467" t="s">
        <v>30</v>
      </c>
      <c r="CY90" s="2467" t="s">
        <v>30</v>
      </c>
      <c r="CZ90" s="2467" t="s">
        <v>30</v>
      </c>
      <c r="DA90" s="2467" t="s">
        <v>30</v>
      </c>
      <c r="DB90" s="2467" t="s">
        <v>30</v>
      </c>
      <c r="DC90" s="2467" t="s">
        <v>30</v>
      </c>
      <c r="DD90" s="3119">
        <v>106.1</v>
      </c>
      <c r="DE90" s="2467"/>
      <c r="DF90" s="2467"/>
      <c r="DG90" s="2476"/>
    </row>
    <row r="91" spans="1:111" s="7" customFormat="1" ht="12.75" customHeight="1">
      <c r="A91" s="2468"/>
      <c r="B91" s="2593"/>
      <c r="C91" s="557" t="s">
        <v>796</v>
      </c>
      <c r="D91" s="2466" t="s">
        <v>30</v>
      </c>
      <c r="E91" s="2467" t="s">
        <v>30</v>
      </c>
      <c r="F91" s="2467" t="s">
        <v>30</v>
      </c>
      <c r="G91" s="2467" t="s">
        <v>30</v>
      </c>
      <c r="H91" s="2467" t="s">
        <v>30</v>
      </c>
      <c r="I91" s="2467" t="s">
        <v>30</v>
      </c>
      <c r="J91" s="2467" t="s">
        <v>30</v>
      </c>
      <c r="K91" s="2467" t="s">
        <v>30</v>
      </c>
      <c r="L91" s="2467" t="s">
        <v>30</v>
      </c>
      <c r="M91" s="2467" t="s">
        <v>30</v>
      </c>
      <c r="N91" s="2467" t="s">
        <v>30</v>
      </c>
      <c r="O91" s="2467" t="s">
        <v>30</v>
      </c>
      <c r="P91" s="2467" t="s">
        <v>30</v>
      </c>
      <c r="Q91" s="2467" t="s">
        <v>30</v>
      </c>
      <c r="R91" s="2467" t="s">
        <v>30</v>
      </c>
      <c r="S91" s="2467" t="s">
        <v>30</v>
      </c>
      <c r="T91" s="2467" t="s">
        <v>30</v>
      </c>
      <c r="U91" s="2467" t="s">
        <v>30</v>
      </c>
      <c r="V91" s="2467" t="s">
        <v>30</v>
      </c>
      <c r="W91" s="2467" t="s">
        <v>30</v>
      </c>
      <c r="X91" s="2467" t="s">
        <v>30</v>
      </c>
      <c r="Y91" s="2467" t="s">
        <v>30</v>
      </c>
      <c r="Z91" s="2467" t="s">
        <v>30</v>
      </c>
      <c r="AA91" s="2467" t="s">
        <v>30</v>
      </c>
      <c r="AB91" s="2467" t="s">
        <v>30</v>
      </c>
      <c r="AC91" s="2467" t="s">
        <v>30</v>
      </c>
      <c r="AD91" s="2467" t="s">
        <v>30</v>
      </c>
      <c r="AE91" s="2467" t="s">
        <v>30</v>
      </c>
      <c r="AF91" s="2467" t="s">
        <v>30</v>
      </c>
      <c r="AG91" s="2467" t="s">
        <v>30</v>
      </c>
      <c r="AH91" s="2467" t="s">
        <v>30</v>
      </c>
      <c r="AI91" s="2467" t="s">
        <v>30</v>
      </c>
      <c r="AJ91" s="2467" t="s">
        <v>30</v>
      </c>
      <c r="AK91" s="2467" t="s">
        <v>30</v>
      </c>
      <c r="AL91" s="2467" t="s">
        <v>30</v>
      </c>
      <c r="AM91" s="2467" t="s">
        <v>30</v>
      </c>
      <c r="AN91" s="2467" t="s">
        <v>30</v>
      </c>
      <c r="AO91" s="2467" t="s">
        <v>30</v>
      </c>
      <c r="AP91" s="2467" t="s">
        <v>30</v>
      </c>
      <c r="AQ91" s="2467" t="s">
        <v>30</v>
      </c>
      <c r="AR91" s="2467" t="s">
        <v>30</v>
      </c>
      <c r="AS91" s="2467" t="s">
        <v>30</v>
      </c>
      <c r="AT91" s="2467" t="s">
        <v>30</v>
      </c>
      <c r="AU91" s="2467" t="s">
        <v>30</v>
      </c>
      <c r="AV91" s="2467" t="s">
        <v>30</v>
      </c>
      <c r="AW91" s="2467" t="s">
        <v>30</v>
      </c>
      <c r="AX91" s="2467" t="s">
        <v>30</v>
      </c>
      <c r="AY91" s="2467" t="s">
        <v>30</v>
      </c>
      <c r="AZ91" s="2467" t="s">
        <v>30</v>
      </c>
      <c r="BA91" s="2467" t="s">
        <v>30</v>
      </c>
      <c r="BB91" s="2467" t="s">
        <v>30</v>
      </c>
      <c r="BC91" s="2467" t="s">
        <v>30</v>
      </c>
      <c r="BD91" s="2467" t="s">
        <v>30</v>
      </c>
      <c r="BE91" s="2467" t="s">
        <v>30</v>
      </c>
      <c r="BF91" s="2467" t="s">
        <v>30</v>
      </c>
      <c r="BG91" s="2467" t="s">
        <v>30</v>
      </c>
      <c r="BH91" s="2467" t="s">
        <v>30</v>
      </c>
      <c r="BI91" s="2467" t="s">
        <v>30</v>
      </c>
      <c r="BJ91" s="2467" t="s">
        <v>30</v>
      </c>
      <c r="BK91" s="2467" t="s">
        <v>30</v>
      </c>
      <c r="BL91" s="2467" t="s">
        <v>30</v>
      </c>
      <c r="BM91" s="2467" t="s">
        <v>30</v>
      </c>
      <c r="BN91" s="2467" t="s">
        <v>30</v>
      </c>
      <c r="BO91" s="2467" t="s">
        <v>30</v>
      </c>
      <c r="BP91" s="2467" t="s">
        <v>30</v>
      </c>
      <c r="BQ91" s="2467" t="s">
        <v>30</v>
      </c>
      <c r="BR91" s="2467" t="s">
        <v>30</v>
      </c>
      <c r="BS91" s="2467" t="s">
        <v>30</v>
      </c>
      <c r="BT91" s="2467" t="s">
        <v>30</v>
      </c>
      <c r="BU91" s="2467" t="s">
        <v>30</v>
      </c>
      <c r="BV91" s="2467" t="s">
        <v>30</v>
      </c>
      <c r="BW91" s="2467" t="s">
        <v>30</v>
      </c>
      <c r="BX91" s="2467" t="s">
        <v>30</v>
      </c>
      <c r="BY91" s="2467" t="s">
        <v>30</v>
      </c>
      <c r="BZ91" s="2467" t="s">
        <v>30</v>
      </c>
      <c r="CA91" s="2467" t="s">
        <v>30</v>
      </c>
      <c r="CB91" s="2467" t="s">
        <v>30</v>
      </c>
      <c r="CC91" s="2467" t="s">
        <v>30</v>
      </c>
      <c r="CD91" s="2467" t="s">
        <v>30</v>
      </c>
      <c r="CE91" s="2467" t="s">
        <v>30</v>
      </c>
      <c r="CF91" s="2467" t="s">
        <v>30</v>
      </c>
      <c r="CG91" s="2467" t="s">
        <v>30</v>
      </c>
      <c r="CH91" s="2467" t="s">
        <v>30</v>
      </c>
      <c r="CI91" s="2467" t="s">
        <v>30</v>
      </c>
      <c r="CJ91" s="2467" t="s">
        <v>30</v>
      </c>
      <c r="CK91" s="2467" t="s">
        <v>30</v>
      </c>
      <c r="CL91" s="2467" t="s">
        <v>30</v>
      </c>
      <c r="CM91" s="2467" t="s">
        <v>30</v>
      </c>
      <c r="CN91" s="2467" t="s">
        <v>30</v>
      </c>
      <c r="CO91" s="2467" t="s">
        <v>30</v>
      </c>
      <c r="CP91" s="2467" t="s">
        <v>30</v>
      </c>
      <c r="CQ91" s="2467" t="s">
        <v>30</v>
      </c>
      <c r="CR91" s="2467" t="s">
        <v>30</v>
      </c>
      <c r="CS91" s="2467" t="s">
        <v>30</v>
      </c>
      <c r="CT91" s="2467" t="s">
        <v>30</v>
      </c>
      <c r="CU91" s="2467" t="s">
        <v>30</v>
      </c>
      <c r="CV91" s="2467" t="s">
        <v>30</v>
      </c>
      <c r="CW91" s="2467" t="s">
        <v>30</v>
      </c>
      <c r="CX91" s="2467" t="s">
        <v>30</v>
      </c>
      <c r="CY91" s="2467" t="s">
        <v>30</v>
      </c>
      <c r="CZ91" s="2467" t="s">
        <v>30</v>
      </c>
      <c r="DA91" s="2467" t="s">
        <v>30</v>
      </c>
      <c r="DB91" s="2467" t="s">
        <v>30</v>
      </c>
      <c r="DC91" s="2467" t="s">
        <v>30</v>
      </c>
      <c r="DD91" s="3119">
        <v>106.1</v>
      </c>
      <c r="DE91" s="2467"/>
      <c r="DF91" s="2467"/>
      <c r="DG91" s="2476"/>
    </row>
    <row r="92" spans="1:111" s="7" customFormat="1" ht="12.75" customHeight="1">
      <c r="A92" s="2468"/>
      <c r="B92" s="2593"/>
      <c r="C92" s="557" t="s">
        <v>123</v>
      </c>
      <c r="D92" s="2466" t="s">
        <v>30</v>
      </c>
      <c r="E92" s="2467" t="s">
        <v>30</v>
      </c>
      <c r="F92" s="2467" t="s">
        <v>30</v>
      </c>
      <c r="G92" s="2467" t="s">
        <v>30</v>
      </c>
      <c r="H92" s="2467" t="s">
        <v>30</v>
      </c>
      <c r="I92" s="2467" t="s">
        <v>30</v>
      </c>
      <c r="J92" s="2467" t="s">
        <v>30</v>
      </c>
      <c r="K92" s="2467" t="s">
        <v>30</v>
      </c>
      <c r="L92" s="2467" t="s">
        <v>30</v>
      </c>
      <c r="M92" s="2467" t="s">
        <v>30</v>
      </c>
      <c r="N92" s="2467" t="s">
        <v>30</v>
      </c>
      <c r="O92" s="2467" t="s">
        <v>30</v>
      </c>
      <c r="P92" s="2467" t="s">
        <v>30</v>
      </c>
      <c r="Q92" s="2467" t="s">
        <v>30</v>
      </c>
      <c r="R92" s="2467" t="s">
        <v>30</v>
      </c>
      <c r="S92" s="2467" t="s">
        <v>30</v>
      </c>
      <c r="T92" s="2467" t="s">
        <v>30</v>
      </c>
      <c r="U92" s="2467" t="s">
        <v>30</v>
      </c>
      <c r="V92" s="2467" t="s">
        <v>30</v>
      </c>
      <c r="W92" s="2467" t="s">
        <v>30</v>
      </c>
      <c r="X92" s="2467" t="s">
        <v>30</v>
      </c>
      <c r="Y92" s="2467" t="s">
        <v>30</v>
      </c>
      <c r="Z92" s="2467" t="s">
        <v>30</v>
      </c>
      <c r="AA92" s="2467" t="s">
        <v>30</v>
      </c>
      <c r="AB92" s="2467" t="s">
        <v>30</v>
      </c>
      <c r="AC92" s="2467" t="s">
        <v>30</v>
      </c>
      <c r="AD92" s="2467" t="s">
        <v>30</v>
      </c>
      <c r="AE92" s="2467" t="s">
        <v>30</v>
      </c>
      <c r="AF92" s="2467" t="s">
        <v>30</v>
      </c>
      <c r="AG92" s="2467" t="s">
        <v>30</v>
      </c>
      <c r="AH92" s="2467" t="s">
        <v>30</v>
      </c>
      <c r="AI92" s="2467" t="s">
        <v>30</v>
      </c>
      <c r="AJ92" s="2467" t="s">
        <v>30</v>
      </c>
      <c r="AK92" s="2467" t="s">
        <v>30</v>
      </c>
      <c r="AL92" s="2467" t="s">
        <v>30</v>
      </c>
      <c r="AM92" s="2467" t="s">
        <v>30</v>
      </c>
      <c r="AN92" s="2467" t="s">
        <v>30</v>
      </c>
      <c r="AO92" s="2467" t="s">
        <v>30</v>
      </c>
      <c r="AP92" s="2467" t="s">
        <v>30</v>
      </c>
      <c r="AQ92" s="2467" t="s">
        <v>30</v>
      </c>
      <c r="AR92" s="2467" t="s">
        <v>30</v>
      </c>
      <c r="AS92" s="2467" t="s">
        <v>30</v>
      </c>
      <c r="AT92" s="2467" t="s">
        <v>30</v>
      </c>
      <c r="AU92" s="2467" t="s">
        <v>30</v>
      </c>
      <c r="AV92" s="2467" t="s">
        <v>30</v>
      </c>
      <c r="AW92" s="2467" t="s">
        <v>30</v>
      </c>
      <c r="AX92" s="2467" t="s">
        <v>30</v>
      </c>
      <c r="AY92" s="2467" t="s">
        <v>30</v>
      </c>
      <c r="AZ92" s="2467" t="s">
        <v>30</v>
      </c>
      <c r="BA92" s="2467" t="s">
        <v>30</v>
      </c>
      <c r="BB92" s="2467" t="s">
        <v>30</v>
      </c>
      <c r="BC92" s="2467" t="s">
        <v>30</v>
      </c>
      <c r="BD92" s="2467" t="s">
        <v>30</v>
      </c>
      <c r="BE92" s="2467" t="s">
        <v>30</v>
      </c>
      <c r="BF92" s="2467" t="s">
        <v>30</v>
      </c>
      <c r="BG92" s="2467" t="s">
        <v>30</v>
      </c>
      <c r="BH92" s="2467" t="s">
        <v>30</v>
      </c>
      <c r="BI92" s="2467" t="s">
        <v>30</v>
      </c>
      <c r="BJ92" s="2467" t="s">
        <v>30</v>
      </c>
      <c r="BK92" s="2467" t="s">
        <v>30</v>
      </c>
      <c r="BL92" s="2467" t="s">
        <v>30</v>
      </c>
      <c r="BM92" s="2467" t="s">
        <v>30</v>
      </c>
      <c r="BN92" s="2467" t="s">
        <v>30</v>
      </c>
      <c r="BO92" s="2467" t="s">
        <v>30</v>
      </c>
      <c r="BP92" s="2467" t="s">
        <v>30</v>
      </c>
      <c r="BQ92" s="2467" t="s">
        <v>30</v>
      </c>
      <c r="BR92" s="2467" t="s">
        <v>30</v>
      </c>
      <c r="BS92" s="2467" t="s">
        <v>30</v>
      </c>
      <c r="BT92" s="2467" t="s">
        <v>30</v>
      </c>
      <c r="BU92" s="2467" t="s">
        <v>30</v>
      </c>
      <c r="BV92" s="2467" t="s">
        <v>30</v>
      </c>
      <c r="BW92" s="2467" t="s">
        <v>30</v>
      </c>
      <c r="BX92" s="2467" t="s">
        <v>30</v>
      </c>
      <c r="BY92" s="2467" t="s">
        <v>30</v>
      </c>
      <c r="BZ92" s="2467" t="s">
        <v>30</v>
      </c>
      <c r="CA92" s="2467" t="s">
        <v>30</v>
      </c>
      <c r="CB92" s="2467" t="s">
        <v>30</v>
      </c>
      <c r="CC92" s="2467" t="s">
        <v>30</v>
      </c>
      <c r="CD92" s="2467" t="s">
        <v>30</v>
      </c>
      <c r="CE92" s="2467" t="s">
        <v>30</v>
      </c>
      <c r="CF92" s="2467" t="s">
        <v>30</v>
      </c>
      <c r="CG92" s="2467" t="s">
        <v>30</v>
      </c>
      <c r="CH92" s="2467" t="s">
        <v>30</v>
      </c>
      <c r="CI92" s="2467" t="s">
        <v>30</v>
      </c>
      <c r="CJ92" s="2467" t="s">
        <v>30</v>
      </c>
      <c r="CK92" s="2467" t="s">
        <v>30</v>
      </c>
      <c r="CL92" s="2467" t="s">
        <v>30</v>
      </c>
      <c r="CM92" s="2467" t="s">
        <v>30</v>
      </c>
      <c r="CN92" s="2467" t="s">
        <v>30</v>
      </c>
      <c r="CO92" s="2467" t="s">
        <v>30</v>
      </c>
      <c r="CP92" s="2467" t="s">
        <v>30</v>
      </c>
      <c r="CQ92" s="2467" t="s">
        <v>30</v>
      </c>
      <c r="CR92" s="2467" t="s">
        <v>30</v>
      </c>
      <c r="CS92" s="2467" t="s">
        <v>30</v>
      </c>
      <c r="CT92" s="2467" t="s">
        <v>30</v>
      </c>
      <c r="CU92" s="2467" t="s">
        <v>30</v>
      </c>
      <c r="CV92" s="2467" t="s">
        <v>30</v>
      </c>
      <c r="CW92" s="2467" t="s">
        <v>30</v>
      </c>
      <c r="CX92" s="2467" t="s">
        <v>30</v>
      </c>
      <c r="CY92" s="2467" t="s">
        <v>30</v>
      </c>
      <c r="CZ92" s="2467" t="s">
        <v>30</v>
      </c>
      <c r="DA92" s="2467" t="s">
        <v>30</v>
      </c>
      <c r="DB92" s="2467" t="s">
        <v>30</v>
      </c>
      <c r="DC92" s="2467" t="s">
        <v>30</v>
      </c>
      <c r="DD92" s="3119">
        <v>100.4</v>
      </c>
      <c r="DE92" s="2467"/>
      <c r="DF92" s="2467"/>
      <c r="DG92" s="2476"/>
    </row>
    <row r="93" spans="1:111" s="7" customFormat="1" ht="12.75" customHeight="1">
      <c r="A93" s="2468"/>
      <c r="B93" s="2593"/>
      <c r="C93" s="557" t="s">
        <v>797</v>
      </c>
      <c r="D93" s="2466" t="s">
        <v>30</v>
      </c>
      <c r="E93" s="2467" t="s">
        <v>30</v>
      </c>
      <c r="F93" s="2467" t="s">
        <v>30</v>
      </c>
      <c r="G93" s="2467" t="s">
        <v>30</v>
      </c>
      <c r="H93" s="2467" t="s">
        <v>30</v>
      </c>
      <c r="I93" s="2467" t="s">
        <v>30</v>
      </c>
      <c r="J93" s="2467" t="s">
        <v>30</v>
      </c>
      <c r="K93" s="2467" t="s">
        <v>30</v>
      </c>
      <c r="L93" s="2467" t="s">
        <v>30</v>
      </c>
      <c r="M93" s="2467" t="s">
        <v>30</v>
      </c>
      <c r="N93" s="2467" t="s">
        <v>30</v>
      </c>
      <c r="O93" s="2467" t="s">
        <v>30</v>
      </c>
      <c r="P93" s="2467" t="s">
        <v>30</v>
      </c>
      <c r="Q93" s="2467" t="s">
        <v>30</v>
      </c>
      <c r="R93" s="2467" t="s">
        <v>30</v>
      </c>
      <c r="S93" s="2467" t="s">
        <v>30</v>
      </c>
      <c r="T93" s="2467" t="s">
        <v>30</v>
      </c>
      <c r="U93" s="2467" t="s">
        <v>30</v>
      </c>
      <c r="V93" s="2467" t="s">
        <v>30</v>
      </c>
      <c r="W93" s="2467" t="s">
        <v>30</v>
      </c>
      <c r="X93" s="2467" t="s">
        <v>30</v>
      </c>
      <c r="Y93" s="2467" t="s">
        <v>30</v>
      </c>
      <c r="Z93" s="2467" t="s">
        <v>30</v>
      </c>
      <c r="AA93" s="2467" t="s">
        <v>30</v>
      </c>
      <c r="AB93" s="2467" t="s">
        <v>30</v>
      </c>
      <c r="AC93" s="2467" t="s">
        <v>30</v>
      </c>
      <c r="AD93" s="2467" t="s">
        <v>30</v>
      </c>
      <c r="AE93" s="2467" t="s">
        <v>30</v>
      </c>
      <c r="AF93" s="2467" t="s">
        <v>30</v>
      </c>
      <c r="AG93" s="2467" t="s">
        <v>30</v>
      </c>
      <c r="AH93" s="2467" t="s">
        <v>30</v>
      </c>
      <c r="AI93" s="2467" t="s">
        <v>30</v>
      </c>
      <c r="AJ93" s="2467" t="s">
        <v>30</v>
      </c>
      <c r="AK93" s="2467" t="s">
        <v>30</v>
      </c>
      <c r="AL93" s="2467" t="s">
        <v>30</v>
      </c>
      <c r="AM93" s="2467" t="s">
        <v>30</v>
      </c>
      <c r="AN93" s="2467" t="s">
        <v>30</v>
      </c>
      <c r="AO93" s="2467" t="s">
        <v>30</v>
      </c>
      <c r="AP93" s="2467" t="s">
        <v>30</v>
      </c>
      <c r="AQ93" s="2467" t="s">
        <v>30</v>
      </c>
      <c r="AR93" s="2467" t="s">
        <v>30</v>
      </c>
      <c r="AS93" s="2467" t="s">
        <v>30</v>
      </c>
      <c r="AT93" s="2467" t="s">
        <v>30</v>
      </c>
      <c r="AU93" s="2467" t="s">
        <v>30</v>
      </c>
      <c r="AV93" s="2467" t="s">
        <v>30</v>
      </c>
      <c r="AW93" s="2467" t="s">
        <v>30</v>
      </c>
      <c r="AX93" s="2467" t="s">
        <v>30</v>
      </c>
      <c r="AY93" s="2467" t="s">
        <v>30</v>
      </c>
      <c r="AZ93" s="2467" t="s">
        <v>30</v>
      </c>
      <c r="BA93" s="2467" t="s">
        <v>30</v>
      </c>
      <c r="BB93" s="2467" t="s">
        <v>30</v>
      </c>
      <c r="BC93" s="2467" t="s">
        <v>30</v>
      </c>
      <c r="BD93" s="2467" t="s">
        <v>30</v>
      </c>
      <c r="BE93" s="2467" t="s">
        <v>30</v>
      </c>
      <c r="BF93" s="2467" t="s">
        <v>30</v>
      </c>
      <c r="BG93" s="2467" t="s">
        <v>30</v>
      </c>
      <c r="BH93" s="2467" t="s">
        <v>30</v>
      </c>
      <c r="BI93" s="2467" t="s">
        <v>30</v>
      </c>
      <c r="BJ93" s="2467" t="s">
        <v>30</v>
      </c>
      <c r="BK93" s="2467" t="s">
        <v>30</v>
      </c>
      <c r="BL93" s="2467" t="s">
        <v>30</v>
      </c>
      <c r="BM93" s="2467" t="s">
        <v>30</v>
      </c>
      <c r="BN93" s="2467" t="s">
        <v>30</v>
      </c>
      <c r="BO93" s="2467" t="s">
        <v>30</v>
      </c>
      <c r="BP93" s="2467" t="s">
        <v>30</v>
      </c>
      <c r="BQ93" s="2467" t="s">
        <v>30</v>
      </c>
      <c r="BR93" s="2467" t="s">
        <v>30</v>
      </c>
      <c r="BS93" s="2467" t="s">
        <v>30</v>
      </c>
      <c r="BT93" s="2467" t="s">
        <v>30</v>
      </c>
      <c r="BU93" s="2467" t="s">
        <v>30</v>
      </c>
      <c r="BV93" s="2467" t="s">
        <v>30</v>
      </c>
      <c r="BW93" s="2467" t="s">
        <v>30</v>
      </c>
      <c r="BX93" s="2467" t="s">
        <v>30</v>
      </c>
      <c r="BY93" s="2467" t="s">
        <v>30</v>
      </c>
      <c r="BZ93" s="2467" t="s">
        <v>30</v>
      </c>
      <c r="CA93" s="2467" t="s">
        <v>30</v>
      </c>
      <c r="CB93" s="2467" t="s">
        <v>30</v>
      </c>
      <c r="CC93" s="2467" t="s">
        <v>30</v>
      </c>
      <c r="CD93" s="2467" t="s">
        <v>30</v>
      </c>
      <c r="CE93" s="2467" t="s">
        <v>30</v>
      </c>
      <c r="CF93" s="2467" t="s">
        <v>30</v>
      </c>
      <c r="CG93" s="2467" t="s">
        <v>30</v>
      </c>
      <c r="CH93" s="2467" t="s">
        <v>30</v>
      </c>
      <c r="CI93" s="2467" t="s">
        <v>30</v>
      </c>
      <c r="CJ93" s="2467" t="s">
        <v>30</v>
      </c>
      <c r="CK93" s="2467" t="s">
        <v>30</v>
      </c>
      <c r="CL93" s="2467" t="s">
        <v>30</v>
      </c>
      <c r="CM93" s="2467" t="s">
        <v>30</v>
      </c>
      <c r="CN93" s="2467" t="s">
        <v>30</v>
      </c>
      <c r="CO93" s="2467" t="s">
        <v>30</v>
      </c>
      <c r="CP93" s="2467" t="s">
        <v>30</v>
      </c>
      <c r="CQ93" s="2467" t="s">
        <v>30</v>
      </c>
      <c r="CR93" s="2467" t="s">
        <v>30</v>
      </c>
      <c r="CS93" s="2467" t="s">
        <v>30</v>
      </c>
      <c r="CT93" s="2467" t="s">
        <v>30</v>
      </c>
      <c r="CU93" s="2467" t="s">
        <v>30</v>
      </c>
      <c r="CV93" s="2467" t="s">
        <v>30</v>
      </c>
      <c r="CW93" s="2467" t="s">
        <v>30</v>
      </c>
      <c r="CX93" s="2467" t="s">
        <v>30</v>
      </c>
      <c r="CY93" s="2467" t="s">
        <v>30</v>
      </c>
      <c r="CZ93" s="2467" t="s">
        <v>30</v>
      </c>
      <c r="DA93" s="2467" t="s">
        <v>30</v>
      </c>
      <c r="DB93" s="2467" t="s">
        <v>30</v>
      </c>
      <c r="DC93" s="2467" t="s">
        <v>30</v>
      </c>
      <c r="DD93" s="3119">
        <v>100.4</v>
      </c>
      <c r="DE93" s="2467"/>
      <c r="DF93" s="2467"/>
      <c r="DG93" s="2476"/>
    </row>
    <row r="94" spans="1:111" s="7" customFormat="1" ht="12.75" customHeight="1">
      <c r="A94" s="2468" t="s">
        <v>790</v>
      </c>
      <c r="B94" s="2593" t="s">
        <v>793</v>
      </c>
      <c r="C94" s="557" t="s">
        <v>199</v>
      </c>
      <c r="D94" s="2466" t="s">
        <v>30</v>
      </c>
      <c r="E94" s="2467" t="s">
        <v>30</v>
      </c>
      <c r="F94" s="2467" t="s">
        <v>30</v>
      </c>
      <c r="G94" s="2467" t="s">
        <v>30</v>
      </c>
      <c r="H94" s="2467" t="s">
        <v>30</v>
      </c>
      <c r="I94" s="2467" t="s">
        <v>30</v>
      </c>
      <c r="J94" s="2467" t="s">
        <v>30</v>
      </c>
      <c r="K94" s="2467" t="s">
        <v>30</v>
      </c>
      <c r="L94" s="2467" t="s">
        <v>30</v>
      </c>
      <c r="M94" s="2467" t="s">
        <v>30</v>
      </c>
      <c r="N94" s="2467" t="s">
        <v>30</v>
      </c>
      <c r="O94" s="2467" t="s">
        <v>30</v>
      </c>
      <c r="P94" s="2467" t="s">
        <v>30</v>
      </c>
      <c r="Q94" s="2467" t="s">
        <v>30</v>
      </c>
      <c r="R94" s="2467" t="s">
        <v>30</v>
      </c>
      <c r="S94" s="2467" t="s">
        <v>30</v>
      </c>
      <c r="T94" s="2467" t="s">
        <v>30</v>
      </c>
      <c r="U94" s="2467" t="s">
        <v>30</v>
      </c>
      <c r="V94" s="2467" t="s">
        <v>30</v>
      </c>
      <c r="W94" s="2467" t="s">
        <v>30</v>
      </c>
      <c r="X94" s="2467" t="s">
        <v>30</v>
      </c>
      <c r="Y94" s="2467" t="s">
        <v>30</v>
      </c>
      <c r="Z94" s="2467" t="s">
        <v>30</v>
      </c>
      <c r="AA94" s="2467" t="s">
        <v>30</v>
      </c>
      <c r="AB94" s="2467" t="s">
        <v>30</v>
      </c>
      <c r="AC94" s="2467" t="s">
        <v>30</v>
      </c>
      <c r="AD94" s="2467" t="s">
        <v>30</v>
      </c>
      <c r="AE94" s="2467" t="s">
        <v>30</v>
      </c>
      <c r="AF94" s="2467" t="s">
        <v>30</v>
      </c>
      <c r="AG94" s="2467" t="s">
        <v>30</v>
      </c>
      <c r="AH94" s="2467" t="s">
        <v>30</v>
      </c>
      <c r="AI94" s="2467" t="s">
        <v>30</v>
      </c>
      <c r="AJ94" s="2467" t="s">
        <v>30</v>
      </c>
      <c r="AK94" s="2467" t="s">
        <v>30</v>
      </c>
      <c r="AL94" s="2467" t="s">
        <v>30</v>
      </c>
      <c r="AM94" s="2467" t="s">
        <v>30</v>
      </c>
      <c r="AN94" s="2467" t="s">
        <v>30</v>
      </c>
      <c r="AO94" s="2467" t="s">
        <v>30</v>
      </c>
      <c r="AP94" s="2467" t="s">
        <v>30</v>
      </c>
      <c r="AQ94" s="2467" t="s">
        <v>30</v>
      </c>
      <c r="AR94" s="2467" t="s">
        <v>30</v>
      </c>
      <c r="AS94" s="2467" t="s">
        <v>30</v>
      </c>
      <c r="AT94" s="2467" t="s">
        <v>30</v>
      </c>
      <c r="AU94" s="2467" t="s">
        <v>30</v>
      </c>
      <c r="AV94" s="2467" t="s">
        <v>30</v>
      </c>
      <c r="AW94" s="2467" t="s">
        <v>30</v>
      </c>
      <c r="AX94" s="2467" t="s">
        <v>30</v>
      </c>
      <c r="AY94" s="2467" t="s">
        <v>30</v>
      </c>
      <c r="AZ94" s="2467" t="s">
        <v>30</v>
      </c>
      <c r="BA94" s="2467" t="s">
        <v>30</v>
      </c>
      <c r="BB94" s="2467" t="s">
        <v>30</v>
      </c>
      <c r="BC94" s="2467" t="s">
        <v>30</v>
      </c>
      <c r="BD94" s="2467" t="s">
        <v>30</v>
      </c>
      <c r="BE94" s="2467" t="s">
        <v>30</v>
      </c>
      <c r="BF94" s="2467" t="s">
        <v>30</v>
      </c>
      <c r="BG94" s="2467" t="s">
        <v>30</v>
      </c>
      <c r="BH94" s="2467" t="s">
        <v>30</v>
      </c>
      <c r="BI94" s="2467" t="s">
        <v>30</v>
      </c>
      <c r="BJ94" s="2467" t="s">
        <v>30</v>
      </c>
      <c r="BK94" s="2467" t="s">
        <v>30</v>
      </c>
      <c r="BL94" s="2467" t="s">
        <v>30</v>
      </c>
      <c r="BM94" s="2467" t="s">
        <v>30</v>
      </c>
      <c r="BN94" s="2467" t="s">
        <v>30</v>
      </c>
      <c r="BO94" s="2467" t="s">
        <v>30</v>
      </c>
      <c r="BP94" s="2467" t="s">
        <v>30</v>
      </c>
      <c r="BQ94" s="2467" t="s">
        <v>30</v>
      </c>
      <c r="BR94" s="2467" t="s">
        <v>30</v>
      </c>
      <c r="BS94" s="2467" t="s">
        <v>30</v>
      </c>
      <c r="BT94" s="2467" t="s">
        <v>30</v>
      </c>
      <c r="BU94" s="2467" t="s">
        <v>30</v>
      </c>
      <c r="BV94" s="2467" t="s">
        <v>30</v>
      </c>
      <c r="BW94" s="2467" t="s">
        <v>30</v>
      </c>
      <c r="BX94" s="2467" t="s">
        <v>30</v>
      </c>
      <c r="BY94" s="2467" t="s">
        <v>30</v>
      </c>
      <c r="BZ94" s="2467" t="s">
        <v>30</v>
      </c>
      <c r="CA94" s="2467" t="s">
        <v>30</v>
      </c>
      <c r="CB94" s="2467" t="s">
        <v>30</v>
      </c>
      <c r="CC94" s="2467" t="s">
        <v>30</v>
      </c>
      <c r="CD94" s="2467" t="s">
        <v>30</v>
      </c>
      <c r="CE94" s="2467" t="s">
        <v>30</v>
      </c>
      <c r="CF94" s="2467" t="s">
        <v>30</v>
      </c>
      <c r="CG94" s="2467" t="s">
        <v>30</v>
      </c>
      <c r="CH94" s="2467" t="s">
        <v>30</v>
      </c>
      <c r="CI94" s="2467" t="s">
        <v>30</v>
      </c>
      <c r="CJ94" s="2467" t="s">
        <v>30</v>
      </c>
      <c r="CK94" s="2467" t="s">
        <v>30</v>
      </c>
      <c r="CL94" s="2467" t="s">
        <v>30</v>
      </c>
      <c r="CM94" s="2467" t="s">
        <v>30</v>
      </c>
      <c r="CN94" s="2467" t="s">
        <v>30</v>
      </c>
      <c r="CO94" s="2467" t="s">
        <v>30</v>
      </c>
      <c r="CP94" s="2467" t="s">
        <v>30</v>
      </c>
      <c r="CQ94" s="2467" t="s">
        <v>30</v>
      </c>
      <c r="CR94" s="2467" t="s">
        <v>30</v>
      </c>
      <c r="CS94" s="2467" t="s">
        <v>30</v>
      </c>
      <c r="CT94" s="2467" t="s">
        <v>30</v>
      </c>
      <c r="CU94" s="2467" t="s">
        <v>30</v>
      </c>
      <c r="CV94" s="2467" t="s">
        <v>30</v>
      </c>
      <c r="CW94" s="2467" t="s">
        <v>30</v>
      </c>
      <c r="CX94" s="2467" t="s">
        <v>30</v>
      </c>
      <c r="CY94" s="2467" t="s">
        <v>30</v>
      </c>
      <c r="CZ94" s="2467" t="s">
        <v>30</v>
      </c>
      <c r="DA94" s="2467" t="s">
        <v>30</v>
      </c>
      <c r="DB94" s="2467" t="s">
        <v>30</v>
      </c>
      <c r="DC94" s="2467" t="s">
        <v>30</v>
      </c>
      <c r="DD94" s="3119">
        <v>104.8</v>
      </c>
      <c r="DE94" s="2467"/>
      <c r="DF94" s="2467"/>
      <c r="DG94" s="2476"/>
    </row>
    <row r="95" spans="1:111" s="7" customFormat="1" ht="12.75" customHeight="1">
      <c r="A95" s="2468"/>
      <c r="B95" s="2593"/>
      <c r="C95" s="557" t="s">
        <v>796</v>
      </c>
      <c r="D95" s="2466" t="s">
        <v>30</v>
      </c>
      <c r="E95" s="2467" t="s">
        <v>30</v>
      </c>
      <c r="F95" s="2467" t="s">
        <v>30</v>
      </c>
      <c r="G95" s="2467" t="s">
        <v>30</v>
      </c>
      <c r="H95" s="2467" t="s">
        <v>30</v>
      </c>
      <c r="I95" s="2467" t="s">
        <v>30</v>
      </c>
      <c r="J95" s="2467" t="s">
        <v>30</v>
      </c>
      <c r="K95" s="2467" t="s">
        <v>30</v>
      </c>
      <c r="L95" s="2467" t="s">
        <v>30</v>
      </c>
      <c r="M95" s="2467" t="s">
        <v>30</v>
      </c>
      <c r="N95" s="2467" t="s">
        <v>30</v>
      </c>
      <c r="O95" s="2467" t="s">
        <v>30</v>
      </c>
      <c r="P95" s="2467" t="s">
        <v>30</v>
      </c>
      <c r="Q95" s="2467" t="s">
        <v>30</v>
      </c>
      <c r="R95" s="2467" t="s">
        <v>30</v>
      </c>
      <c r="S95" s="2467" t="s">
        <v>30</v>
      </c>
      <c r="T95" s="2467" t="s">
        <v>30</v>
      </c>
      <c r="U95" s="2467" t="s">
        <v>30</v>
      </c>
      <c r="V95" s="2467" t="s">
        <v>30</v>
      </c>
      <c r="W95" s="2467" t="s">
        <v>30</v>
      </c>
      <c r="X95" s="2467" t="s">
        <v>30</v>
      </c>
      <c r="Y95" s="2467" t="s">
        <v>30</v>
      </c>
      <c r="Z95" s="2467" t="s">
        <v>30</v>
      </c>
      <c r="AA95" s="2467" t="s">
        <v>30</v>
      </c>
      <c r="AB95" s="2467" t="s">
        <v>30</v>
      </c>
      <c r="AC95" s="2467" t="s">
        <v>30</v>
      </c>
      <c r="AD95" s="2467" t="s">
        <v>30</v>
      </c>
      <c r="AE95" s="2467" t="s">
        <v>30</v>
      </c>
      <c r="AF95" s="2467" t="s">
        <v>30</v>
      </c>
      <c r="AG95" s="2467" t="s">
        <v>30</v>
      </c>
      <c r="AH95" s="2467" t="s">
        <v>30</v>
      </c>
      <c r="AI95" s="2467" t="s">
        <v>30</v>
      </c>
      <c r="AJ95" s="2467" t="s">
        <v>30</v>
      </c>
      <c r="AK95" s="2467" t="s">
        <v>30</v>
      </c>
      <c r="AL95" s="2467" t="s">
        <v>30</v>
      </c>
      <c r="AM95" s="2467" t="s">
        <v>30</v>
      </c>
      <c r="AN95" s="2467" t="s">
        <v>30</v>
      </c>
      <c r="AO95" s="2467" t="s">
        <v>30</v>
      </c>
      <c r="AP95" s="2467" t="s">
        <v>30</v>
      </c>
      <c r="AQ95" s="2467" t="s">
        <v>30</v>
      </c>
      <c r="AR95" s="2467" t="s">
        <v>30</v>
      </c>
      <c r="AS95" s="2467" t="s">
        <v>30</v>
      </c>
      <c r="AT95" s="2467" t="s">
        <v>30</v>
      </c>
      <c r="AU95" s="2467" t="s">
        <v>30</v>
      </c>
      <c r="AV95" s="2467" t="s">
        <v>30</v>
      </c>
      <c r="AW95" s="2467" t="s">
        <v>30</v>
      </c>
      <c r="AX95" s="2467" t="s">
        <v>30</v>
      </c>
      <c r="AY95" s="2467" t="s">
        <v>30</v>
      </c>
      <c r="AZ95" s="2467" t="s">
        <v>30</v>
      </c>
      <c r="BA95" s="2467" t="s">
        <v>30</v>
      </c>
      <c r="BB95" s="2467" t="s">
        <v>30</v>
      </c>
      <c r="BC95" s="2467" t="s">
        <v>30</v>
      </c>
      <c r="BD95" s="2467" t="s">
        <v>30</v>
      </c>
      <c r="BE95" s="2467" t="s">
        <v>30</v>
      </c>
      <c r="BF95" s="2467" t="s">
        <v>30</v>
      </c>
      <c r="BG95" s="2467" t="s">
        <v>30</v>
      </c>
      <c r="BH95" s="2467" t="s">
        <v>30</v>
      </c>
      <c r="BI95" s="2467" t="s">
        <v>30</v>
      </c>
      <c r="BJ95" s="2467" t="s">
        <v>30</v>
      </c>
      <c r="BK95" s="2467" t="s">
        <v>30</v>
      </c>
      <c r="BL95" s="2467" t="s">
        <v>30</v>
      </c>
      <c r="BM95" s="2467" t="s">
        <v>30</v>
      </c>
      <c r="BN95" s="2467" t="s">
        <v>30</v>
      </c>
      <c r="BO95" s="2467" t="s">
        <v>30</v>
      </c>
      <c r="BP95" s="2467" t="s">
        <v>30</v>
      </c>
      <c r="BQ95" s="2467" t="s">
        <v>30</v>
      </c>
      <c r="BR95" s="2467" t="s">
        <v>30</v>
      </c>
      <c r="BS95" s="2467" t="s">
        <v>30</v>
      </c>
      <c r="BT95" s="2467" t="s">
        <v>30</v>
      </c>
      <c r="BU95" s="2467" t="s">
        <v>30</v>
      </c>
      <c r="BV95" s="2467" t="s">
        <v>30</v>
      </c>
      <c r="BW95" s="2467" t="s">
        <v>30</v>
      </c>
      <c r="BX95" s="2467" t="s">
        <v>30</v>
      </c>
      <c r="BY95" s="2467" t="s">
        <v>30</v>
      </c>
      <c r="BZ95" s="2467" t="s">
        <v>30</v>
      </c>
      <c r="CA95" s="2467" t="s">
        <v>30</v>
      </c>
      <c r="CB95" s="2467" t="s">
        <v>30</v>
      </c>
      <c r="CC95" s="2467" t="s">
        <v>30</v>
      </c>
      <c r="CD95" s="2467" t="s">
        <v>30</v>
      </c>
      <c r="CE95" s="2467" t="s">
        <v>30</v>
      </c>
      <c r="CF95" s="2467" t="s">
        <v>30</v>
      </c>
      <c r="CG95" s="2467" t="s">
        <v>30</v>
      </c>
      <c r="CH95" s="2467" t="s">
        <v>30</v>
      </c>
      <c r="CI95" s="2467" t="s">
        <v>30</v>
      </c>
      <c r="CJ95" s="2467" t="s">
        <v>30</v>
      </c>
      <c r="CK95" s="2467" t="s">
        <v>30</v>
      </c>
      <c r="CL95" s="2467" t="s">
        <v>30</v>
      </c>
      <c r="CM95" s="2467" t="s">
        <v>30</v>
      </c>
      <c r="CN95" s="2467" t="s">
        <v>30</v>
      </c>
      <c r="CO95" s="2467" t="s">
        <v>30</v>
      </c>
      <c r="CP95" s="2467" t="s">
        <v>30</v>
      </c>
      <c r="CQ95" s="2467" t="s">
        <v>30</v>
      </c>
      <c r="CR95" s="2467" t="s">
        <v>30</v>
      </c>
      <c r="CS95" s="2467" t="s">
        <v>30</v>
      </c>
      <c r="CT95" s="2467" t="s">
        <v>30</v>
      </c>
      <c r="CU95" s="2467" t="s">
        <v>30</v>
      </c>
      <c r="CV95" s="2467" t="s">
        <v>30</v>
      </c>
      <c r="CW95" s="2467" t="s">
        <v>30</v>
      </c>
      <c r="CX95" s="2467" t="s">
        <v>30</v>
      </c>
      <c r="CY95" s="2467" t="s">
        <v>30</v>
      </c>
      <c r="CZ95" s="2467" t="s">
        <v>30</v>
      </c>
      <c r="DA95" s="2467" t="s">
        <v>30</v>
      </c>
      <c r="DB95" s="2467" t="s">
        <v>30</v>
      </c>
      <c r="DC95" s="2467" t="s">
        <v>30</v>
      </c>
      <c r="DD95" s="3119">
        <v>104.8</v>
      </c>
      <c r="DE95" s="2467"/>
      <c r="DF95" s="2467"/>
      <c r="DG95" s="2476"/>
    </row>
    <row r="96" spans="1:111" s="7" customFormat="1" ht="12.75" customHeight="1">
      <c r="A96" s="2468"/>
      <c r="B96" s="2593"/>
      <c r="C96" s="557" t="s">
        <v>123</v>
      </c>
      <c r="D96" s="2466" t="s">
        <v>30</v>
      </c>
      <c r="E96" s="2467" t="s">
        <v>30</v>
      </c>
      <c r="F96" s="2467" t="s">
        <v>30</v>
      </c>
      <c r="G96" s="2467" t="s">
        <v>30</v>
      </c>
      <c r="H96" s="2467" t="s">
        <v>30</v>
      </c>
      <c r="I96" s="2467" t="s">
        <v>30</v>
      </c>
      <c r="J96" s="2467" t="s">
        <v>30</v>
      </c>
      <c r="K96" s="2467" t="s">
        <v>30</v>
      </c>
      <c r="L96" s="2467" t="s">
        <v>30</v>
      </c>
      <c r="M96" s="2467" t="s">
        <v>30</v>
      </c>
      <c r="N96" s="2467" t="s">
        <v>30</v>
      </c>
      <c r="O96" s="2467" t="s">
        <v>30</v>
      </c>
      <c r="P96" s="2467" t="s">
        <v>30</v>
      </c>
      <c r="Q96" s="2467" t="s">
        <v>30</v>
      </c>
      <c r="R96" s="2467" t="s">
        <v>30</v>
      </c>
      <c r="S96" s="2467" t="s">
        <v>30</v>
      </c>
      <c r="T96" s="2467" t="s">
        <v>30</v>
      </c>
      <c r="U96" s="2467" t="s">
        <v>30</v>
      </c>
      <c r="V96" s="2467" t="s">
        <v>30</v>
      </c>
      <c r="W96" s="2467" t="s">
        <v>30</v>
      </c>
      <c r="X96" s="2467" t="s">
        <v>30</v>
      </c>
      <c r="Y96" s="2467" t="s">
        <v>30</v>
      </c>
      <c r="Z96" s="2467" t="s">
        <v>30</v>
      </c>
      <c r="AA96" s="2467" t="s">
        <v>30</v>
      </c>
      <c r="AB96" s="2467" t="s">
        <v>30</v>
      </c>
      <c r="AC96" s="2467" t="s">
        <v>30</v>
      </c>
      <c r="AD96" s="2467" t="s">
        <v>30</v>
      </c>
      <c r="AE96" s="2467" t="s">
        <v>30</v>
      </c>
      <c r="AF96" s="2467" t="s">
        <v>30</v>
      </c>
      <c r="AG96" s="2467" t="s">
        <v>30</v>
      </c>
      <c r="AH96" s="2467" t="s">
        <v>30</v>
      </c>
      <c r="AI96" s="2467" t="s">
        <v>30</v>
      </c>
      <c r="AJ96" s="2467" t="s">
        <v>30</v>
      </c>
      <c r="AK96" s="2467" t="s">
        <v>30</v>
      </c>
      <c r="AL96" s="2467" t="s">
        <v>30</v>
      </c>
      <c r="AM96" s="2467" t="s">
        <v>30</v>
      </c>
      <c r="AN96" s="2467" t="s">
        <v>30</v>
      </c>
      <c r="AO96" s="2467" t="s">
        <v>30</v>
      </c>
      <c r="AP96" s="2467" t="s">
        <v>30</v>
      </c>
      <c r="AQ96" s="2467" t="s">
        <v>30</v>
      </c>
      <c r="AR96" s="2467" t="s">
        <v>30</v>
      </c>
      <c r="AS96" s="2467" t="s">
        <v>30</v>
      </c>
      <c r="AT96" s="2467" t="s">
        <v>30</v>
      </c>
      <c r="AU96" s="2467" t="s">
        <v>30</v>
      </c>
      <c r="AV96" s="2467" t="s">
        <v>30</v>
      </c>
      <c r="AW96" s="2467" t="s">
        <v>30</v>
      </c>
      <c r="AX96" s="2467" t="s">
        <v>30</v>
      </c>
      <c r="AY96" s="2467" t="s">
        <v>30</v>
      </c>
      <c r="AZ96" s="2467" t="s">
        <v>30</v>
      </c>
      <c r="BA96" s="2467" t="s">
        <v>30</v>
      </c>
      <c r="BB96" s="2467" t="s">
        <v>30</v>
      </c>
      <c r="BC96" s="2467" t="s">
        <v>30</v>
      </c>
      <c r="BD96" s="2467" t="s">
        <v>30</v>
      </c>
      <c r="BE96" s="2467" t="s">
        <v>30</v>
      </c>
      <c r="BF96" s="2467" t="s">
        <v>30</v>
      </c>
      <c r="BG96" s="2467" t="s">
        <v>30</v>
      </c>
      <c r="BH96" s="2467" t="s">
        <v>30</v>
      </c>
      <c r="BI96" s="2467" t="s">
        <v>30</v>
      </c>
      <c r="BJ96" s="2467" t="s">
        <v>30</v>
      </c>
      <c r="BK96" s="2467" t="s">
        <v>30</v>
      </c>
      <c r="BL96" s="2467" t="s">
        <v>30</v>
      </c>
      <c r="BM96" s="2467" t="s">
        <v>30</v>
      </c>
      <c r="BN96" s="2467" t="s">
        <v>30</v>
      </c>
      <c r="BO96" s="2467" t="s">
        <v>30</v>
      </c>
      <c r="BP96" s="2467" t="s">
        <v>30</v>
      </c>
      <c r="BQ96" s="2467" t="s">
        <v>30</v>
      </c>
      <c r="BR96" s="2467" t="s">
        <v>30</v>
      </c>
      <c r="BS96" s="2467" t="s">
        <v>30</v>
      </c>
      <c r="BT96" s="2467" t="s">
        <v>30</v>
      </c>
      <c r="BU96" s="2467" t="s">
        <v>30</v>
      </c>
      <c r="BV96" s="2467" t="s">
        <v>30</v>
      </c>
      <c r="BW96" s="2467" t="s">
        <v>30</v>
      </c>
      <c r="BX96" s="2467" t="s">
        <v>30</v>
      </c>
      <c r="BY96" s="2467" t="s">
        <v>30</v>
      </c>
      <c r="BZ96" s="2467" t="s">
        <v>30</v>
      </c>
      <c r="CA96" s="2467" t="s">
        <v>30</v>
      </c>
      <c r="CB96" s="2467" t="s">
        <v>30</v>
      </c>
      <c r="CC96" s="2467" t="s">
        <v>30</v>
      </c>
      <c r="CD96" s="2467" t="s">
        <v>30</v>
      </c>
      <c r="CE96" s="2467" t="s">
        <v>30</v>
      </c>
      <c r="CF96" s="2467" t="s">
        <v>30</v>
      </c>
      <c r="CG96" s="2467" t="s">
        <v>30</v>
      </c>
      <c r="CH96" s="2467" t="s">
        <v>30</v>
      </c>
      <c r="CI96" s="2467" t="s">
        <v>30</v>
      </c>
      <c r="CJ96" s="2467" t="s">
        <v>30</v>
      </c>
      <c r="CK96" s="2467" t="s">
        <v>30</v>
      </c>
      <c r="CL96" s="2467" t="s">
        <v>30</v>
      </c>
      <c r="CM96" s="2467" t="s">
        <v>30</v>
      </c>
      <c r="CN96" s="2467" t="s">
        <v>30</v>
      </c>
      <c r="CO96" s="2467" t="s">
        <v>30</v>
      </c>
      <c r="CP96" s="2467" t="s">
        <v>30</v>
      </c>
      <c r="CQ96" s="2467" t="s">
        <v>30</v>
      </c>
      <c r="CR96" s="2467" t="s">
        <v>30</v>
      </c>
      <c r="CS96" s="2467" t="s">
        <v>30</v>
      </c>
      <c r="CT96" s="2467" t="s">
        <v>30</v>
      </c>
      <c r="CU96" s="2467" t="s">
        <v>30</v>
      </c>
      <c r="CV96" s="2467" t="s">
        <v>30</v>
      </c>
      <c r="CW96" s="2467" t="s">
        <v>30</v>
      </c>
      <c r="CX96" s="2467" t="s">
        <v>30</v>
      </c>
      <c r="CY96" s="2467" t="s">
        <v>30</v>
      </c>
      <c r="CZ96" s="2467" t="s">
        <v>30</v>
      </c>
      <c r="DA96" s="2467" t="s">
        <v>30</v>
      </c>
      <c r="DB96" s="2467" t="s">
        <v>30</v>
      </c>
      <c r="DC96" s="2467" t="s">
        <v>30</v>
      </c>
      <c r="DD96" s="3119">
        <v>100.7</v>
      </c>
      <c r="DE96" s="2467"/>
      <c r="DF96" s="2467"/>
      <c r="DG96" s="2476"/>
    </row>
    <row r="97" spans="1:111" s="7" customFormat="1" ht="12.75" customHeight="1">
      <c r="A97" s="2468"/>
      <c r="B97" s="2593"/>
      <c r="C97" s="557" t="s">
        <v>797</v>
      </c>
      <c r="D97" s="2466" t="s">
        <v>30</v>
      </c>
      <c r="E97" s="2467" t="s">
        <v>30</v>
      </c>
      <c r="F97" s="2467" t="s">
        <v>30</v>
      </c>
      <c r="G97" s="2467" t="s">
        <v>30</v>
      </c>
      <c r="H97" s="2467" t="s">
        <v>30</v>
      </c>
      <c r="I97" s="2467" t="s">
        <v>30</v>
      </c>
      <c r="J97" s="2467" t="s">
        <v>30</v>
      </c>
      <c r="K97" s="2467" t="s">
        <v>30</v>
      </c>
      <c r="L97" s="2467" t="s">
        <v>30</v>
      </c>
      <c r="M97" s="2467" t="s">
        <v>30</v>
      </c>
      <c r="N97" s="2467" t="s">
        <v>30</v>
      </c>
      <c r="O97" s="2467" t="s">
        <v>30</v>
      </c>
      <c r="P97" s="2467" t="s">
        <v>30</v>
      </c>
      <c r="Q97" s="2467" t="s">
        <v>30</v>
      </c>
      <c r="R97" s="2467" t="s">
        <v>30</v>
      </c>
      <c r="S97" s="2467" t="s">
        <v>30</v>
      </c>
      <c r="T97" s="2467" t="s">
        <v>30</v>
      </c>
      <c r="U97" s="2467" t="s">
        <v>30</v>
      </c>
      <c r="V97" s="2467" t="s">
        <v>30</v>
      </c>
      <c r="W97" s="2467" t="s">
        <v>30</v>
      </c>
      <c r="X97" s="2467" t="s">
        <v>30</v>
      </c>
      <c r="Y97" s="2467" t="s">
        <v>30</v>
      </c>
      <c r="Z97" s="2467" t="s">
        <v>30</v>
      </c>
      <c r="AA97" s="2467" t="s">
        <v>30</v>
      </c>
      <c r="AB97" s="2467" t="s">
        <v>30</v>
      </c>
      <c r="AC97" s="2467" t="s">
        <v>30</v>
      </c>
      <c r="AD97" s="2467" t="s">
        <v>30</v>
      </c>
      <c r="AE97" s="2467" t="s">
        <v>30</v>
      </c>
      <c r="AF97" s="2467" t="s">
        <v>30</v>
      </c>
      <c r="AG97" s="2467" t="s">
        <v>30</v>
      </c>
      <c r="AH97" s="2467" t="s">
        <v>30</v>
      </c>
      <c r="AI97" s="2467" t="s">
        <v>30</v>
      </c>
      <c r="AJ97" s="2467" t="s">
        <v>30</v>
      </c>
      <c r="AK97" s="2467" t="s">
        <v>30</v>
      </c>
      <c r="AL97" s="2467" t="s">
        <v>30</v>
      </c>
      <c r="AM97" s="2467" t="s">
        <v>30</v>
      </c>
      <c r="AN97" s="2467" t="s">
        <v>30</v>
      </c>
      <c r="AO97" s="2467" t="s">
        <v>30</v>
      </c>
      <c r="AP97" s="2467" t="s">
        <v>30</v>
      </c>
      <c r="AQ97" s="2467" t="s">
        <v>30</v>
      </c>
      <c r="AR97" s="2467" t="s">
        <v>30</v>
      </c>
      <c r="AS97" s="2467" t="s">
        <v>30</v>
      </c>
      <c r="AT97" s="2467" t="s">
        <v>30</v>
      </c>
      <c r="AU97" s="2467" t="s">
        <v>30</v>
      </c>
      <c r="AV97" s="2467" t="s">
        <v>30</v>
      </c>
      <c r="AW97" s="2467" t="s">
        <v>30</v>
      </c>
      <c r="AX97" s="2467" t="s">
        <v>30</v>
      </c>
      <c r="AY97" s="2467" t="s">
        <v>30</v>
      </c>
      <c r="AZ97" s="2467" t="s">
        <v>30</v>
      </c>
      <c r="BA97" s="2467" t="s">
        <v>30</v>
      </c>
      <c r="BB97" s="2467" t="s">
        <v>30</v>
      </c>
      <c r="BC97" s="2467" t="s">
        <v>30</v>
      </c>
      <c r="BD97" s="2467" t="s">
        <v>30</v>
      </c>
      <c r="BE97" s="2467" t="s">
        <v>30</v>
      </c>
      <c r="BF97" s="2467" t="s">
        <v>30</v>
      </c>
      <c r="BG97" s="2467" t="s">
        <v>30</v>
      </c>
      <c r="BH97" s="2467" t="s">
        <v>30</v>
      </c>
      <c r="BI97" s="2467" t="s">
        <v>30</v>
      </c>
      <c r="BJ97" s="2467" t="s">
        <v>30</v>
      </c>
      <c r="BK97" s="2467" t="s">
        <v>30</v>
      </c>
      <c r="BL97" s="2467" t="s">
        <v>30</v>
      </c>
      <c r="BM97" s="2467" t="s">
        <v>30</v>
      </c>
      <c r="BN97" s="2467" t="s">
        <v>30</v>
      </c>
      <c r="BO97" s="2467" t="s">
        <v>30</v>
      </c>
      <c r="BP97" s="2467" t="s">
        <v>30</v>
      </c>
      <c r="BQ97" s="2467" t="s">
        <v>30</v>
      </c>
      <c r="BR97" s="2467" t="s">
        <v>30</v>
      </c>
      <c r="BS97" s="2467" t="s">
        <v>30</v>
      </c>
      <c r="BT97" s="2467" t="s">
        <v>30</v>
      </c>
      <c r="BU97" s="2467" t="s">
        <v>30</v>
      </c>
      <c r="BV97" s="2467" t="s">
        <v>30</v>
      </c>
      <c r="BW97" s="2467" t="s">
        <v>30</v>
      </c>
      <c r="BX97" s="2467" t="s">
        <v>30</v>
      </c>
      <c r="BY97" s="2467" t="s">
        <v>30</v>
      </c>
      <c r="BZ97" s="2467" t="s">
        <v>30</v>
      </c>
      <c r="CA97" s="2467" t="s">
        <v>30</v>
      </c>
      <c r="CB97" s="2467" t="s">
        <v>30</v>
      </c>
      <c r="CC97" s="2467" t="s">
        <v>30</v>
      </c>
      <c r="CD97" s="2467" t="s">
        <v>30</v>
      </c>
      <c r="CE97" s="2467" t="s">
        <v>30</v>
      </c>
      <c r="CF97" s="2467" t="s">
        <v>30</v>
      </c>
      <c r="CG97" s="2467" t="s">
        <v>30</v>
      </c>
      <c r="CH97" s="2467" t="s">
        <v>30</v>
      </c>
      <c r="CI97" s="2467" t="s">
        <v>30</v>
      </c>
      <c r="CJ97" s="2467" t="s">
        <v>30</v>
      </c>
      <c r="CK97" s="2467" t="s">
        <v>30</v>
      </c>
      <c r="CL97" s="2467" t="s">
        <v>30</v>
      </c>
      <c r="CM97" s="2467" t="s">
        <v>30</v>
      </c>
      <c r="CN97" s="2467" t="s">
        <v>30</v>
      </c>
      <c r="CO97" s="2467" t="s">
        <v>30</v>
      </c>
      <c r="CP97" s="2467" t="s">
        <v>30</v>
      </c>
      <c r="CQ97" s="2467" t="s">
        <v>30</v>
      </c>
      <c r="CR97" s="2467" t="s">
        <v>30</v>
      </c>
      <c r="CS97" s="2467" t="s">
        <v>30</v>
      </c>
      <c r="CT97" s="2467" t="s">
        <v>30</v>
      </c>
      <c r="CU97" s="2467" t="s">
        <v>30</v>
      </c>
      <c r="CV97" s="2467" t="s">
        <v>30</v>
      </c>
      <c r="CW97" s="2467" t="s">
        <v>30</v>
      </c>
      <c r="CX97" s="2467" t="s">
        <v>30</v>
      </c>
      <c r="CY97" s="2467" t="s">
        <v>30</v>
      </c>
      <c r="CZ97" s="2467" t="s">
        <v>30</v>
      </c>
      <c r="DA97" s="2467" t="s">
        <v>30</v>
      </c>
      <c r="DB97" s="2467" t="s">
        <v>30</v>
      </c>
      <c r="DC97" s="2467" t="s">
        <v>30</v>
      </c>
      <c r="DD97" s="3119">
        <v>100.9</v>
      </c>
      <c r="DE97" s="2467"/>
      <c r="DF97" s="2467"/>
      <c r="DG97" s="2476"/>
    </row>
    <row r="98" spans="1:111" s="7" customFormat="1" ht="12.75" customHeight="1">
      <c r="A98" s="2468" t="s">
        <v>790</v>
      </c>
      <c r="B98" s="2593" t="s">
        <v>794</v>
      </c>
      <c r="C98" s="557" t="s">
        <v>199</v>
      </c>
      <c r="D98" s="2466" t="s">
        <v>30</v>
      </c>
      <c r="E98" s="2467" t="s">
        <v>30</v>
      </c>
      <c r="F98" s="2467" t="s">
        <v>30</v>
      </c>
      <c r="G98" s="2467" t="s">
        <v>30</v>
      </c>
      <c r="H98" s="2467" t="s">
        <v>30</v>
      </c>
      <c r="I98" s="2467" t="s">
        <v>30</v>
      </c>
      <c r="J98" s="2467" t="s">
        <v>30</v>
      </c>
      <c r="K98" s="2467" t="s">
        <v>30</v>
      </c>
      <c r="L98" s="2467" t="s">
        <v>30</v>
      </c>
      <c r="M98" s="2467" t="s">
        <v>30</v>
      </c>
      <c r="N98" s="2467" t="s">
        <v>30</v>
      </c>
      <c r="O98" s="2467" t="s">
        <v>30</v>
      </c>
      <c r="P98" s="2467" t="s">
        <v>30</v>
      </c>
      <c r="Q98" s="2467" t="s">
        <v>30</v>
      </c>
      <c r="R98" s="2467" t="s">
        <v>30</v>
      </c>
      <c r="S98" s="2467" t="s">
        <v>30</v>
      </c>
      <c r="T98" s="2467" t="s">
        <v>30</v>
      </c>
      <c r="U98" s="2467" t="s">
        <v>30</v>
      </c>
      <c r="V98" s="2467" t="s">
        <v>30</v>
      </c>
      <c r="W98" s="2467" t="s">
        <v>30</v>
      </c>
      <c r="X98" s="2467" t="s">
        <v>30</v>
      </c>
      <c r="Y98" s="2467" t="s">
        <v>30</v>
      </c>
      <c r="Z98" s="2467" t="s">
        <v>30</v>
      </c>
      <c r="AA98" s="2467" t="s">
        <v>30</v>
      </c>
      <c r="AB98" s="2467" t="s">
        <v>30</v>
      </c>
      <c r="AC98" s="2467" t="s">
        <v>30</v>
      </c>
      <c r="AD98" s="2467" t="s">
        <v>30</v>
      </c>
      <c r="AE98" s="2467" t="s">
        <v>30</v>
      </c>
      <c r="AF98" s="2467" t="s">
        <v>30</v>
      </c>
      <c r="AG98" s="2467" t="s">
        <v>30</v>
      </c>
      <c r="AH98" s="2467" t="s">
        <v>30</v>
      </c>
      <c r="AI98" s="2467" t="s">
        <v>30</v>
      </c>
      <c r="AJ98" s="2467" t="s">
        <v>30</v>
      </c>
      <c r="AK98" s="2467" t="s">
        <v>30</v>
      </c>
      <c r="AL98" s="2467" t="s">
        <v>30</v>
      </c>
      <c r="AM98" s="2467" t="s">
        <v>30</v>
      </c>
      <c r="AN98" s="2467" t="s">
        <v>30</v>
      </c>
      <c r="AO98" s="2467" t="s">
        <v>30</v>
      </c>
      <c r="AP98" s="2467" t="s">
        <v>30</v>
      </c>
      <c r="AQ98" s="2467" t="s">
        <v>30</v>
      </c>
      <c r="AR98" s="2467" t="s">
        <v>30</v>
      </c>
      <c r="AS98" s="2467" t="s">
        <v>30</v>
      </c>
      <c r="AT98" s="2467" t="s">
        <v>30</v>
      </c>
      <c r="AU98" s="2467" t="s">
        <v>30</v>
      </c>
      <c r="AV98" s="2467" t="s">
        <v>30</v>
      </c>
      <c r="AW98" s="2467" t="s">
        <v>30</v>
      </c>
      <c r="AX98" s="2467" t="s">
        <v>30</v>
      </c>
      <c r="AY98" s="2467" t="s">
        <v>30</v>
      </c>
      <c r="AZ98" s="2467" t="s">
        <v>30</v>
      </c>
      <c r="BA98" s="2467" t="s">
        <v>30</v>
      </c>
      <c r="BB98" s="2467" t="s">
        <v>30</v>
      </c>
      <c r="BC98" s="2467" t="s">
        <v>30</v>
      </c>
      <c r="BD98" s="2467" t="s">
        <v>30</v>
      </c>
      <c r="BE98" s="2467" t="s">
        <v>30</v>
      </c>
      <c r="BF98" s="2467" t="s">
        <v>30</v>
      </c>
      <c r="BG98" s="2467" t="s">
        <v>30</v>
      </c>
      <c r="BH98" s="2467" t="s">
        <v>30</v>
      </c>
      <c r="BI98" s="2467" t="s">
        <v>30</v>
      </c>
      <c r="BJ98" s="2467" t="s">
        <v>30</v>
      </c>
      <c r="BK98" s="2467" t="s">
        <v>30</v>
      </c>
      <c r="BL98" s="2467" t="s">
        <v>30</v>
      </c>
      <c r="BM98" s="2467" t="s">
        <v>30</v>
      </c>
      <c r="BN98" s="2467" t="s">
        <v>30</v>
      </c>
      <c r="BO98" s="2467" t="s">
        <v>30</v>
      </c>
      <c r="BP98" s="2467" t="s">
        <v>30</v>
      </c>
      <c r="BQ98" s="2467" t="s">
        <v>30</v>
      </c>
      <c r="BR98" s="2467" t="s">
        <v>30</v>
      </c>
      <c r="BS98" s="2467" t="s">
        <v>30</v>
      </c>
      <c r="BT98" s="2467" t="s">
        <v>30</v>
      </c>
      <c r="BU98" s="2467" t="s">
        <v>30</v>
      </c>
      <c r="BV98" s="2467" t="s">
        <v>30</v>
      </c>
      <c r="BW98" s="2467" t="s">
        <v>30</v>
      </c>
      <c r="BX98" s="2467" t="s">
        <v>30</v>
      </c>
      <c r="BY98" s="2467" t="s">
        <v>30</v>
      </c>
      <c r="BZ98" s="2467" t="s">
        <v>30</v>
      </c>
      <c r="CA98" s="2467" t="s">
        <v>30</v>
      </c>
      <c r="CB98" s="2467" t="s">
        <v>30</v>
      </c>
      <c r="CC98" s="2467" t="s">
        <v>30</v>
      </c>
      <c r="CD98" s="2467" t="s">
        <v>30</v>
      </c>
      <c r="CE98" s="2467" t="s">
        <v>30</v>
      </c>
      <c r="CF98" s="2467" t="s">
        <v>30</v>
      </c>
      <c r="CG98" s="2467" t="s">
        <v>30</v>
      </c>
      <c r="CH98" s="2467" t="s">
        <v>30</v>
      </c>
      <c r="CI98" s="2467" t="s">
        <v>30</v>
      </c>
      <c r="CJ98" s="2467" t="s">
        <v>30</v>
      </c>
      <c r="CK98" s="2467" t="s">
        <v>30</v>
      </c>
      <c r="CL98" s="2467" t="s">
        <v>30</v>
      </c>
      <c r="CM98" s="2467" t="s">
        <v>30</v>
      </c>
      <c r="CN98" s="2467" t="s">
        <v>30</v>
      </c>
      <c r="CO98" s="2467" t="s">
        <v>30</v>
      </c>
      <c r="CP98" s="2467" t="s">
        <v>30</v>
      </c>
      <c r="CQ98" s="2467" t="s">
        <v>30</v>
      </c>
      <c r="CR98" s="2467" t="s">
        <v>30</v>
      </c>
      <c r="CS98" s="2467" t="s">
        <v>30</v>
      </c>
      <c r="CT98" s="2467" t="s">
        <v>30</v>
      </c>
      <c r="CU98" s="2467" t="s">
        <v>30</v>
      </c>
      <c r="CV98" s="2467" t="s">
        <v>30</v>
      </c>
      <c r="CW98" s="2467" t="s">
        <v>30</v>
      </c>
      <c r="CX98" s="2467" t="s">
        <v>30</v>
      </c>
      <c r="CY98" s="2467" t="s">
        <v>30</v>
      </c>
      <c r="CZ98" s="2467" t="s">
        <v>30</v>
      </c>
      <c r="DA98" s="2467" t="s">
        <v>30</v>
      </c>
      <c r="DB98" s="2467" t="s">
        <v>30</v>
      </c>
      <c r="DC98" s="2467" t="s">
        <v>30</v>
      </c>
      <c r="DD98" s="3119">
        <v>100.2</v>
      </c>
      <c r="DE98" s="2467"/>
      <c r="DF98" s="2467"/>
      <c r="DG98" s="2476"/>
    </row>
    <row r="99" spans="1:111" s="7" customFormat="1" ht="12.75" customHeight="1">
      <c r="A99" s="2468"/>
      <c r="B99" s="2593"/>
      <c r="C99" s="557" t="s">
        <v>796</v>
      </c>
      <c r="D99" s="2466" t="s">
        <v>30</v>
      </c>
      <c r="E99" s="2467" t="s">
        <v>30</v>
      </c>
      <c r="F99" s="2467" t="s">
        <v>30</v>
      </c>
      <c r="G99" s="2467" t="s">
        <v>30</v>
      </c>
      <c r="H99" s="2467" t="s">
        <v>30</v>
      </c>
      <c r="I99" s="2467" t="s">
        <v>30</v>
      </c>
      <c r="J99" s="2467" t="s">
        <v>30</v>
      </c>
      <c r="K99" s="2467" t="s">
        <v>30</v>
      </c>
      <c r="L99" s="2467" t="s">
        <v>30</v>
      </c>
      <c r="M99" s="2467" t="s">
        <v>30</v>
      </c>
      <c r="N99" s="2467" t="s">
        <v>30</v>
      </c>
      <c r="O99" s="2467" t="s">
        <v>30</v>
      </c>
      <c r="P99" s="2467" t="s">
        <v>30</v>
      </c>
      <c r="Q99" s="2467" t="s">
        <v>30</v>
      </c>
      <c r="R99" s="2467" t="s">
        <v>30</v>
      </c>
      <c r="S99" s="2467" t="s">
        <v>30</v>
      </c>
      <c r="T99" s="2467" t="s">
        <v>30</v>
      </c>
      <c r="U99" s="2467" t="s">
        <v>30</v>
      </c>
      <c r="V99" s="2467" t="s">
        <v>30</v>
      </c>
      <c r="W99" s="2467" t="s">
        <v>30</v>
      </c>
      <c r="X99" s="2467" t="s">
        <v>30</v>
      </c>
      <c r="Y99" s="2467" t="s">
        <v>30</v>
      </c>
      <c r="Z99" s="2467" t="s">
        <v>30</v>
      </c>
      <c r="AA99" s="2467" t="s">
        <v>30</v>
      </c>
      <c r="AB99" s="2467" t="s">
        <v>30</v>
      </c>
      <c r="AC99" s="2467" t="s">
        <v>30</v>
      </c>
      <c r="AD99" s="2467" t="s">
        <v>30</v>
      </c>
      <c r="AE99" s="2467" t="s">
        <v>30</v>
      </c>
      <c r="AF99" s="2467" t="s">
        <v>30</v>
      </c>
      <c r="AG99" s="2467" t="s">
        <v>30</v>
      </c>
      <c r="AH99" s="2467" t="s">
        <v>30</v>
      </c>
      <c r="AI99" s="2467" t="s">
        <v>30</v>
      </c>
      <c r="AJ99" s="2467" t="s">
        <v>30</v>
      </c>
      <c r="AK99" s="2467" t="s">
        <v>30</v>
      </c>
      <c r="AL99" s="2467" t="s">
        <v>30</v>
      </c>
      <c r="AM99" s="2467" t="s">
        <v>30</v>
      </c>
      <c r="AN99" s="2467" t="s">
        <v>30</v>
      </c>
      <c r="AO99" s="2467" t="s">
        <v>30</v>
      </c>
      <c r="AP99" s="2467" t="s">
        <v>30</v>
      </c>
      <c r="AQ99" s="2467" t="s">
        <v>30</v>
      </c>
      <c r="AR99" s="2467" t="s">
        <v>30</v>
      </c>
      <c r="AS99" s="2467" t="s">
        <v>30</v>
      </c>
      <c r="AT99" s="2467" t="s">
        <v>30</v>
      </c>
      <c r="AU99" s="2467" t="s">
        <v>30</v>
      </c>
      <c r="AV99" s="2467" t="s">
        <v>30</v>
      </c>
      <c r="AW99" s="2467" t="s">
        <v>30</v>
      </c>
      <c r="AX99" s="2467" t="s">
        <v>30</v>
      </c>
      <c r="AY99" s="2467" t="s">
        <v>30</v>
      </c>
      <c r="AZ99" s="2467" t="s">
        <v>30</v>
      </c>
      <c r="BA99" s="2467" t="s">
        <v>30</v>
      </c>
      <c r="BB99" s="2467" t="s">
        <v>30</v>
      </c>
      <c r="BC99" s="2467" t="s">
        <v>30</v>
      </c>
      <c r="BD99" s="2467" t="s">
        <v>30</v>
      </c>
      <c r="BE99" s="2467" t="s">
        <v>30</v>
      </c>
      <c r="BF99" s="2467" t="s">
        <v>30</v>
      </c>
      <c r="BG99" s="2467" t="s">
        <v>30</v>
      </c>
      <c r="BH99" s="2467" t="s">
        <v>30</v>
      </c>
      <c r="BI99" s="2467" t="s">
        <v>30</v>
      </c>
      <c r="BJ99" s="2467" t="s">
        <v>30</v>
      </c>
      <c r="BK99" s="2467" t="s">
        <v>30</v>
      </c>
      <c r="BL99" s="2467" t="s">
        <v>30</v>
      </c>
      <c r="BM99" s="2467" t="s">
        <v>30</v>
      </c>
      <c r="BN99" s="2467" t="s">
        <v>30</v>
      </c>
      <c r="BO99" s="2467" t="s">
        <v>30</v>
      </c>
      <c r="BP99" s="2467" t="s">
        <v>30</v>
      </c>
      <c r="BQ99" s="2467" t="s">
        <v>30</v>
      </c>
      <c r="BR99" s="2467" t="s">
        <v>30</v>
      </c>
      <c r="BS99" s="2467" t="s">
        <v>30</v>
      </c>
      <c r="BT99" s="2467" t="s">
        <v>30</v>
      </c>
      <c r="BU99" s="2467" t="s">
        <v>30</v>
      </c>
      <c r="BV99" s="2467" t="s">
        <v>30</v>
      </c>
      <c r="BW99" s="2467" t="s">
        <v>30</v>
      </c>
      <c r="BX99" s="2467" t="s">
        <v>30</v>
      </c>
      <c r="BY99" s="2467" t="s">
        <v>30</v>
      </c>
      <c r="BZ99" s="2467" t="s">
        <v>30</v>
      </c>
      <c r="CA99" s="2467" t="s">
        <v>30</v>
      </c>
      <c r="CB99" s="2467" t="s">
        <v>30</v>
      </c>
      <c r="CC99" s="2467" t="s">
        <v>30</v>
      </c>
      <c r="CD99" s="2467" t="s">
        <v>30</v>
      </c>
      <c r="CE99" s="2467" t="s">
        <v>30</v>
      </c>
      <c r="CF99" s="2467" t="s">
        <v>30</v>
      </c>
      <c r="CG99" s="2467" t="s">
        <v>30</v>
      </c>
      <c r="CH99" s="2467" t="s">
        <v>30</v>
      </c>
      <c r="CI99" s="2467" t="s">
        <v>30</v>
      </c>
      <c r="CJ99" s="2467" t="s">
        <v>30</v>
      </c>
      <c r="CK99" s="2467" t="s">
        <v>30</v>
      </c>
      <c r="CL99" s="2467" t="s">
        <v>30</v>
      </c>
      <c r="CM99" s="2467" t="s">
        <v>30</v>
      </c>
      <c r="CN99" s="2467" t="s">
        <v>30</v>
      </c>
      <c r="CO99" s="2467" t="s">
        <v>30</v>
      </c>
      <c r="CP99" s="2467" t="s">
        <v>30</v>
      </c>
      <c r="CQ99" s="2467" t="s">
        <v>30</v>
      </c>
      <c r="CR99" s="2467" t="s">
        <v>30</v>
      </c>
      <c r="CS99" s="2467" t="s">
        <v>30</v>
      </c>
      <c r="CT99" s="2467" t="s">
        <v>30</v>
      </c>
      <c r="CU99" s="2467" t="s">
        <v>30</v>
      </c>
      <c r="CV99" s="2467" t="s">
        <v>30</v>
      </c>
      <c r="CW99" s="2467" t="s">
        <v>30</v>
      </c>
      <c r="CX99" s="2467" t="s">
        <v>30</v>
      </c>
      <c r="CY99" s="2467" t="s">
        <v>30</v>
      </c>
      <c r="CZ99" s="2467" t="s">
        <v>30</v>
      </c>
      <c r="DA99" s="2467" t="s">
        <v>30</v>
      </c>
      <c r="DB99" s="2467" t="s">
        <v>30</v>
      </c>
      <c r="DC99" s="2467" t="s">
        <v>30</v>
      </c>
      <c r="DD99" s="3119">
        <v>100.2</v>
      </c>
      <c r="DE99" s="2467"/>
      <c r="DF99" s="2467"/>
      <c r="DG99" s="2476"/>
    </row>
    <row r="100" spans="1:111" s="7" customFormat="1" ht="12.75" customHeight="1">
      <c r="A100" s="2468"/>
      <c r="B100" s="2593"/>
      <c r="C100" s="557" t="s">
        <v>123</v>
      </c>
      <c r="D100" s="2466" t="s">
        <v>30</v>
      </c>
      <c r="E100" s="2467" t="s">
        <v>30</v>
      </c>
      <c r="F100" s="2467" t="s">
        <v>30</v>
      </c>
      <c r="G100" s="2467" t="s">
        <v>30</v>
      </c>
      <c r="H100" s="2467" t="s">
        <v>30</v>
      </c>
      <c r="I100" s="2467" t="s">
        <v>30</v>
      </c>
      <c r="J100" s="2467" t="s">
        <v>30</v>
      </c>
      <c r="K100" s="2467" t="s">
        <v>30</v>
      </c>
      <c r="L100" s="2467" t="s">
        <v>30</v>
      </c>
      <c r="M100" s="2467" t="s">
        <v>30</v>
      </c>
      <c r="N100" s="2467" t="s">
        <v>30</v>
      </c>
      <c r="O100" s="2467" t="s">
        <v>30</v>
      </c>
      <c r="P100" s="2467" t="s">
        <v>30</v>
      </c>
      <c r="Q100" s="2467" t="s">
        <v>30</v>
      </c>
      <c r="R100" s="2467" t="s">
        <v>30</v>
      </c>
      <c r="S100" s="2467" t="s">
        <v>30</v>
      </c>
      <c r="T100" s="2467" t="s">
        <v>30</v>
      </c>
      <c r="U100" s="2467" t="s">
        <v>30</v>
      </c>
      <c r="V100" s="2467" t="s">
        <v>30</v>
      </c>
      <c r="W100" s="2467" t="s">
        <v>30</v>
      </c>
      <c r="X100" s="2467" t="s">
        <v>30</v>
      </c>
      <c r="Y100" s="2467" t="s">
        <v>30</v>
      </c>
      <c r="Z100" s="2467" t="s">
        <v>30</v>
      </c>
      <c r="AA100" s="2467" t="s">
        <v>30</v>
      </c>
      <c r="AB100" s="2467" t="s">
        <v>30</v>
      </c>
      <c r="AC100" s="2467" t="s">
        <v>30</v>
      </c>
      <c r="AD100" s="2467" t="s">
        <v>30</v>
      </c>
      <c r="AE100" s="2467" t="s">
        <v>30</v>
      </c>
      <c r="AF100" s="2467" t="s">
        <v>30</v>
      </c>
      <c r="AG100" s="2467" t="s">
        <v>30</v>
      </c>
      <c r="AH100" s="2467" t="s">
        <v>30</v>
      </c>
      <c r="AI100" s="2467" t="s">
        <v>30</v>
      </c>
      <c r="AJ100" s="2467" t="s">
        <v>30</v>
      </c>
      <c r="AK100" s="2467" t="s">
        <v>30</v>
      </c>
      <c r="AL100" s="2467" t="s">
        <v>30</v>
      </c>
      <c r="AM100" s="2467" t="s">
        <v>30</v>
      </c>
      <c r="AN100" s="2467" t="s">
        <v>30</v>
      </c>
      <c r="AO100" s="2467" t="s">
        <v>30</v>
      </c>
      <c r="AP100" s="2467" t="s">
        <v>30</v>
      </c>
      <c r="AQ100" s="2467" t="s">
        <v>30</v>
      </c>
      <c r="AR100" s="2467" t="s">
        <v>30</v>
      </c>
      <c r="AS100" s="2467" t="s">
        <v>30</v>
      </c>
      <c r="AT100" s="2467" t="s">
        <v>30</v>
      </c>
      <c r="AU100" s="2467" t="s">
        <v>30</v>
      </c>
      <c r="AV100" s="2467" t="s">
        <v>30</v>
      </c>
      <c r="AW100" s="2467" t="s">
        <v>30</v>
      </c>
      <c r="AX100" s="2467" t="s">
        <v>30</v>
      </c>
      <c r="AY100" s="2467" t="s">
        <v>30</v>
      </c>
      <c r="AZ100" s="2467" t="s">
        <v>30</v>
      </c>
      <c r="BA100" s="2467" t="s">
        <v>30</v>
      </c>
      <c r="BB100" s="2467" t="s">
        <v>30</v>
      </c>
      <c r="BC100" s="2467" t="s">
        <v>30</v>
      </c>
      <c r="BD100" s="2467" t="s">
        <v>30</v>
      </c>
      <c r="BE100" s="2467" t="s">
        <v>30</v>
      </c>
      <c r="BF100" s="2467" t="s">
        <v>30</v>
      </c>
      <c r="BG100" s="2467" t="s">
        <v>30</v>
      </c>
      <c r="BH100" s="2467" t="s">
        <v>30</v>
      </c>
      <c r="BI100" s="2467" t="s">
        <v>30</v>
      </c>
      <c r="BJ100" s="2467" t="s">
        <v>30</v>
      </c>
      <c r="BK100" s="2467" t="s">
        <v>30</v>
      </c>
      <c r="BL100" s="2467" t="s">
        <v>30</v>
      </c>
      <c r="BM100" s="2467" t="s">
        <v>30</v>
      </c>
      <c r="BN100" s="2467" t="s">
        <v>30</v>
      </c>
      <c r="BO100" s="2467" t="s">
        <v>30</v>
      </c>
      <c r="BP100" s="2467" t="s">
        <v>30</v>
      </c>
      <c r="BQ100" s="2467" t="s">
        <v>30</v>
      </c>
      <c r="BR100" s="2467" t="s">
        <v>30</v>
      </c>
      <c r="BS100" s="2467" t="s">
        <v>30</v>
      </c>
      <c r="BT100" s="2467" t="s">
        <v>30</v>
      </c>
      <c r="BU100" s="2467" t="s">
        <v>30</v>
      </c>
      <c r="BV100" s="2467" t="s">
        <v>30</v>
      </c>
      <c r="BW100" s="2467" t="s">
        <v>30</v>
      </c>
      <c r="BX100" s="2467" t="s">
        <v>30</v>
      </c>
      <c r="BY100" s="2467" t="s">
        <v>30</v>
      </c>
      <c r="BZ100" s="2467" t="s">
        <v>30</v>
      </c>
      <c r="CA100" s="2467" t="s">
        <v>30</v>
      </c>
      <c r="CB100" s="2467" t="s">
        <v>30</v>
      </c>
      <c r="CC100" s="2467" t="s">
        <v>30</v>
      </c>
      <c r="CD100" s="2467" t="s">
        <v>30</v>
      </c>
      <c r="CE100" s="2467" t="s">
        <v>30</v>
      </c>
      <c r="CF100" s="2467" t="s">
        <v>30</v>
      </c>
      <c r="CG100" s="2467" t="s">
        <v>30</v>
      </c>
      <c r="CH100" s="2467" t="s">
        <v>30</v>
      </c>
      <c r="CI100" s="2467" t="s">
        <v>30</v>
      </c>
      <c r="CJ100" s="2467" t="s">
        <v>30</v>
      </c>
      <c r="CK100" s="2467" t="s">
        <v>30</v>
      </c>
      <c r="CL100" s="2467" t="s">
        <v>30</v>
      </c>
      <c r="CM100" s="2467" t="s">
        <v>30</v>
      </c>
      <c r="CN100" s="2467" t="s">
        <v>30</v>
      </c>
      <c r="CO100" s="2467" t="s">
        <v>30</v>
      </c>
      <c r="CP100" s="2467" t="s">
        <v>30</v>
      </c>
      <c r="CQ100" s="2467" t="s">
        <v>30</v>
      </c>
      <c r="CR100" s="2467" t="s">
        <v>30</v>
      </c>
      <c r="CS100" s="2467" t="s">
        <v>30</v>
      </c>
      <c r="CT100" s="2467" t="s">
        <v>30</v>
      </c>
      <c r="CU100" s="2467" t="s">
        <v>30</v>
      </c>
      <c r="CV100" s="2467" t="s">
        <v>30</v>
      </c>
      <c r="CW100" s="2467" t="s">
        <v>30</v>
      </c>
      <c r="CX100" s="2467" t="s">
        <v>30</v>
      </c>
      <c r="CY100" s="2467" t="s">
        <v>30</v>
      </c>
      <c r="CZ100" s="2467" t="s">
        <v>30</v>
      </c>
      <c r="DA100" s="2467" t="s">
        <v>30</v>
      </c>
      <c r="DB100" s="2467" t="s">
        <v>30</v>
      </c>
      <c r="DC100" s="2467" t="s">
        <v>30</v>
      </c>
      <c r="DD100" s="3119">
        <v>98.4</v>
      </c>
      <c r="DE100" s="2467"/>
      <c r="DF100" s="2467"/>
      <c r="DG100" s="2476"/>
    </row>
    <row r="101" spans="1:111" s="7" customFormat="1" ht="12.75" customHeight="1">
      <c r="A101" s="2468"/>
      <c r="B101" s="2593"/>
      <c r="C101" s="557" t="s">
        <v>797</v>
      </c>
      <c r="D101" s="2466" t="s">
        <v>30</v>
      </c>
      <c r="E101" s="2467" t="s">
        <v>30</v>
      </c>
      <c r="F101" s="2467" t="s">
        <v>30</v>
      </c>
      <c r="G101" s="2467" t="s">
        <v>30</v>
      </c>
      <c r="H101" s="2467" t="s">
        <v>30</v>
      </c>
      <c r="I101" s="2467" t="s">
        <v>30</v>
      </c>
      <c r="J101" s="2467" t="s">
        <v>30</v>
      </c>
      <c r="K101" s="2467" t="s">
        <v>30</v>
      </c>
      <c r="L101" s="2467" t="s">
        <v>30</v>
      </c>
      <c r="M101" s="2467" t="s">
        <v>30</v>
      </c>
      <c r="N101" s="2467" t="s">
        <v>30</v>
      </c>
      <c r="O101" s="2467" t="s">
        <v>30</v>
      </c>
      <c r="P101" s="2467" t="s">
        <v>30</v>
      </c>
      <c r="Q101" s="2467" t="s">
        <v>30</v>
      </c>
      <c r="R101" s="2467" t="s">
        <v>30</v>
      </c>
      <c r="S101" s="2467" t="s">
        <v>30</v>
      </c>
      <c r="T101" s="2467" t="s">
        <v>30</v>
      </c>
      <c r="U101" s="2467" t="s">
        <v>30</v>
      </c>
      <c r="V101" s="2467" t="s">
        <v>30</v>
      </c>
      <c r="W101" s="2467" t="s">
        <v>30</v>
      </c>
      <c r="X101" s="2467" t="s">
        <v>30</v>
      </c>
      <c r="Y101" s="2467" t="s">
        <v>30</v>
      </c>
      <c r="Z101" s="2467" t="s">
        <v>30</v>
      </c>
      <c r="AA101" s="2467" t="s">
        <v>30</v>
      </c>
      <c r="AB101" s="2467" t="s">
        <v>30</v>
      </c>
      <c r="AC101" s="2467" t="s">
        <v>30</v>
      </c>
      <c r="AD101" s="2467" t="s">
        <v>30</v>
      </c>
      <c r="AE101" s="2467" t="s">
        <v>30</v>
      </c>
      <c r="AF101" s="2467" t="s">
        <v>30</v>
      </c>
      <c r="AG101" s="2467" t="s">
        <v>30</v>
      </c>
      <c r="AH101" s="2467" t="s">
        <v>30</v>
      </c>
      <c r="AI101" s="2467" t="s">
        <v>30</v>
      </c>
      <c r="AJ101" s="2467" t="s">
        <v>30</v>
      </c>
      <c r="AK101" s="2467" t="s">
        <v>30</v>
      </c>
      <c r="AL101" s="2467" t="s">
        <v>30</v>
      </c>
      <c r="AM101" s="2467" t="s">
        <v>30</v>
      </c>
      <c r="AN101" s="2467" t="s">
        <v>30</v>
      </c>
      <c r="AO101" s="2467" t="s">
        <v>30</v>
      </c>
      <c r="AP101" s="2467" t="s">
        <v>30</v>
      </c>
      <c r="AQ101" s="2467" t="s">
        <v>30</v>
      </c>
      <c r="AR101" s="2467" t="s">
        <v>30</v>
      </c>
      <c r="AS101" s="2467" t="s">
        <v>30</v>
      </c>
      <c r="AT101" s="2467" t="s">
        <v>30</v>
      </c>
      <c r="AU101" s="2467" t="s">
        <v>30</v>
      </c>
      <c r="AV101" s="2467" t="s">
        <v>30</v>
      </c>
      <c r="AW101" s="2467" t="s">
        <v>30</v>
      </c>
      <c r="AX101" s="2467" t="s">
        <v>30</v>
      </c>
      <c r="AY101" s="2467" t="s">
        <v>30</v>
      </c>
      <c r="AZ101" s="2467" t="s">
        <v>30</v>
      </c>
      <c r="BA101" s="2467" t="s">
        <v>30</v>
      </c>
      <c r="BB101" s="2467" t="s">
        <v>30</v>
      </c>
      <c r="BC101" s="2467" t="s">
        <v>30</v>
      </c>
      <c r="BD101" s="2467" t="s">
        <v>30</v>
      </c>
      <c r="BE101" s="2467" t="s">
        <v>30</v>
      </c>
      <c r="BF101" s="2467" t="s">
        <v>30</v>
      </c>
      <c r="BG101" s="2467" t="s">
        <v>30</v>
      </c>
      <c r="BH101" s="2467" t="s">
        <v>30</v>
      </c>
      <c r="BI101" s="2467" t="s">
        <v>30</v>
      </c>
      <c r="BJ101" s="2467" t="s">
        <v>30</v>
      </c>
      <c r="BK101" s="2467" t="s">
        <v>30</v>
      </c>
      <c r="BL101" s="2467" t="s">
        <v>30</v>
      </c>
      <c r="BM101" s="2467" t="s">
        <v>30</v>
      </c>
      <c r="BN101" s="2467" t="s">
        <v>30</v>
      </c>
      <c r="BO101" s="2467" t="s">
        <v>30</v>
      </c>
      <c r="BP101" s="2467" t="s">
        <v>30</v>
      </c>
      <c r="BQ101" s="2467" t="s">
        <v>30</v>
      </c>
      <c r="BR101" s="2467" t="s">
        <v>30</v>
      </c>
      <c r="BS101" s="2467" t="s">
        <v>30</v>
      </c>
      <c r="BT101" s="2467" t="s">
        <v>30</v>
      </c>
      <c r="BU101" s="2467" t="s">
        <v>30</v>
      </c>
      <c r="BV101" s="2467" t="s">
        <v>30</v>
      </c>
      <c r="BW101" s="2467" t="s">
        <v>30</v>
      </c>
      <c r="BX101" s="2467" t="s">
        <v>30</v>
      </c>
      <c r="BY101" s="2467" t="s">
        <v>30</v>
      </c>
      <c r="BZ101" s="2467" t="s">
        <v>30</v>
      </c>
      <c r="CA101" s="2467" t="s">
        <v>30</v>
      </c>
      <c r="CB101" s="2467" t="s">
        <v>30</v>
      </c>
      <c r="CC101" s="2467" t="s">
        <v>30</v>
      </c>
      <c r="CD101" s="2467" t="s">
        <v>30</v>
      </c>
      <c r="CE101" s="2467" t="s">
        <v>30</v>
      </c>
      <c r="CF101" s="2467" t="s">
        <v>30</v>
      </c>
      <c r="CG101" s="2467" t="s">
        <v>30</v>
      </c>
      <c r="CH101" s="2467" t="s">
        <v>30</v>
      </c>
      <c r="CI101" s="2467" t="s">
        <v>30</v>
      </c>
      <c r="CJ101" s="2467" t="s">
        <v>30</v>
      </c>
      <c r="CK101" s="2467" t="s">
        <v>30</v>
      </c>
      <c r="CL101" s="2467" t="s">
        <v>30</v>
      </c>
      <c r="CM101" s="2467" t="s">
        <v>30</v>
      </c>
      <c r="CN101" s="2467" t="s">
        <v>30</v>
      </c>
      <c r="CO101" s="2467" t="s">
        <v>30</v>
      </c>
      <c r="CP101" s="2467" t="s">
        <v>30</v>
      </c>
      <c r="CQ101" s="2467" t="s">
        <v>30</v>
      </c>
      <c r="CR101" s="2467" t="s">
        <v>30</v>
      </c>
      <c r="CS101" s="2467" t="s">
        <v>30</v>
      </c>
      <c r="CT101" s="2467" t="s">
        <v>30</v>
      </c>
      <c r="CU101" s="2467" t="s">
        <v>30</v>
      </c>
      <c r="CV101" s="2467" t="s">
        <v>30</v>
      </c>
      <c r="CW101" s="2467" t="s">
        <v>30</v>
      </c>
      <c r="CX101" s="2467" t="s">
        <v>30</v>
      </c>
      <c r="CY101" s="2467" t="s">
        <v>30</v>
      </c>
      <c r="CZ101" s="2467" t="s">
        <v>30</v>
      </c>
      <c r="DA101" s="2467" t="s">
        <v>30</v>
      </c>
      <c r="DB101" s="2467" t="s">
        <v>30</v>
      </c>
      <c r="DC101" s="2467" t="s">
        <v>30</v>
      </c>
      <c r="DD101" s="3119">
        <v>97.3</v>
      </c>
      <c r="DE101" s="2467"/>
      <c r="DF101" s="2467"/>
      <c r="DG101" s="2476"/>
    </row>
    <row r="102" spans="1:111" s="7" customFormat="1" ht="12.75" customHeight="1">
      <c r="A102" s="2477" t="s">
        <v>790</v>
      </c>
      <c r="B102" s="2594" t="s">
        <v>795</v>
      </c>
      <c r="C102" s="553" t="s">
        <v>199</v>
      </c>
      <c r="D102" s="2466" t="s">
        <v>30</v>
      </c>
      <c r="E102" s="2467" t="s">
        <v>30</v>
      </c>
      <c r="F102" s="2467" t="s">
        <v>30</v>
      </c>
      <c r="G102" s="2467" t="s">
        <v>30</v>
      </c>
      <c r="H102" s="2467" t="s">
        <v>30</v>
      </c>
      <c r="I102" s="2467" t="s">
        <v>30</v>
      </c>
      <c r="J102" s="2467" t="s">
        <v>30</v>
      </c>
      <c r="K102" s="2467" t="s">
        <v>30</v>
      </c>
      <c r="L102" s="2467" t="s">
        <v>30</v>
      </c>
      <c r="M102" s="2467" t="s">
        <v>30</v>
      </c>
      <c r="N102" s="2467" t="s">
        <v>30</v>
      </c>
      <c r="O102" s="2467" t="s">
        <v>30</v>
      </c>
      <c r="P102" s="2467" t="s">
        <v>30</v>
      </c>
      <c r="Q102" s="2467" t="s">
        <v>30</v>
      </c>
      <c r="R102" s="2467" t="s">
        <v>30</v>
      </c>
      <c r="S102" s="2467" t="s">
        <v>30</v>
      </c>
      <c r="T102" s="2467" t="s">
        <v>30</v>
      </c>
      <c r="U102" s="2467" t="s">
        <v>30</v>
      </c>
      <c r="V102" s="2467" t="s">
        <v>30</v>
      </c>
      <c r="W102" s="2467" t="s">
        <v>30</v>
      </c>
      <c r="X102" s="2467" t="s">
        <v>30</v>
      </c>
      <c r="Y102" s="2467" t="s">
        <v>30</v>
      </c>
      <c r="Z102" s="2467" t="s">
        <v>30</v>
      </c>
      <c r="AA102" s="2467" t="s">
        <v>30</v>
      </c>
      <c r="AB102" s="2467" t="s">
        <v>30</v>
      </c>
      <c r="AC102" s="2467" t="s">
        <v>30</v>
      </c>
      <c r="AD102" s="2467" t="s">
        <v>30</v>
      </c>
      <c r="AE102" s="2467" t="s">
        <v>30</v>
      </c>
      <c r="AF102" s="2467" t="s">
        <v>30</v>
      </c>
      <c r="AG102" s="2467" t="s">
        <v>30</v>
      </c>
      <c r="AH102" s="2467" t="s">
        <v>30</v>
      </c>
      <c r="AI102" s="2467" t="s">
        <v>30</v>
      </c>
      <c r="AJ102" s="2467" t="s">
        <v>30</v>
      </c>
      <c r="AK102" s="2467" t="s">
        <v>30</v>
      </c>
      <c r="AL102" s="2467" t="s">
        <v>30</v>
      </c>
      <c r="AM102" s="2467" t="s">
        <v>30</v>
      </c>
      <c r="AN102" s="2467" t="s">
        <v>30</v>
      </c>
      <c r="AO102" s="2467" t="s">
        <v>30</v>
      </c>
      <c r="AP102" s="2467" t="s">
        <v>30</v>
      </c>
      <c r="AQ102" s="2467" t="s">
        <v>30</v>
      </c>
      <c r="AR102" s="2467" t="s">
        <v>30</v>
      </c>
      <c r="AS102" s="2467" t="s">
        <v>30</v>
      </c>
      <c r="AT102" s="2467" t="s">
        <v>30</v>
      </c>
      <c r="AU102" s="2467" t="s">
        <v>30</v>
      </c>
      <c r="AV102" s="2467" t="s">
        <v>30</v>
      </c>
      <c r="AW102" s="2467" t="s">
        <v>30</v>
      </c>
      <c r="AX102" s="2467" t="s">
        <v>30</v>
      </c>
      <c r="AY102" s="2467" t="s">
        <v>30</v>
      </c>
      <c r="AZ102" s="2467" t="s">
        <v>30</v>
      </c>
      <c r="BA102" s="2467" t="s">
        <v>30</v>
      </c>
      <c r="BB102" s="2467" t="s">
        <v>30</v>
      </c>
      <c r="BC102" s="2467" t="s">
        <v>30</v>
      </c>
      <c r="BD102" s="2467" t="s">
        <v>30</v>
      </c>
      <c r="BE102" s="2467" t="s">
        <v>30</v>
      </c>
      <c r="BF102" s="2467" t="s">
        <v>30</v>
      </c>
      <c r="BG102" s="2467" t="s">
        <v>30</v>
      </c>
      <c r="BH102" s="2467" t="s">
        <v>30</v>
      </c>
      <c r="BI102" s="2467" t="s">
        <v>30</v>
      </c>
      <c r="BJ102" s="2467" t="s">
        <v>30</v>
      </c>
      <c r="BK102" s="2467" t="s">
        <v>30</v>
      </c>
      <c r="BL102" s="2467" t="s">
        <v>30</v>
      </c>
      <c r="BM102" s="2467" t="s">
        <v>30</v>
      </c>
      <c r="BN102" s="2467" t="s">
        <v>30</v>
      </c>
      <c r="BO102" s="2467" t="s">
        <v>30</v>
      </c>
      <c r="BP102" s="2467" t="s">
        <v>30</v>
      </c>
      <c r="BQ102" s="2467" t="s">
        <v>30</v>
      </c>
      <c r="BR102" s="2467" t="s">
        <v>30</v>
      </c>
      <c r="BS102" s="2467" t="s">
        <v>30</v>
      </c>
      <c r="BT102" s="2467" t="s">
        <v>30</v>
      </c>
      <c r="BU102" s="2467" t="s">
        <v>30</v>
      </c>
      <c r="BV102" s="2467" t="s">
        <v>30</v>
      </c>
      <c r="BW102" s="2467" t="s">
        <v>30</v>
      </c>
      <c r="BX102" s="2467" t="s">
        <v>30</v>
      </c>
      <c r="BY102" s="2467" t="s">
        <v>30</v>
      </c>
      <c r="BZ102" s="2467" t="s">
        <v>30</v>
      </c>
      <c r="CA102" s="2467" t="s">
        <v>30</v>
      </c>
      <c r="CB102" s="2467" t="s">
        <v>30</v>
      </c>
      <c r="CC102" s="2467" t="s">
        <v>30</v>
      </c>
      <c r="CD102" s="2467" t="s">
        <v>30</v>
      </c>
      <c r="CE102" s="2467" t="s">
        <v>30</v>
      </c>
      <c r="CF102" s="2467" t="s">
        <v>30</v>
      </c>
      <c r="CG102" s="2467" t="s">
        <v>30</v>
      </c>
      <c r="CH102" s="2467" t="s">
        <v>30</v>
      </c>
      <c r="CI102" s="2467" t="s">
        <v>30</v>
      </c>
      <c r="CJ102" s="2467" t="s">
        <v>30</v>
      </c>
      <c r="CK102" s="2467" t="s">
        <v>30</v>
      </c>
      <c r="CL102" s="2467" t="s">
        <v>30</v>
      </c>
      <c r="CM102" s="2467" t="s">
        <v>30</v>
      </c>
      <c r="CN102" s="2467" t="s">
        <v>30</v>
      </c>
      <c r="CO102" s="2467" t="s">
        <v>30</v>
      </c>
      <c r="CP102" s="2467" t="s">
        <v>30</v>
      </c>
      <c r="CQ102" s="2467" t="s">
        <v>30</v>
      </c>
      <c r="CR102" s="2467" t="s">
        <v>30</v>
      </c>
      <c r="CS102" s="2467" t="s">
        <v>30</v>
      </c>
      <c r="CT102" s="2467" t="s">
        <v>30</v>
      </c>
      <c r="CU102" s="2467" t="s">
        <v>30</v>
      </c>
      <c r="CV102" s="2467" t="s">
        <v>30</v>
      </c>
      <c r="CW102" s="2467" t="s">
        <v>30</v>
      </c>
      <c r="CX102" s="2467" t="s">
        <v>30</v>
      </c>
      <c r="CY102" s="2467" t="s">
        <v>30</v>
      </c>
      <c r="CZ102" s="2467" t="s">
        <v>30</v>
      </c>
      <c r="DA102" s="2467" t="s">
        <v>30</v>
      </c>
      <c r="DB102" s="2467" t="s">
        <v>30</v>
      </c>
      <c r="DC102" s="2467" t="s">
        <v>30</v>
      </c>
      <c r="DD102" s="3119">
        <v>101.5</v>
      </c>
      <c r="DE102" s="2467"/>
      <c r="DF102" s="2467"/>
      <c r="DG102" s="2476"/>
    </row>
    <row r="103" spans="1:111" s="7" customFormat="1" ht="12.75" customHeight="1">
      <c r="A103" s="2468"/>
      <c r="B103" s="2593"/>
      <c r="C103" s="557" t="s">
        <v>796</v>
      </c>
      <c r="D103" s="2466" t="s">
        <v>30</v>
      </c>
      <c r="E103" s="2467" t="s">
        <v>30</v>
      </c>
      <c r="F103" s="2467" t="s">
        <v>30</v>
      </c>
      <c r="G103" s="2467" t="s">
        <v>30</v>
      </c>
      <c r="H103" s="2467" t="s">
        <v>30</v>
      </c>
      <c r="I103" s="2467" t="s">
        <v>30</v>
      </c>
      <c r="J103" s="2467" t="s">
        <v>30</v>
      </c>
      <c r="K103" s="2467" t="s">
        <v>30</v>
      </c>
      <c r="L103" s="2467" t="s">
        <v>30</v>
      </c>
      <c r="M103" s="2467" t="s">
        <v>30</v>
      </c>
      <c r="N103" s="2467" t="s">
        <v>30</v>
      </c>
      <c r="O103" s="2467" t="s">
        <v>30</v>
      </c>
      <c r="P103" s="2467" t="s">
        <v>30</v>
      </c>
      <c r="Q103" s="2467" t="s">
        <v>30</v>
      </c>
      <c r="R103" s="2467" t="s">
        <v>30</v>
      </c>
      <c r="S103" s="2467" t="s">
        <v>30</v>
      </c>
      <c r="T103" s="2467" t="s">
        <v>30</v>
      </c>
      <c r="U103" s="2467" t="s">
        <v>30</v>
      </c>
      <c r="V103" s="2467" t="s">
        <v>30</v>
      </c>
      <c r="W103" s="2467" t="s">
        <v>30</v>
      </c>
      <c r="X103" s="2467" t="s">
        <v>30</v>
      </c>
      <c r="Y103" s="2467" t="s">
        <v>30</v>
      </c>
      <c r="Z103" s="2467" t="s">
        <v>30</v>
      </c>
      <c r="AA103" s="2467" t="s">
        <v>30</v>
      </c>
      <c r="AB103" s="2467" t="s">
        <v>30</v>
      </c>
      <c r="AC103" s="2467" t="s">
        <v>30</v>
      </c>
      <c r="AD103" s="2467" t="s">
        <v>30</v>
      </c>
      <c r="AE103" s="2467" t="s">
        <v>30</v>
      </c>
      <c r="AF103" s="2467" t="s">
        <v>30</v>
      </c>
      <c r="AG103" s="2467" t="s">
        <v>30</v>
      </c>
      <c r="AH103" s="2467" t="s">
        <v>30</v>
      </c>
      <c r="AI103" s="2467" t="s">
        <v>30</v>
      </c>
      <c r="AJ103" s="2467" t="s">
        <v>30</v>
      </c>
      <c r="AK103" s="2467" t="s">
        <v>30</v>
      </c>
      <c r="AL103" s="2467" t="s">
        <v>30</v>
      </c>
      <c r="AM103" s="2467" t="s">
        <v>30</v>
      </c>
      <c r="AN103" s="2467" t="s">
        <v>30</v>
      </c>
      <c r="AO103" s="2467" t="s">
        <v>30</v>
      </c>
      <c r="AP103" s="2467" t="s">
        <v>30</v>
      </c>
      <c r="AQ103" s="2467" t="s">
        <v>30</v>
      </c>
      <c r="AR103" s="2467" t="s">
        <v>30</v>
      </c>
      <c r="AS103" s="2467" t="s">
        <v>30</v>
      </c>
      <c r="AT103" s="2467" t="s">
        <v>30</v>
      </c>
      <c r="AU103" s="2467" t="s">
        <v>30</v>
      </c>
      <c r="AV103" s="2467" t="s">
        <v>30</v>
      </c>
      <c r="AW103" s="2467" t="s">
        <v>30</v>
      </c>
      <c r="AX103" s="2467" t="s">
        <v>30</v>
      </c>
      <c r="AY103" s="2467" t="s">
        <v>30</v>
      </c>
      <c r="AZ103" s="2467" t="s">
        <v>30</v>
      </c>
      <c r="BA103" s="2467" t="s">
        <v>30</v>
      </c>
      <c r="BB103" s="2467" t="s">
        <v>30</v>
      </c>
      <c r="BC103" s="2467" t="s">
        <v>30</v>
      </c>
      <c r="BD103" s="2467" t="s">
        <v>30</v>
      </c>
      <c r="BE103" s="2467" t="s">
        <v>30</v>
      </c>
      <c r="BF103" s="2467" t="s">
        <v>30</v>
      </c>
      <c r="BG103" s="2467" t="s">
        <v>30</v>
      </c>
      <c r="BH103" s="2467" t="s">
        <v>30</v>
      </c>
      <c r="BI103" s="2467" t="s">
        <v>30</v>
      </c>
      <c r="BJ103" s="2467" t="s">
        <v>30</v>
      </c>
      <c r="BK103" s="2467" t="s">
        <v>30</v>
      </c>
      <c r="BL103" s="2467" t="s">
        <v>30</v>
      </c>
      <c r="BM103" s="2467" t="s">
        <v>30</v>
      </c>
      <c r="BN103" s="2467" t="s">
        <v>30</v>
      </c>
      <c r="BO103" s="2467" t="s">
        <v>30</v>
      </c>
      <c r="BP103" s="2467" t="s">
        <v>30</v>
      </c>
      <c r="BQ103" s="2467" t="s">
        <v>30</v>
      </c>
      <c r="BR103" s="2467" t="s">
        <v>30</v>
      </c>
      <c r="BS103" s="2467" t="s">
        <v>30</v>
      </c>
      <c r="BT103" s="2467" t="s">
        <v>30</v>
      </c>
      <c r="BU103" s="2467" t="s">
        <v>30</v>
      </c>
      <c r="BV103" s="2467" t="s">
        <v>30</v>
      </c>
      <c r="BW103" s="2467" t="s">
        <v>30</v>
      </c>
      <c r="BX103" s="2467" t="s">
        <v>30</v>
      </c>
      <c r="BY103" s="2467" t="s">
        <v>30</v>
      </c>
      <c r="BZ103" s="2467" t="s">
        <v>30</v>
      </c>
      <c r="CA103" s="2467" t="s">
        <v>30</v>
      </c>
      <c r="CB103" s="2467" t="s">
        <v>30</v>
      </c>
      <c r="CC103" s="2467" t="s">
        <v>30</v>
      </c>
      <c r="CD103" s="2467" t="s">
        <v>30</v>
      </c>
      <c r="CE103" s="2467" t="s">
        <v>30</v>
      </c>
      <c r="CF103" s="2467" t="s">
        <v>30</v>
      </c>
      <c r="CG103" s="2467" t="s">
        <v>30</v>
      </c>
      <c r="CH103" s="2467" t="s">
        <v>30</v>
      </c>
      <c r="CI103" s="2467" t="s">
        <v>30</v>
      </c>
      <c r="CJ103" s="2467" t="s">
        <v>30</v>
      </c>
      <c r="CK103" s="2467" t="s">
        <v>30</v>
      </c>
      <c r="CL103" s="2467" t="s">
        <v>30</v>
      </c>
      <c r="CM103" s="2467" t="s">
        <v>30</v>
      </c>
      <c r="CN103" s="2467" t="s">
        <v>30</v>
      </c>
      <c r="CO103" s="2467" t="s">
        <v>30</v>
      </c>
      <c r="CP103" s="2467" t="s">
        <v>30</v>
      </c>
      <c r="CQ103" s="2467" t="s">
        <v>30</v>
      </c>
      <c r="CR103" s="2467" t="s">
        <v>30</v>
      </c>
      <c r="CS103" s="2467" t="s">
        <v>30</v>
      </c>
      <c r="CT103" s="2467" t="s">
        <v>30</v>
      </c>
      <c r="CU103" s="2467" t="s">
        <v>30</v>
      </c>
      <c r="CV103" s="2467" t="s">
        <v>30</v>
      </c>
      <c r="CW103" s="2467" t="s">
        <v>30</v>
      </c>
      <c r="CX103" s="2467" t="s">
        <v>30</v>
      </c>
      <c r="CY103" s="2467" t="s">
        <v>30</v>
      </c>
      <c r="CZ103" s="2467" t="s">
        <v>30</v>
      </c>
      <c r="DA103" s="2467" t="s">
        <v>30</v>
      </c>
      <c r="DB103" s="2467" t="s">
        <v>30</v>
      </c>
      <c r="DC103" s="2467" t="s">
        <v>30</v>
      </c>
      <c r="DD103" s="3119">
        <v>101.5</v>
      </c>
      <c r="DE103" s="2467"/>
      <c r="DF103" s="2467"/>
      <c r="DG103" s="2476"/>
    </row>
    <row r="104" spans="1:111" s="7" customFormat="1" ht="12.75" customHeight="1">
      <c r="A104" s="2468"/>
      <c r="B104" s="2593"/>
      <c r="C104" s="557" t="s">
        <v>123</v>
      </c>
      <c r="D104" s="2466" t="s">
        <v>30</v>
      </c>
      <c r="E104" s="2467" t="s">
        <v>30</v>
      </c>
      <c r="F104" s="2467" t="s">
        <v>30</v>
      </c>
      <c r="G104" s="2467" t="s">
        <v>30</v>
      </c>
      <c r="H104" s="2467" t="s">
        <v>30</v>
      </c>
      <c r="I104" s="2467" t="s">
        <v>30</v>
      </c>
      <c r="J104" s="2467" t="s">
        <v>30</v>
      </c>
      <c r="K104" s="2467" t="s">
        <v>30</v>
      </c>
      <c r="L104" s="2467" t="s">
        <v>30</v>
      </c>
      <c r="M104" s="2467" t="s">
        <v>30</v>
      </c>
      <c r="N104" s="2467" t="s">
        <v>30</v>
      </c>
      <c r="O104" s="2467" t="s">
        <v>30</v>
      </c>
      <c r="P104" s="2467" t="s">
        <v>30</v>
      </c>
      <c r="Q104" s="2467" t="s">
        <v>30</v>
      </c>
      <c r="R104" s="2467" t="s">
        <v>30</v>
      </c>
      <c r="S104" s="2467" t="s">
        <v>30</v>
      </c>
      <c r="T104" s="2467" t="s">
        <v>30</v>
      </c>
      <c r="U104" s="2467" t="s">
        <v>30</v>
      </c>
      <c r="V104" s="2467" t="s">
        <v>30</v>
      </c>
      <c r="W104" s="2467" t="s">
        <v>30</v>
      </c>
      <c r="X104" s="2467" t="s">
        <v>30</v>
      </c>
      <c r="Y104" s="2467" t="s">
        <v>30</v>
      </c>
      <c r="Z104" s="2467" t="s">
        <v>30</v>
      </c>
      <c r="AA104" s="2467" t="s">
        <v>30</v>
      </c>
      <c r="AB104" s="2467" t="s">
        <v>30</v>
      </c>
      <c r="AC104" s="2467" t="s">
        <v>30</v>
      </c>
      <c r="AD104" s="2467" t="s">
        <v>30</v>
      </c>
      <c r="AE104" s="2467" t="s">
        <v>30</v>
      </c>
      <c r="AF104" s="2467" t="s">
        <v>30</v>
      </c>
      <c r="AG104" s="2467" t="s">
        <v>30</v>
      </c>
      <c r="AH104" s="2467" t="s">
        <v>30</v>
      </c>
      <c r="AI104" s="2467" t="s">
        <v>30</v>
      </c>
      <c r="AJ104" s="2467" t="s">
        <v>30</v>
      </c>
      <c r="AK104" s="2467" t="s">
        <v>30</v>
      </c>
      <c r="AL104" s="2467" t="s">
        <v>30</v>
      </c>
      <c r="AM104" s="2467" t="s">
        <v>30</v>
      </c>
      <c r="AN104" s="2467" t="s">
        <v>30</v>
      </c>
      <c r="AO104" s="2467" t="s">
        <v>30</v>
      </c>
      <c r="AP104" s="2467" t="s">
        <v>30</v>
      </c>
      <c r="AQ104" s="2467" t="s">
        <v>30</v>
      </c>
      <c r="AR104" s="2467" t="s">
        <v>30</v>
      </c>
      <c r="AS104" s="2467" t="s">
        <v>30</v>
      </c>
      <c r="AT104" s="2467" t="s">
        <v>30</v>
      </c>
      <c r="AU104" s="2467" t="s">
        <v>30</v>
      </c>
      <c r="AV104" s="2467" t="s">
        <v>30</v>
      </c>
      <c r="AW104" s="2467" t="s">
        <v>30</v>
      </c>
      <c r="AX104" s="2467" t="s">
        <v>30</v>
      </c>
      <c r="AY104" s="2467" t="s">
        <v>30</v>
      </c>
      <c r="AZ104" s="2467" t="s">
        <v>30</v>
      </c>
      <c r="BA104" s="2467" t="s">
        <v>30</v>
      </c>
      <c r="BB104" s="2467" t="s">
        <v>30</v>
      </c>
      <c r="BC104" s="2467" t="s">
        <v>30</v>
      </c>
      <c r="BD104" s="2467" t="s">
        <v>30</v>
      </c>
      <c r="BE104" s="2467" t="s">
        <v>30</v>
      </c>
      <c r="BF104" s="2467" t="s">
        <v>30</v>
      </c>
      <c r="BG104" s="2467" t="s">
        <v>30</v>
      </c>
      <c r="BH104" s="2467" t="s">
        <v>30</v>
      </c>
      <c r="BI104" s="2467" t="s">
        <v>30</v>
      </c>
      <c r="BJ104" s="2467" t="s">
        <v>30</v>
      </c>
      <c r="BK104" s="2467" t="s">
        <v>30</v>
      </c>
      <c r="BL104" s="2467" t="s">
        <v>30</v>
      </c>
      <c r="BM104" s="2467" t="s">
        <v>30</v>
      </c>
      <c r="BN104" s="2467" t="s">
        <v>30</v>
      </c>
      <c r="BO104" s="2467" t="s">
        <v>30</v>
      </c>
      <c r="BP104" s="2467" t="s">
        <v>30</v>
      </c>
      <c r="BQ104" s="2467" t="s">
        <v>30</v>
      </c>
      <c r="BR104" s="2467" t="s">
        <v>30</v>
      </c>
      <c r="BS104" s="2467" t="s">
        <v>30</v>
      </c>
      <c r="BT104" s="2467" t="s">
        <v>30</v>
      </c>
      <c r="BU104" s="2467" t="s">
        <v>30</v>
      </c>
      <c r="BV104" s="2467" t="s">
        <v>30</v>
      </c>
      <c r="BW104" s="2467" t="s">
        <v>30</v>
      </c>
      <c r="BX104" s="2467" t="s">
        <v>30</v>
      </c>
      <c r="BY104" s="2467" t="s">
        <v>30</v>
      </c>
      <c r="BZ104" s="2467" t="s">
        <v>30</v>
      </c>
      <c r="CA104" s="2467" t="s">
        <v>30</v>
      </c>
      <c r="CB104" s="2467" t="s">
        <v>30</v>
      </c>
      <c r="CC104" s="2467" t="s">
        <v>30</v>
      </c>
      <c r="CD104" s="2467" t="s">
        <v>30</v>
      </c>
      <c r="CE104" s="2467" t="s">
        <v>30</v>
      </c>
      <c r="CF104" s="2467" t="s">
        <v>30</v>
      </c>
      <c r="CG104" s="2467" t="s">
        <v>30</v>
      </c>
      <c r="CH104" s="2467" t="s">
        <v>30</v>
      </c>
      <c r="CI104" s="2467" t="s">
        <v>30</v>
      </c>
      <c r="CJ104" s="2467" t="s">
        <v>30</v>
      </c>
      <c r="CK104" s="2467" t="s">
        <v>30</v>
      </c>
      <c r="CL104" s="2467" t="s">
        <v>30</v>
      </c>
      <c r="CM104" s="2467" t="s">
        <v>30</v>
      </c>
      <c r="CN104" s="2467" t="s">
        <v>30</v>
      </c>
      <c r="CO104" s="2467" t="s">
        <v>30</v>
      </c>
      <c r="CP104" s="2467" t="s">
        <v>30</v>
      </c>
      <c r="CQ104" s="2467" t="s">
        <v>30</v>
      </c>
      <c r="CR104" s="2467" t="s">
        <v>30</v>
      </c>
      <c r="CS104" s="2467" t="s">
        <v>30</v>
      </c>
      <c r="CT104" s="2467" t="s">
        <v>30</v>
      </c>
      <c r="CU104" s="2467" t="s">
        <v>30</v>
      </c>
      <c r="CV104" s="2467" t="s">
        <v>30</v>
      </c>
      <c r="CW104" s="2467" t="s">
        <v>30</v>
      </c>
      <c r="CX104" s="2467" t="s">
        <v>30</v>
      </c>
      <c r="CY104" s="2467" t="s">
        <v>30</v>
      </c>
      <c r="CZ104" s="2467" t="s">
        <v>30</v>
      </c>
      <c r="DA104" s="2467" t="s">
        <v>30</v>
      </c>
      <c r="DB104" s="2467" t="s">
        <v>30</v>
      </c>
      <c r="DC104" s="2467" t="s">
        <v>30</v>
      </c>
      <c r="DD104" s="3119">
        <v>101.1</v>
      </c>
      <c r="DE104" s="2467"/>
      <c r="DF104" s="2467"/>
      <c r="DG104" s="2476"/>
    </row>
    <row r="105" spans="1:111" s="7" customFormat="1" ht="12.75" customHeight="1">
      <c r="A105" s="2468"/>
      <c r="B105" s="2593"/>
      <c r="C105" s="557" t="s">
        <v>797</v>
      </c>
      <c r="D105" s="2466" t="s">
        <v>30</v>
      </c>
      <c r="E105" s="2467" t="s">
        <v>30</v>
      </c>
      <c r="F105" s="2467" t="s">
        <v>30</v>
      </c>
      <c r="G105" s="2467" t="s">
        <v>30</v>
      </c>
      <c r="H105" s="2467" t="s">
        <v>30</v>
      </c>
      <c r="I105" s="2467" t="s">
        <v>30</v>
      </c>
      <c r="J105" s="2467" t="s">
        <v>30</v>
      </c>
      <c r="K105" s="2467" t="s">
        <v>30</v>
      </c>
      <c r="L105" s="2467" t="s">
        <v>30</v>
      </c>
      <c r="M105" s="2467" t="s">
        <v>30</v>
      </c>
      <c r="N105" s="2467" t="s">
        <v>30</v>
      </c>
      <c r="O105" s="2467" t="s">
        <v>30</v>
      </c>
      <c r="P105" s="2467" t="s">
        <v>30</v>
      </c>
      <c r="Q105" s="2467" t="s">
        <v>30</v>
      </c>
      <c r="R105" s="2467" t="s">
        <v>30</v>
      </c>
      <c r="S105" s="2467" t="s">
        <v>30</v>
      </c>
      <c r="T105" s="2467" t="s">
        <v>30</v>
      </c>
      <c r="U105" s="2467" t="s">
        <v>30</v>
      </c>
      <c r="V105" s="2467" t="s">
        <v>30</v>
      </c>
      <c r="W105" s="2467" t="s">
        <v>30</v>
      </c>
      <c r="X105" s="2467" t="s">
        <v>30</v>
      </c>
      <c r="Y105" s="2467" t="s">
        <v>30</v>
      </c>
      <c r="Z105" s="2467" t="s">
        <v>30</v>
      </c>
      <c r="AA105" s="2467" t="s">
        <v>30</v>
      </c>
      <c r="AB105" s="2467" t="s">
        <v>30</v>
      </c>
      <c r="AC105" s="2467" t="s">
        <v>30</v>
      </c>
      <c r="AD105" s="2467" t="s">
        <v>30</v>
      </c>
      <c r="AE105" s="2467" t="s">
        <v>30</v>
      </c>
      <c r="AF105" s="2467" t="s">
        <v>30</v>
      </c>
      <c r="AG105" s="2467" t="s">
        <v>30</v>
      </c>
      <c r="AH105" s="2467" t="s">
        <v>30</v>
      </c>
      <c r="AI105" s="2467" t="s">
        <v>30</v>
      </c>
      <c r="AJ105" s="2467" t="s">
        <v>30</v>
      </c>
      <c r="AK105" s="2467" t="s">
        <v>30</v>
      </c>
      <c r="AL105" s="2467" t="s">
        <v>30</v>
      </c>
      <c r="AM105" s="2467" t="s">
        <v>30</v>
      </c>
      <c r="AN105" s="2467" t="s">
        <v>30</v>
      </c>
      <c r="AO105" s="2467" t="s">
        <v>30</v>
      </c>
      <c r="AP105" s="2467" t="s">
        <v>30</v>
      </c>
      <c r="AQ105" s="2467" t="s">
        <v>30</v>
      </c>
      <c r="AR105" s="2467" t="s">
        <v>30</v>
      </c>
      <c r="AS105" s="2467" t="s">
        <v>30</v>
      </c>
      <c r="AT105" s="2467" t="s">
        <v>30</v>
      </c>
      <c r="AU105" s="2467" t="s">
        <v>30</v>
      </c>
      <c r="AV105" s="2467" t="s">
        <v>30</v>
      </c>
      <c r="AW105" s="2467" t="s">
        <v>30</v>
      </c>
      <c r="AX105" s="2467" t="s">
        <v>30</v>
      </c>
      <c r="AY105" s="2467" t="s">
        <v>30</v>
      </c>
      <c r="AZ105" s="2467" t="s">
        <v>30</v>
      </c>
      <c r="BA105" s="2467" t="s">
        <v>30</v>
      </c>
      <c r="BB105" s="2467" t="s">
        <v>30</v>
      </c>
      <c r="BC105" s="2467" t="s">
        <v>30</v>
      </c>
      <c r="BD105" s="2467" t="s">
        <v>30</v>
      </c>
      <c r="BE105" s="2467" t="s">
        <v>30</v>
      </c>
      <c r="BF105" s="2467" t="s">
        <v>30</v>
      </c>
      <c r="BG105" s="2467" t="s">
        <v>30</v>
      </c>
      <c r="BH105" s="2467" t="s">
        <v>30</v>
      </c>
      <c r="BI105" s="2467" t="s">
        <v>30</v>
      </c>
      <c r="BJ105" s="2467" t="s">
        <v>30</v>
      </c>
      <c r="BK105" s="2467" t="s">
        <v>30</v>
      </c>
      <c r="BL105" s="2467" t="s">
        <v>30</v>
      </c>
      <c r="BM105" s="2467" t="s">
        <v>30</v>
      </c>
      <c r="BN105" s="2467" t="s">
        <v>30</v>
      </c>
      <c r="BO105" s="2467" t="s">
        <v>30</v>
      </c>
      <c r="BP105" s="2467" t="s">
        <v>30</v>
      </c>
      <c r="BQ105" s="2467" t="s">
        <v>30</v>
      </c>
      <c r="BR105" s="2467" t="s">
        <v>30</v>
      </c>
      <c r="BS105" s="2467" t="s">
        <v>30</v>
      </c>
      <c r="BT105" s="2467" t="s">
        <v>30</v>
      </c>
      <c r="BU105" s="2467" t="s">
        <v>30</v>
      </c>
      <c r="BV105" s="2467" t="s">
        <v>30</v>
      </c>
      <c r="BW105" s="2467" t="s">
        <v>30</v>
      </c>
      <c r="BX105" s="2467" t="s">
        <v>30</v>
      </c>
      <c r="BY105" s="2467" t="s">
        <v>30</v>
      </c>
      <c r="BZ105" s="2467" t="s">
        <v>30</v>
      </c>
      <c r="CA105" s="2467" t="s">
        <v>30</v>
      </c>
      <c r="CB105" s="2467" t="s">
        <v>30</v>
      </c>
      <c r="CC105" s="2467" t="s">
        <v>30</v>
      </c>
      <c r="CD105" s="2467" t="s">
        <v>30</v>
      </c>
      <c r="CE105" s="2467" t="s">
        <v>30</v>
      </c>
      <c r="CF105" s="2467" t="s">
        <v>30</v>
      </c>
      <c r="CG105" s="2467" t="s">
        <v>30</v>
      </c>
      <c r="CH105" s="2467" t="s">
        <v>30</v>
      </c>
      <c r="CI105" s="2467" t="s">
        <v>30</v>
      </c>
      <c r="CJ105" s="2467" t="s">
        <v>30</v>
      </c>
      <c r="CK105" s="2467" t="s">
        <v>30</v>
      </c>
      <c r="CL105" s="2467" t="s">
        <v>30</v>
      </c>
      <c r="CM105" s="2467" t="s">
        <v>30</v>
      </c>
      <c r="CN105" s="2467" t="s">
        <v>30</v>
      </c>
      <c r="CO105" s="2467" t="s">
        <v>30</v>
      </c>
      <c r="CP105" s="2467" t="s">
        <v>30</v>
      </c>
      <c r="CQ105" s="2467" t="s">
        <v>30</v>
      </c>
      <c r="CR105" s="2467" t="s">
        <v>30</v>
      </c>
      <c r="CS105" s="2467" t="s">
        <v>30</v>
      </c>
      <c r="CT105" s="2467" t="s">
        <v>30</v>
      </c>
      <c r="CU105" s="2467" t="s">
        <v>30</v>
      </c>
      <c r="CV105" s="2467" t="s">
        <v>30</v>
      </c>
      <c r="CW105" s="2467" t="s">
        <v>30</v>
      </c>
      <c r="CX105" s="2467" t="s">
        <v>30</v>
      </c>
      <c r="CY105" s="2467" t="s">
        <v>30</v>
      </c>
      <c r="CZ105" s="2467" t="s">
        <v>30</v>
      </c>
      <c r="DA105" s="2467" t="s">
        <v>30</v>
      </c>
      <c r="DB105" s="2467" t="s">
        <v>30</v>
      </c>
      <c r="DC105" s="2467" t="s">
        <v>30</v>
      </c>
      <c r="DD105" s="3119">
        <v>101.8</v>
      </c>
      <c r="DE105" s="2467"/>
      <c r="DF105" s="2467"/>
      <c r="DG105" s="2476"/>
    </row>
    <row r="106" spans="1:111" ht="12.75" customHeight="1">
      <c r="B106" s="2599" t="s">
        <v>265</v>
      </c>
      <c r="C106" s="526" t="s">
        <v>199</v>
      </c>
      <c r="D106" s="2531">
        <v>101.1</v>
      </c>
      <c r="E106" s="2531">
        <v>103.4</v>
      </c>
      <c r="F106" s="2531">
        <v>103.8</v>
      </c>
      <c r="G106" s="2531">
        <v>97.1</v>
      </c>
      <c r="H106" s="2531">
        <v>100.7</v>
      </c>
      <c r="I106" s="2531">
        <v>92.8</v>
      </c>
      <c r="J106" s="2531">
        <v>96.7</v>
      </c>
      <c r="K106" s="2531">
        <v>94.3</v>
      </c>
      <c r="L106" s="2531">
        <v>98.9</v>
      </c>
      <c r="M106" s="2531">
        <v>106.1</v>
      </c>
      <c r="N106" s="2531">
        <v>104.2</v>
      </c>
      <c r="O106" s="2531">
        <v>107.9</v>
      </c>
      <c r="P106" s="2531">
        <v>107.7</v>
      </c>
      <c r="Q106" s="2531">
        <v>107.7</v>
      </c>
      <c r="R106" s="2531">
        <v>102.2</v>
      </c>
      <c r="S106" s="2531">
        <v>103.9</v>
      </c>
      <c r="T106" s="2531">
        <v>109.1</v>
      </c>
      <c r="U106" s="2531">
        <v>117.7</v>
      </c>
      <c r="V106" s="2531">
        <v>108.8</v>
      </c>
      <c r="W106" s="2531">
        <v>105.9</v>
      </c>
      <c r="X106" s="2531">
        <v>99.2</v>
      </c>
      <c r="Y106" s="156">
        <v>90.5</v>
      </c>
      <c r="Z106" s="156">
        <v>98.1</v>
      </c>
      <c r="AA106" s="156">
        <v>96.3</v>
      </c>
      <c r="AB106" s="156">
        <v>96.9</v>
      </c>
      <c r="AC106" s="156">
        <v>101.6</v>
      </c>
      <c r="AD106" s="156">
        <v>104.6</v>
      </c>
      <c r="AE106" s="156">
        <v>106.5</v>
      </c>
      <c r="AF106" s="114">
        <v>106.8</v>
      </c>
      <c r="AG106" s="114">
        <v>102.7</v>
      </c>
      <c r="AH106" s="114">
        <v>103</v>
      </c>
      <c r="AI106" s="114">
        <v>99.2</v>
      </c>
      <c r="AJ106" s="112">
        <v>99.8</v>
      </c>
      <c r="AK106" s="2531">
        <v>98.2</v>
      </c>
      <c r="AL106" s="2531">
        <v>94.6</v>
      </c>
      <c r="AM106" s="2531">
        <v>100.3</v>
      </c>
      <c r="AN106" s="156">
        <v>117.9</v>
      </c>
      <c r="AO106" s="2531">
        <v>116.3</v>
      </c>
      <c r="AP106" s="2531">
        <v>112.5</v>
      </c>
      <c r="AQ106" s="2531">
        <v>108.1</v>
      </c>
      <c r="AR106" s="124">
        <v>93</v>
      </c>
      <c r="AS106" s="124">
        <v>97.6</v>
      </c>
      <c r="AT106" s="124">
        <v>105.6</v>
      </c>
      <c r="AU106" s="220">
        <v>105.2</v>
      </c>
      <c r="AV106" s="2531">
        <v>106.4</v>
      </c>
      <c r="AW106" s="2531">
        <v>106</v>
      </c>
      <c r="AX106" s="2531">
        <v>104.6</v>
      </c>
      <c r="AY106" s="2531">
        <v>112.5</v>
      </c>
      <c r="AZ106" s="244">
        <v>108.5</v>
      </c>
      <c r="BA106" s="124">
        <v>106.1</v>
      </c>
      <c r="BB106" s="2531">
        <v>104.4</v>
      </c>
      <c r="BC106" s="2530">
        <v>98.7</v>
      </c>
      <c r="BD106" s="2531">
        <v>99.8</v>
      </c>
      <c r="BE106" s="2531">
        <v>102</v>
      </c>
      <c r="BF106" s="2531">
        <v>100.3</v>
      </c>
      <c r="BG106" s="2531">
        <v>101.1</v>
      </c>
      <c r="BH106" s="2531">
        <v>101.8</v>
      </c>
      <c r="BI106" s="255">
        <v>99.8</v>
      </c>
      <c r="BJ106" s="255">
        <v>99</v>
      </c>
      <c r="BK106" s="2534">
        <v>100.5</v>
      </c>
      <c r="BL106" s="2531">
        <v>100.7</v>
      </c>
      <c r="BM106" s="2531">
        <v>99.4</v>
      </c>
      <c r="BN106" s="2531">
        <v>101.9</v>
      </c>
      <c r="BO106" s="2530">
        <v>100.1</v>
      </c>
      <c r="BP106" s="203">
        <v>99.4</v>
      </c>
      <c r="BQ106" s="2531">
        <v>100.5</v>
      </c>
      <c r="BR106" s="2531">
        <v>100.5</v>
      </c>
      <c r="BS106" s="2530">
        <v>100.9</v>
      </c>
      <c r="BT106" s="580">
        <v>102</v>
      </c>
      <c r="BU106" s="255">
        <v>102.2</v>
      </c>
      <c r="BV106" s="255">
        <v>101.9</v>
      </c>
      <c r="BW106" s="2534">
        <v>99.8</v>
      </c>
      <c r="BX106" s="2558">
        <v>99.7</v>
      </c>
      <c r="BY106" s="2557">
        <v>100.1</v>
      </c>
      <c r="BZ106" s="2557">
        <v>102.3</v>
      </c>
      <c r="CA106" s="2561">
        <v>104.1</v>
      </c>
      <c r="CB106" s="2531">
        <v>103.5</v>
      </c>
      <c r="CC106" s="2531">
        <v>103.9</v>
      </c>
      <c r="CD106" s="2531">
        <v>102.7</v>
      </c>
      <c r="CE106" s="1491">
        <v>102.4</v>
      </c>
      <c r="CF106" s="2531">
        <v>100.5</v>
      </c>
      <c r="CG106" s="203">
        <v>103.4</v>
      </c>
      <c r="CH106" s="2531">
        <v>102</v>
      </c>
      <c r="CI106" s="2578">
        <v>105</v>
      </c>
      <c r="CJ106" s="255">
        <v>106.7</v>
      </c>
      <c r="CK106" s="580">
        <v>108.3</v>
      </c>
      <c r="CL106" s="255">
        <v>111.8</v>
      </c>
      <c r="CM106" s="2534">
        <v>112.4</v>
      </c>
      <c r="CN106" s="255">
        <v>118.3</v>
      </c>
      <c r="CO106" s="580">
        <v>122</v>
      </c>
      <c r="CP106" s="255">
        <v>121.1</v>
      </c>
      <c r="CQ106" s="2566">
        <v>118.9</v>
      </c>
      <c r="CR106" s="1492">
        <v>113.9</v>
      </c>
      <c r="CS106" s="2079">
        <v>100.9</v>
      </c>
      <c r="CT106" s="1492">
        <v>90.3</v>
      </c>
      <c r="CU106" s="2576">
        <v>87</v>
      </c>
      <c r="CV106" s="2080">
        <v>85.2</v>
      </c>
      <c r="CW106" s="2081">
        <v>88.5</v>
      </c>
      <c r="CX106" s="2080">
        <v>96.3</v>
      </c>
      <c r="CY106" s="2579">
        <v>98.7</v>
      </c>
      <c r="CZ106" s="2254">
        <v>94.4</v>
      </c>
      <c r="DA106" s="2254">
        <v>97.6</v>
      </c>
      <c r="DB106" s="2473">
        <v>96</v>
      </c>
      <c r="DC106" s="2559">
        <v>94.4</v>
      </c>
      <c r="DD106" s="2475"/>
      <c r="DE106" s="2472"/>
      <c r="DF106" s="2473"/>
      <c r="DG106" s="2560"/>
    </row>
    <row r="107" spans="1:111" ht="12.75" customHeight="1">
      <c r="B107" s="2598"/>
      <c r="C107" s="526" t="s">
        <v>31</v>
      </c>
      <c r="D107" s="2531">
        <v>101.1</v>
      </c>
      <c r="E107" s="2531">
        <v>102.3</v>
      </c>
      <c r="F107" s="2531">
        <v>102.9</v>
      </c>
      <c r="G107" s="2531">
        <v>101.2</v>
      </c>
      <c r="H107" s="2531">
        <v>100.7</v>
      </c>
      <c r="I107" s="2531">
        <v>96.7</v>
      </c>
      <c r="J107" s="2531">
        <v>96.7</v>
      </c>
      <c r="K107" s="2531">
        <v>96</v>
      </c>
      <c r="L107" s="2531">
        <v>98.9</v>
      </c>
      <c r="M107" s="2531">
        <v>102.4</v>
      </c>
      <c r="N107" s="2531">
        <v>103.1</v>
      </c>
      <c r="O107" s="2531">
        <v>104.4</v>
      </c>
      <c r="P107" s="2531">
        <v>107.7</v>
      </c>
      <c r="Q107" s="2531">
        <v>107.6</v>
      </c>
      <c r="R107" s="2531">
        <v>105.6</v>
      </c>
      <c r="S107" s="2531">
        <v>105.2</v>
      </c>
      <c r="T107" s="2531">
        <v>109.1</v>
      </c>
      <c r="U107" s="2531">
        <v>113.3</v>
      </c>
      <c r="V107" s="2531">
        <v>111.8</v>
      </c>
      <c r="W107" s="2531">
        <v>110.2</v>
      </c>
      <c r="X107" s="2531">
        <v>99.2</v>
      </c>
      <c r="Y107" s="156">
        <v>94.6</v>
      </c>
      <c r="Z107" s="156">
        <v>95.9</v>
      </c>
      <c r="AA107" s="156">
        <v>95.9</v>
      </c>
      <c r="AB107" s="156">
        <v>96.9</v>
      </c>
      <c r="AC107" s="156">
        <v>99.3</v>
      </c>
      <c r="AD107" s="156">
        <v>101.1</v>
      </c>
      <c r="AE107" s="156">
        <v>102.5</v>
      </c>
      <c r="AF107" s="114">
        <v>106.8</v>
      </c>
      <c r="AG107" s="114">
        <v>104.6</v>
      </c>
      <c r="AH107" s="114">
        <v>104</v>
      </c>
      <c r="AI107" s="114">
        <v>102.7</v>
      </c>
      <c r="AJ107" s="112">
        <v>99.8</v>
      </c>
      <c r="AK107" s="2531">
        <v>99</v>
      </c>
      <c r="AL107" s="2531">
        <v>97.5</v>
      </c>
      <c r="AM107" s="2531">
        <v>98.2</v>
      </c>
      <c r="AN107" s="156">
        <v>117.9</v>
      </c>
      <c r="AO107" s="2531">
        <v>117.1</v>
      </c>
      <c r="AP107" s="2531">
        <v>115.4</v>
      </c>
      <c r="AQ107" s="2531">
        <v>113.5</v>
      </c>
      <c r="AR107" s="124">
        <v>93</v>
      </c>
      <c r="AS107" s="124">
        <v>95.3</v>
      </c>
      <c r="AT107" s="124">
        <v>98.7</v>
      </c>
      <c r="AU107" s="2530">
        <v>100.4</v>
      </c>
      <c r="AV107" s="2531">
        <v>106.4</v>
      </c>
      <c r="AW107" s="2531">
        <v>106.2</v>
      </c>
      <c r="AX107" s="2531">
        <v>105.6</v>
      </c>
      <c r="AY107" s="2531">
        <v>107.4</v>
      </c>
      <c r="AZ107" s="244">
        <v>108.5</v>
      </c>
      <c r="BA107" s="124">
        <v>107.3</v>
      </c>
      <c r="BB107" s="124">
        <v>106.3</v>
      </c>
      <c r="BC107" s="2530">
        <v>104.3</v>
      </c>
      <c r="BD107" s="2531">
        <v>99.8</v>
      </c>
      <c r="BE107" s="2531">
        <v>100.9</v>
      </c>
      <c r="BF107" s="2531">
        <v>100.7</v>
      </c>
      <c r="BG107" s="2531">
        <v>100.8</v>
      </c>
      <c r="BH107" s="2531">
        <v>101.8</v>
      </c>
      <c r="BI107" s="255">
        <v>100.7</v>
      </c>
      <c r="BJ107" s="255">
        <v>100.2</v>
      </c>
      <c r="BK107" s="2534">
        <v>100.3</v>
      </c>
      <c r="BL107" s="2531">
        <v>100.7</v>
      </c>
      <c r="BM107" s="2531">
        <v>100.1</v>
      </c>
      <c r="BN107" s="2531">
        <v>100.7</v>
      </c>
      <c r="BO107" s="2530">
        <v>100.6</v>
      </c>
      <c r="BP107" s="2531">
        <v>99.4</v>
      </c>
      <c r="BQ107" s="2531">
        <v>99.9</v>
      </c>
      <c r="BR107" s="2531">
        <v>100.2</v>
      </c>
      <c r="BS107" s="2530">
        <v>100.3</v>
      </c>
      <c r="BT107" s="255">
        <v>102</v>
      </c>
      <c r="BU107" s="255">
        <v>102</v>
      </c>
      <c r="BV107" s="255">
        <v>102</v>
      </c>
      <c r="BW107" s="2534">
        <v>101.5</v>
      </c>
      <c r="BX107" s="255">
        <v>99.7</v>
      </c>
      <c r="BY107" s="591">
        <v>99.9</v>
      </c>
      <c r="BZ107" s="591">
        <v>100.7</v>
      </c>
      <c r="CA107" s="256">
        <v>101.6</v>
      </c>
      <c r="CB107" s="2531">
        <v>103.5</v>
      </c>
      <c r="CC107" s="2531">
        <v>103.7</v>
      </c>
      <c r="CD107" s="2531">
        <v>103.4</v>
      </c>
      <c r="CE107" s="2531">
        <v>103.1</v>
      </c>
      <c r="CF107" s="2531">
        <v>100.5</v>
      </c>
      <c r="CG107" s="203">
        <v>101.8</v>
      </c>
      <c r="CH107" s="2531">
        <v>101.9</v>
      </c>
      <c r="CI107" s="2530">
        <v>102.8</v>
      </c>
      <c r="CJ107" s="255">
        <v>106.7</v>
      </c>
      <c r="CK107" s="580">
        <v>107.8</v>
      </c>
      <c r="CL107" s="255">
        <v>109</v>
      </c>
      <c r="CM107" s="2534">
        <v>109.8</v>
      </c>
      <c r="CN107" s="255">
        <v>118.3</v>
      </c>
      <c r="CO107" s="580">
        <v>120.1</v>
      </c>
      <c r="CP107" s="255">
        <v>120.5</v>
      </c>
      <c r="CQ107" s="2534">
        <v>120.3</v>
      </c>
      <c r="CR107" s="1492">
        <v>113.9</v>
      </c>
      <c r="CS107" s="2079">
        <v>107.1</v>
      </c>
      <c r="CT107" s="1492">
        <v>101.4</v>
      </c>
      <c r="CU107" s="1492">
        <v>97.4</v>
      </c>
      <c r="CV107" s="2080">
        <v>85.2</v>
      </c>
      <c r="CW107" s="2081">
        <v>86.8</v>
      </c>
      <c r="CX107" s="2080">
        <v>89.7</v>
      </c>
      <c r="CY107" s="1827">
        <v>91.9</v>
      </c>
      <c r="CZ107" s="2254">
        <v>94.4</v>
      </c>
      <c r="DA107" s="2254">
        <v>95.9</v>
      </c>
      <c r="DB107" s="2255">
        <v>96</v>
      </c>
      <c r="DC107" s="2474">
        <v>95.5</v>
      </c>
      <c r="DD107" s="2475"/>
      <c r="DE107" s="2472"/>
      <c r="DF107" s="2473"/>
      <c r="DG107" s="2570"/>
    </row>
    <row r="108" spans="1:111" ht="12.75" customHeight="1">
      <c r="B108" s="2598"/>
      <c r="C108" s="526" t="s">
        <v>123</v>
      </c>
      <c r="D108" s="2531">
        <v>94.8</v>
      </c>
      <c r="E108" s="2531">
        <v>101.3</v>
      </c>
      <c r="F108" s="2531">
        <v>102</v>
      </c>
      <c r="G108" s="2531">
        <v>98.8</v>
      </c>
      <c r="H108" s="2531">
        <v>98.4</v>
      </c>
      <c r="I108" s="2531">
        <v>93.6</v>
      </c>
      <c r="J108" s="2531">
        <v>106.3</v>
      </c>
      <c r="K108" s="2531">
        <v>96.6</v>
      </c>
      <c r="L108" s="2531">
        <v>103</v>
      </c>
      <c r="M108" s="2531">
        <v>100.3</v>
      </c>
      <c r="N108" s="2531">
        <v>104.6</v>
      </c>
      <c r="O108" s="2531">
        <v>100</v>
      </c>
      <c r="P108" s="2531">
        <v>102.5</v>
      </c>
      <c r="Q108" s="2531">
        <v>100.4</v>
      </c>
      <c r="R108" s="2531">
        <v>99.3</v>
      </c>
      <c r="S108" s="2531">
        <v>101.8</v>
      </c>
      <c r="T108" s="2531">
        <v>107</v>
      </c>
      <c r="U108" s="2531">
        <v>108.7</v>
      </c>
      <c r="V108" s="2531">
        <v>92.1</v>
      </c>
      <c r="W108" s="2531">
        <v>99.3</v>
      </c>
      <c r="X108" s="2531">
        <v>99.8</v>
      </c>
      <c r="Y108" s="156">
        <v>99</v>
      </c>
      <c r="Z108" s="156">
        <v>99.6</v>
      </c>
      <c r="AA108" s="156">
        <v>98.1</v>
      </c>
      <c r="AB108" s="156">
        <v>100.1</v>
      </c>
      <c r="AC108" s="156">
        <v>103.8</v>
      </c>
      <c r="AD108" s="156">
        <v>102.5</v>
      </c>
      <c r="AE108" s="156">
        <v>100</v>
      </c>
      <c r="AF108" s="114">
        <v>100.5</v>
      </c>
      <c r="AG108" s="114">
        <v>99.6</v>
      </c>
      <c r="AH108" s="114">
        <v>102.8</v>
      </c>
      <c r="AI108" s="114">
        <v>96.5</v>
      </c>
      <c r="AJ108" s="2531">
        <v>101</v>
      </c>
      <c r="AK108" s="2531">
        <v>98.2</v>
      </c>
      <c r="AL108" s="2531">
        <v>98.8</v>
      </c>
      <c r="AM108" s="2531">
        <v>102.4</v>
      </c>
      <c r="AN108" s="156">
        <v>118.5</v>
      </c>
      <c r="AO108" s="2531">
        <v>96.8</v>
      </c>
      <c r="AP108" s="2531">
        <v>95.7</v>
      </c>
      <c r="AQ108" s="2531">
        <v>98.7</v>
      </c>
      <c r="AR108" s="124">
        <v>101.5</v>
      </c>
      <c r="AS108" s="124">
        <v>101.6</v>
      </c>
      <c r="AT108" s="124">
        <v>103.9</v>
      </c>
      <c r="AU108" s="220">
        <v>98.2</v>
      </c>
      <c r="AV108" s="2531">
        <v>102.8</v>
      </c>
      <c r="AW108" s="2531">
        <v>101.1</v>
      </c>
      <c r="AX108" s="2531">
        <v>102.6</v>
      </c>
      <c r="AY108" s="2531">
        <v>105.7</v>
      </c>
      <c r="AZ108" s="156">
        <v>98.9</v>
      </c>
      <c r="BA108" s="124">
        <v>99</v>
      </c>
      <c r="BB108" s="2531">
        <v>100.8</v>
      </c>
      <c r="BC108" s="2530">
        <v>99.9</v>
      </c>
      <c r="BD108" s="2531">
        <v>100.3</v>
      </c>
      <c r="BE108" s="2531">
        <v>101.2</v>
      </c>
      <c r="BF108" s="2531">
        <v>99.3</v>
      </c>
      <c r="BG108" s="2531">
        <v>101.1</v>
      </c>
      <c r="BH108" s="2531">
        <v>100.2</v>
      </c>
      <c r="BI108" s="255">
        <v>99.1</v>
      </c>
      <c r="BJ108" s="255">
        <v>98.7</v>
      </c>
      <c r="BK108" s="2534">
        <v>102.5</v>
      </c>
      <c r="BL108" s="2531">
        <v>101.4</v>
      </c>
      <c r="BM108" s="2531">
        <v>97.8</v>
      </c>
      <c r="BN108" s="2531">
        <v>101.2</v>
      </c>
      <c r="BO108" s="2530">
        <v>100.7</v>
      </c>
      <c r="BP108" s="2531">
        <v>99.8</v>
      </c>
      <c r="BQ108" s="2531">
        <v>99.1</v>
      </c>
      <c r="BR108" s="2531">
        <v>101.2</v>
      </c>
      <c r="BS108" s="2530">
        <v>100.8</v>
      </c>
      <c r="BT108" s="255">
        <v>100.9</v>
      </c>
      <c r="BU108" s="255">
        <v>99.4</v>
      </c>
      <c r="BV108" s="255">
        <v>100.9</v>
      </c>
      <c r="BW108" s="2534">
        <v>98.6</v>
      </c>
      <c r="BX108" s="255">
        <v>100.1</v>
      </c>
      <c r="BY108" s="591">
        <v>99.8</v>
      </c>
      <c r="BZ108" s="591">
        <v>103.2</v>
      </c>
      <c r="CA108" s="256">
        <v>100.5</v>
      </c>
      <c r="CB108" s="2531">
        <v>100.1</v>
      </c>
      <c r="CC108" s="2531">
        <v>100.2</v>
      </c>
      <c r="CD108" s="2531">
        <v>101.9</v>
      </c>
      <c r="CE108" s="2531">
        <v>100.2</v>
      </c>
      <c r="CF108" s="2531">
        <v>98.1</v>
      </c>
      <c r="CG108" s="2531">
        <v>103.1</v>
      </c>
      <c r="CH108" s="2531">
        <v>100.5</v>
      </c>
      <c r="CI108" s="2530">
        <v>103.3</v>
      </c>
      <c r="CJ108" s="255">
        <v>99.9</v>
      </c>
      <c r="CK108" s="255">
        <v>104.7</v>
      </c>
      <c r="CL108" s="255">
        <v>103.5</v>
      </c>
      <c r="CM108" s="2534">
        <v>103.9</v>
      </c>
      <c r="CN108" s="255">
        <v>105.1</v>
      </c>
      <c r="CO108" s="255">
        <v>108.1</v>
      </c>
      <c r="CP108" s="255">
        <v>102.7</v>
      </c>
      <c r="CQ108" s="2534">
        <v>102.9</v>
      </c>
      <c r="CR108" s="2082">
        <v>100.5</v>
      </c>
      <c r="CS108" s="1492">
        <v>95.6</v>
      </c>
      <c r="CT108" s="1492">
        <v>91.9</v>
      </c>
      <c r="CU108" s="1492">
        <v>98.7</v>
      </c>
      <c r="CV108" s="2082">
        <v>98.3</v>
      </c>
      <c r="CW108" s="2080">
        <v>99.2</v>
      </c>
      <c r="CX108" s="2080">
        <v>100.1</v>
      </c>
      <c r="CY108" s="1827">
        <v>101.3</v>
      </c>
      <c r="CZ108" s="2254">
        <v>93.8</v>
      </c>
      <c r="DA108" s="2255">
        <v>102.5</v>
      </c>
      <c r="DB108" s="2473">
        <v>98.3</v>
      </c>
      <c r="DC108" s="2474">
        <v>99.7</v>
      </c>
      <c r="DD108" s="2475"/>
      <c r="DE108" s="2473"/>
      <c r="DF108" s="2473"/>
      <c r="DG108" s="2570"/>
    </row>
    <row r="109" spans="1:111" ht="12.75" customHeight="1">
      <c r="B109" s="2599" t="s">
        <v>266</v>
      </c>
      <c r="C109" s="526" t="s">
        <v>199</v>
      </c>
      <c r="D109" s="2531">
        <v>106.7</v>
      </c>
      <c r="E109" s="2531">
        <v>107.6</v>
      </c>
      <c r="F109" s="2531">
        <v>107.1</v>
      </c>
      <c r="G109" s="2531">
        <v>101.5</v>
      </c>
      <c r="H109" s="2531">
        <v>99.1</v>
      </c>
      <c r="I109" s="2531">
        <v>92</v>
      </c>
      <c r="J109" s="2531">
        <v>94.5</v>
      </c>
      <c r="K109" s="2531">
        <v>90.3</v>
      </c>
      <c r="L109" s="2531">
        <v>93.2</v>
      </c>
      <c r="M109" s="2531">
        <v>100.8</v>
      </c>
      <c r="N109" s="2531">
        <v>105.2</v>
      </c>
      <c r="O109" s="2531">
        <v>106.7</v>
      </c>
      <c r="P109" s="2531">
        <v>111.8</v>
      </c>
      <c r="Q109" s="2531">
        <v>111.5</v>
      </c>
      <c r="R109" s="2531">
        <v>105.8</v>
      </c>
      <c r="S109" s="2531">
        <v>107.4</v>
      </c>
      <c r="T109" s="2531">
        <v>109.7</v>
      </c>
      <c r="U109" s="2531">
        <v>110.2</v>
      </c>
      <c r="V109" s="2531">
        <v>101.4</v>
      </c>
      <c r="W109" s="2531">
        <v>98.6</v>
      </c>
      <c r="X109" s="2531">
        <v>95.8</v>
      </c>
      <c r="Y109" s="156">
        <v>90</v>
      </c>
      <c r="Z109" s="156">
        <v>98.9</v>
      </c>
      <c r="AA109" s="156">
        <v>99.2</v>
      </c>
      <c r="AB109" s="156">
        <v>98.1</v>
      </c>
      <c r="AC109" s="156">
        <v>105.3</v>
      </c>
      <c r="AD109" s="156">
        <v>104.2</v>
      </c>
      <c r="AE109" s="156">
        <v>103.1</v>
      </c>
      <c r="AF109" s="114">
        <v>105.1</v>
      </c>
      <c r="AG109" s="114">
        <v>99.7</v>
      </c>
      <c r="AH109" s="114">
        <v>98.6</v>
      </c>
      <c r="AI109" s="114">
        <v>100.1</v>
      </c>
      <c r="AJ109" s="2531">
        <v>99.2</v>
      </c>
      <c r="AK109" s="2531">
        <v>99.7</v>
      </c>
      <c r="AL109" s="2531">
        <v>98</v>
      </c>
      <c r="AM109" s="2531">
        <v>104.1</v>
      </c>
      <c r="AN109" s="156">
        <v>112.6</v>
      </c>
      <c r="AO109" s="2531">
        <v>113.2</v>
      </c>
      <c r="AP109" s="2531">
        <v>108.4</v>
      </c>
      <c r="AQ109" s="2531">
        <v>101.8</v>
      </c>
      <c r="AR109" s="124">
        <v>94.9</v>
      </c>
      <c r="AS109" s="124">
        <v>96.4</v>
      </c>
      <c r="AT109" s="124">
        <v>107.5</v>
      </c>
      <c r="AU109" s="220">
        <v>108</v>
      </c>
      <c r="AV109" s="2531">
        <v>107.2</v>
      </c>
      <c r="AW109" s="2531">
        <v>107.4</v>
      </c>
      <c r="AX109" s="2531">
        <v>106.7</v>
      </c>
      <c r="AY109" s="2531">
        <v>116.8</v>
      </c>
      <c r="AZ109" s="156">
        <v>112.1</v>
      </c>
      <c r="BA109" s="124">
        <v>109.8</v>
      </c>
      <c r="BB109" s="124">
        <v>104.3</v>
      </c>
      <c r="BC109" s="2530">
        <v>97.3</v>
      </c>
      <c r="BD109" s="2531">
        <v>98.1</v>
      </c>
      <c r="BE109" s="2531">
        <v>98.5</v>
      </c>
      <c r="BF109" s="2531">
        <v>99.9</v>
      </c>
      <c r="BG109" s="2531">
        <v>97.1</v>
      </c>
      <c r="BH109" s="2531">
        <v>98.3</v>
      </c>
      <c r="BI109" s="255">
        <v>96.4</v>
      </c>
      <c r="BJ109" s="255">
        <v>94.2</v>
      </c>
      <c r="BK109" s="2534">
        <v>100.4</v>
      </c>
      <c r="BL109" s="2531">
        <v>98.7</v>
      </c>
      <c r="BM109" s="2531">
        <v>99.9</v>
      </c>
      <c r="BN109" s="2531">
        <v>102.8</v>
      </c>
      <c r="BO109" s="2530">
        <v>98.2</v>
      </c>
      <c r="BP109" s="2531">
        <v>98.3</v>
      </c>
      <c r="BQ109" s="2531">
        <v>99.4</v>
      </c>
      <c r="BR109" s="2531">
        <v>98.4</v>
      </c>
      <c r="BS109" s="2530">
        <v>102.6</v>
      </c>
      <c r="BT109" s="255">
        <v>104.3</v>
      </c>
      <c r="BU109" s="255">
        <v>101.4</v>
      </c>
      <c r="BV109" s="255">
        <v>101.4</v>
      </c>
      <c r="BW109" s="2534">
        <v>98.2</v>
      </c>
      <c r="BX109" s="2557">
        <v>99.2</v>
      </c>
      <c r="BY109" s="2558">
        <v>103</v>
      </c>
      <c r="BZ109" s="2557">
        <v>104.7</v>
      </c>
      <c r="CA109" s="2561">
        <v>104.9</v>
      </c>
      <c r="CB109" s="2531">
        <v>103.2</v>
      </c>
      <c r="CC109" s="2531">
        <v>103.5</v>
      </c>
      <c r="CD109" s="2531">
        <v>100</v>
      </c>
      <c r="CE109" s="1491">
        <v>100.8</v>
      </c>
      <c r="CF109" s="2531">
        <v>100.2</v>
      </c>
      <c r="CG109" s="2531">
        <v>97.4</v>
      </c>
      <c r="CH109" s="2531">
        <v>99.5</v>
      </c>
      <c r="CI109" s="2578">
        <v>100.5</v>
      </c>
      <c r="CJ109" s="255">
        <v>104.5</v>
      </c>
      <c r="CK109" s="255">
        <v>109.4</v>
      </c>
      <c r="CL109" s="255">
        <v>115.2</v>
      </c>
      <c r="CM109" s="2534">
        <v>121.4</v>
      </c>
      <c r="CN109" s="255">
        <v>125.4</v>
      </c>
      <c r="CO109" s="255">
        <v>128.19999999999999</v>
      </c>
      <c r="CP109" s="255">
        <v>125.1</v>
      </c>
      <c r="CQ109" s="2566">
        <v>122.1</v>
      </c>
      <c r="CR109" s="1492">
        <v>105.9</v>
      </c>
      <c r="CS109" s="1492">
        <v>94.3</v>
      </c>
      <c r="CT109" s="1492">
        <v>82.7</v>
      </c>
      <c r="CU109" s="2576">
        <v>86.1</v>
      </c>
      <c r="CV109" s="2080">
        <v>86.7</v>
      </c>
      <c r="CW109" s="2080">
        <v>90.1</v>
      </c>
      <c r="CX109" s="2080">
        <v>98.6</v>
      </c>
      <c r="CY109" s="2579">
        <v>97.1</v>
      </c>
      <c r="CZ109" s="2254">
        <v>99.2</v>
      </c>
      <c r="DA109" s="2255">
        <v>97.8</v>
      </c>
      <c r="DB109" s="2473">
        <v>96.2</v>
      </c>
      <c r="DC109" s="2559">
        <v>94.5</v>
      </c>
      <c r="DD109" s="2475"/>
      <c r="DE109" s="2473"/>
      <c r="DF109" s="2473"/>
      <c r="DG109" s="2560"/>
    </row>
    <row r="110" spans="1:111" ht="12.75" customHeight="1">
      <c r="B110" s="2598"/>
      <c r="C110" s="526" t="s">
        <v>31</v>
      </c>
      <c r="D110" s="2531">
        <v>106.7</v>
      </c>
      <c r="E110" s="2531">
        <v>107.1</v>
      </c>
      <c r="F110" s="2531">
        <v>107.1</v>
      </c>
      <c r="G110" s="2531">
        <v>105.4</v>
      </c>
      <c r="H110" s="2531">
        <v>99.1</v>
      </c>
      <c r="I110" s="2531">
        <v>95.4</v>
      </c>
      <c r="J110" s="2531">
        <v>95.1</v>
      </c>
      <c r="K110" s="2531">
        <v>93.8</v>
      </c>
      <c r="L110" s="2531">
        <v>93.2</v>
      </c>
      <c r="M110" s="2531">
        <v>97</v>
      </c>
      <c r="N110" s="2531">
        <v>99.8</v>
      </c>
      <c r="O110" s="2531">
        <v>101.6</v>
      </c>
      <c r="P110" s="2531">
        <v>111.8</v>
      </c>
      <c r="Q110" s="2531">
        <v>111.7</v>
      </c>
      <c r="R110" s="2531">
        <v>109.6</v>
      </c>
      <c r="S110" s="2531">
        <v>109</v>
      </c>
      <c r="T110" s="2531">
        <v>109.7</v>
      </c>
      <c r="U110" s="2531">
        <v>110</v>
      </c>
      <c r="V110" s="2531">
        <v>107</v>
      </c>
      <c r="W110" s="2531">
        <v>104.7</v>
      </c>
      <c r="X110" s="2531">
        <v>95.8</v>
      </c>
      <c r="Y110" s="156">
        <v>92.6</v>
      </c>
      <c r="Z110" s="156">
        <v>94.8</v>
      </c>
      <c r="AA110" s="156">
        <v>95.8</v>
      </c>
      <c r="AB110" s="156">
        <v>98.1</v>
      </c>
      <c r="AC110" s="156">
        <v>101.9</v>
      </c>
      <c r="AD110" s="156">
        <v>102.7</v>
      </c>
      <c r="AE110" s="156">
        <v>102.8</v>
      </c>
      <c r="AF110" s="114">
        <v>105.1</v>
      </c>
      <c r="AG110" s="114">
        <v>102.2</v>
      </c>
      <c r="AH110" s="114">
        <v>100.9</v>
      </c>
      <c r="AI110" s="114">
        <v>100.7</v>
      </c>
      <c r="AJ110" s="2531">
        <v>99.2</v>
      </c>
      <c r="AK110" s="2531">
        <v>99.5</v>
      </c>
      <c r="AL110" s="2531">
        <v>99</v>
      </c>
      <c r="AM110" s="2531">
        <v>100.3</v>
      </c>
      <c r="AN110" s="156">
        <v>112.6</v>
      </c>
      <c r="AO110" s="2531">
        <v>112.9</v>
      </c>
      <c r="AP110" s="2531">
        <v>111.3</v>
      </c>
      <c r="AQ110" s="2531">
        <v>108.7</v>
      </c>
      <c r="AR110" s="124">
        <v>94.9</v>
      </c>
      <c r="AS110" s="124">
        <v>95.7</v>
      </c>
      <c r="AT110" s="124">
        <v>99.7</v>
      </c>
      <c r="AU110" s="220">
        <v>101.8</v>
      </c>
      <c r="AV110" s="2531">
        <v>107.2</v>
      </c>
      <c r="AW110" s="2531">
        <v>107.3</v>
      </c>
      <c r="AX110" s="2531">
        <v>107</v>
      </c>
      <c r="AY110" s="2531">
        <v>109.5</v>
      </c>
      <c r="AZ110" s="156">
        <v>112.1</v>
      </c>
      <c r="BA110" s="2531">
        <v>111</v>
      </c>
      <c r="BB110" s="124">
        <v>108.7</v>
      </c>
      <c r="BC110" s="2530">
        <v>105.6</v>
      </c>
      <c r="BD110" s="2531">
        <v>98.1</v>
      </c>
      <c r="BE110" s="2531">
        <v>98.3</v>
      </c>
      <c r="BF110" s="2531">
        <v>98.8</v>
      </c>
      <c r="BG110" s="2531">
        <v>98.3</v>
      </c>
      <c r="BH110" s="2531">
        <v>98.3</v>
      </c>
      <c r="BI110" s="255">
        <v>97.3</v>
      </c>
      <c r="BJ110" s="255">
        <v>96.2</v>
      </c>
      <c r="BK110" s="2534">
        <v>97.3</v>
      </c>
      <c r="BL110" s="2531">
        <v>98.7</v>
      </c>
      <c r="BM110" s="2531">
        <v>99.2</v>
      </c>
      <c r="BN110" s="2531">
        <v>100.4</v>
      </c>
      <c r="BO110" s="2530">
        <v>99.9</v>
      </c>
      <c r="BP110" s="2531">
        <v>98.3</v>
      </c>
      <c r="BQ110" s="2531">
        <v>99</v>
      </c>
      <c r="BR110" s="2531">
        <v>98.8</v>
      </c>
      <c r="BS110" s="2530">
        <v>99.7</v>
      </c>
      <c r="BT110" s="255">
        <v>104.3</v>
      </c>
      <c r="BU110" s="255">
        <v>102.9</v>
      </c>
      <c r="BV110" s="255">
        <v>102.4</v>
      </c>
      <c r="BW110" s="2534">
        <v>101.3</v>
      </c>
      <c r="BX110" s="2557">
        <v>99.2</v>
      </c>
      <c r="BY110" s="2557">
        <v>101.1</v>
      </c>
      <c r="BZ110" s="2557">
        <v>102.2</v>
      </c>
      <c r="CA110" s="2566">
        <v>103</v>
      </c>
      <c r="CB110" s="2531">
        <v>103.2</v>
      </c>
      <c r="CC110" s="2531">
        <v>103.4</v>
      </c>
      <c r="CD110" s="2531">
        <v>102.2</v>
      </c>
      <c r="CE110" s="1491">
        <v>101.8</v>
      </c>
      <c r="CF110" s="2531">
        <v>100.2</v>
      </c>
      <c r="CG110" s="2531">
        <v>98.8</v>
      </c>
      <c r="CH110" s="2531">
        <v>99.1</v>
      </c>
      <c r="CI110" s="2578">
        <v>99.5</v>
      </c>
      <c r="CJ110" s="255">
        <v>104.5</v>
      </c>
      <c r="CK110" s="255">
        <v>107</v>
      </c>
      <c r="CL110" s="255">
        <v>109.7</v>
      </c>
      <c r="CM110" s="2534">
        <v>112.8</v>
      </c>
      <c r="CN110" s="255">
        <v>125.4</v>
      </c>
      <c r="CO110" s="255">
        <v>126.9</v>
      </c>
      <c r="CP110" s="255">
        <v>126.2</v>
      </c>
      <c r="CQ110" s="2566">
        <v>124.9</v>
      </c>
      <c r="CR110" s="1492">
        <v>105.9</v>
      </c>
      <c r="CS110" s="1492">
        <v>99.9</v>
      </c>
      <c r="CT110" s="1492">
        <v>93.8</v>
      </c>
      <c r="CU110" s="2576">
        <v>91.8</v>
      </c>
      <c r="CV110" s="2080">
        <v>86.7</v>
      </c>
      <c r="CW110" s="2080">
        <v>88.4</v>
      </c>
      <c r="CX110" s="2080">
        <v>91.6</v>
      </c>
      <c r="CY110" s="2579">
        <v>93</v>
      </c>
      <c r="CZ110" s="2254">
        <v>99.2</v>
      </c>
      <c r="DA110" s="2255">
        <v>98.5</v>
      </c>
      <c r="DB110" s="2255">
        <v>97.7</v>
      </c>
      <c r="DC110" s="2559">
        <v>96.9</v>
      </c>
      <c r="DD110" s="2475"/>
      <c r="DE110" s="2473"/>
      <c r="DF110" s="2473"/>
      <c r="DG110" s="2560"/>
    </row>
    <row r="111" spans="1:111" ht="12.75" customHeight="1" thickBot="1">
      <c r="B111" s="2602"/>
      <c r="C111" s="533" t="s">
        <v>123</v>
      </c>
      <c r="D111" s="147">
        <v>98.7</v>
      </c>
      <c r="E111" s="147">
        <v>101.7</v>
      </c>
      <c r="F111" s="147">
        <v>99.3</v>
      </c>
      <c r="G111" s="147">
        <v>101.9</v>
      </c>
      <c r="H111" s="147">
        <v>96.1</v>
      </c>
      <c r="I111" s="147">
        <v>94.7</v>
      </c>
      <c r="J111" s="147">
        <v>101.6</v>
      </c>
      <c r="K111" s="147">
        <v>97.7</v>
      </c>
      <c r="L111" s="147">
        <v>99</v>
      </c>
      <c r="M111" s="147">
        <v>102.5</v>
      </c>
      <c r="N111" s="147">
        <v>106.1</v>
      </c>
      <c r="O111" s="147">
        <v>99.2</v>
      </c>
      <c r="P111" s="147">
        <v>103.9</v>
      </c>
      <c r="Q111" s="147">
        <v>101.9</v>
      </c>
      <c r="R111" s="147">
        <v>100.8</v>
      </c>
      <c r="S111" s="147">
        <v>100.6</v>
      </c>
      <c r="T111" s="147">
        <v>106</v>
      </c>
      <c r="U111" s="147">
        <v>102.3</v>
      </c>
      <c r="V111" s="147">
        <v>92.7</v>
      </c>
      <c r="W111" s="147">
        <v>98</v>
      </c>
      <c r="X111" s="147">
        <v>103</v>
      </c>
      <c r="Y111" s="157">
        <v>96.3</v>
      </c>
      <c r="Z111" s="157">
        <v>101.9</v>
      </c>
      <c r="AA111" s="157">
        <v>98.3</v>
      </c>
      <c r="AB111" s="157">
        <v>101.4</v>
      </c>
      <c r="AC111" s="157">
        <v>103.7</v>
      </c>
      <c r="AD111" s="157">
        <v>100.9</v>
      </c>
      <c r="AE111" s="157">
        <v>97.4</v>
      </c>
      <c r="AF111" s="137">
        <v>103.2</v>
      </c>
      <c r="AG111" s="137">
        <v>98.5</v>
      </c>
      <c r="AH111" s="137">
        <v>99.7</v>
      </c>
      <c r="AI111" s="137">
        <v>98.7</v>
      </c>
      <c r="AJ111" s="147">
        <v>102.4</v>
      </c>
      <c r="AK111" s="147">
        <v>98.9</v>
      </c>
      <c r="AL111" s="147">
        <v>97.9</v>
      </c>
      <c r="AM111" s="147">
        <v>104.8</v>
      </c>
      <c r="AN111" s="157">
        <v>110.6</v>
      </c>
      <c r="AO111" s="147">
        <v>99.9</v>
      </c>
      <c r="AP111" s="147">
        <v>93.7</v>
      </c>
      <c r="AQ111" s="147">
        <v>98.4</v>
      </c>
      <c r="AR111" s="186">
        <v>103.2</v>
      </c>
      <c r="AS111" s="147">
        <v>101.4</v>
      </c>
      <c r="AT111" s="186">
        <v>104.7</v>
      </c>
      <c r="AU111" s="579">
        <v>98.4</v>
      </c>
      <c r="AV111" s="147">
        <v>103.3</v>
      </c>
      <c r="AW111" s="147">
        <v>101.6</v>
      </c>
      <c r="AX111" s="147">
        <v>104</v>
      </c>
      <c r="AY111" s="147">
        <v>107.9</v>
      </c>
      <c r="AZ111" s="157">
        <v>98.6</v>
      </c>
      <c r="BA111" s="147">
        <v>99.1</v>
      </c>
      <c r="BB111" s="147">
        <v>99</v>
      </c>
      <c r="BC111" s="242">
        <v>100.6</v>
      </c>
      <c r="BD111" s="147">
        <v>97.7</v>
      </c>
      <c r="BE111" s="147">
        <v>99.6</v>
      </c>
      <c r="BF111" s="147">
        <v>100.6</v>
      </c>
      <c r="BG111" s="147">
        <v>97.5</v>
      </c>
      <c r="BH111" s="147">
        <v>100.7</v>
      </c>
      <c r="BI111" s="257">
        <v>97.5</v>
      </c>
      <c r="BJ111" s="257">
        <v>98.4</v>
      </c>
      <c r="BK111" s="281">
        <v>103.8</v>
      </c>
      <c r="BL111" s="147">
        <v>98.9</v>
      </c>
      <c r="BM111" s="147">
        <v>98.7</v>
      </c>
      <c r="BN111" s="147">
        <v>101.2</v>
      </c>
      <c r="BO111" s="242">
        <v>99.2</v>
      </c>
      <c r="BP111" s="147">
        <v>98.8</v>
      </c>
      <c r="BQ111" s="147">
        <v>100.4</v>
      </c>
      <c r="BR111" s="147">
        <v>100</v>
      </c>
      <c r="BS111" s="242">
        <v>103.4</v>
      </c>
      <c r="BT111" s="257">
        <v>100.4</v>
      </c>
      <c r="BU111" s="257">
        <v>97.5</v>
      </c>
      <c r="BV111" s="257">
        <v>100.2</v>
      </c>
      <c r="BW111" s="281">
        <v>100</v>
      </c>
      <c r="BX111" s="2580">
        <v>101.4</v>
      </c>
      <c r="BY111" s="2580">
        <v>101.4</v>
      </c>
      <c r="BZ111" s="2580">
        <v>101.7</v>
      </c>
      <c r="CA111" s="2581">
        <v>100.4</v>
      </c>
      <c r="CB111" s="877">
        <v>99.7</v>
      </c>
      <c r="CC111" s="877">
        <v>101.5</v>
      </c>
      <c r="CD111" s="877">
        <v>98.2</v>
      </c>
      <c r="CE111" s="2582">
        <v>101.4</v>
      </c>
      <c r="CF111" s="877">
        <v>99</v>
      </c>
      <c r="CG111" s="877">
        <v>98.8</v>
      </c>
      <c r="CH111" s="877">
        <v>100.5</v>
      </c>
      <c r="CI111" s="2583">
        <v>102.3</v>
      </c>
      <c r="CJ111" s="1250">
        <v>102.9</v>
      </c>
      <c r="CK111" s="1250">
        <v>104</v>
      </c>
      <c r="CL111" s="1250">
        <v>105.2</v>
      </c>
      <c r="CM111" s="1251">
        <v>107.3</v>
      </c>
      <c r="CN111" s="1250">
        <v>106.7</v>
      </c>
      <c r="CO111" s="1250">
        <v>106.5</v>
      </c>
      <c r="CP111" s="1250">
        <v>102.7</v>
      </c>
      <c r="CQ111" s="2584">
        <v>104.8</v>
      </c>
      <c r="CR111" s="1250">
        <v>94.9</v>
      </c>
      <c r="CS111" s="1250">
        <v>95</v>
      </c>
      <c r="CT111" s="1250">
        <v>91.1</v>
      </c>
      <c r="CU111" s="2585">
        <v>104.7</v>
      </c>
      <c r="CV111" s="1250">
        <v>95.7</v>
      </c>
      <c r="CW111" s="1250">
        <v>98.7</v>
      </c>
      <c r="CX111" s="1250">
        <v>99.9</v>
      </c>
      <c r="CY111" s="2584">
        <v>102.6</v>
      </c>
      <c r="CZ111" s="2586">
        <v>97.9</v>
      </c>
      <c r="DA111" s="2587">
        <v>97.5</v>
      </c>
      <c r="DB111" s="1250">
        <v>98.2</v>
      </c>
      <c r="DC111" s="2585">
        <v>100.8</v>
      </c>
      <c r="DD111" s="2588"/>
      <c r="DE111" s="2589"/>
      <c r="DF111" s="1250"/>
      <c r="DG111" s="2590"/>
    </row>
    <row r="112" spans="1:111" ht="13.2">
      <c r="B112" s="23"/>
      <c r="C112" s="35"/>
      <c r="D112" s="35"/>
      <c r="E112" s="35"/>
      <c r="F112" s="35"/>
      <c r="G112" s="35"/>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CE112" s="7"/>
      <c r="CF112" s="7"/>
      <c r="CJ112" s="977"/>
      <c r="CL112" s="7"/>
    </row>
    <row r="113" spans="2:43" ht="39" customHeight="1">
      <c r="B113" s="3061" t="s">
        <v>767</v>
      </c>
      <c r="C113" s="3061"/>
      <c r="D113" s="3061"/>
      <c r="E113" s="3061"/>
      <c r="F113" s="3061"/>
      <c r="G113" s="3061"/>
      <c r="H113" s="3061"/>
      <c r="I113" s="3061"/>
      <c r="J113" s="2436"/>
      <c r="K113" s="2436"/>
      <c r="L113" s="2434"/>
      <c r="M113" s="2434"/>
      <c r="N113" s="2434"/>
      <c r="O113" s="243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row>
    <row r="114" spans="2:43" ht="13.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row>
    <row r="115" spans="2:43" ht="13.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2:43" ht="13.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2:43" ht="13.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sheetData>
  <mergeCells count="36">
    <mergeCell ref="DE2:DH2"/>
    <mergeCell ref="F2:G2"/>
    <mergeCell ref="X4:AA4"/>
    <mergeCell ref="T4:W4"/>
    <mergeCell ref="B113:I113"/>
    <mergeCell ref="DD4:DG4"/>
    <mergeCell ref="DA2:DB2"/>
    <mergeCell ref="CI2:CJ2"/>
    <mergeCell ref="BA2:BB2"/>
    <mergeCell ref="AG2:AH2"/>
    <mergeCell ref="CR4:CU4"/>
    <mergeCell ref="BY2:BZ2"/>
    <mergeCell ref="AF4:AI4"/>
    <mergeCell ref="BP4:BS4"/>
    <mergeCell ref="BL4:BO4"/>
    <mergeCell ref="AJ4:AM4"/>
    <mergeCell ref="B4:C5"/>
    <mergeCell ref="D4:G4"/>
    <mergeCell ref="H4:K4"/>
    <mergeCell ref="L4:O4"/>
    <mergeCell ref="P4:S4"/>
    <mergeCell ref="CZ4:DC4"/>
    <mergeCell ref="CF4:CI4"/>
    <mergeCell ref="CB4:CE4"/>
    <mergeCell ref="BH4:BK4"/>
    <mergeCell ref="AB4:AE4"/>
    <mergeCell ref="BD4:BG4"/>
    <mergeCell ref="AZ4:BC4"/>
    <mergeCell ref="AV4:AY4"/>
    <mergeCell ref="AR4:AU4"/>
    <mergeCell ref="CV4:CY4"/>
    <mergeCell ref="CN4:CQ4"/>
    <mergeCell ref="CJ4:CM4"/>
    <mergeCell ref="AN4:AQ4"/>
    <mergeCell ref="BX4:CA4"/>
    <mergeCell ref="BT4:BW4"/>
  </mergeCells>
  <phoneticPr fontId="2" type="noConversion"/>
  <hyperlinks>
    <hyperlink ref="F2:G2" location="'LIST OF TABLES'!A1" display="Return to contents" xr:uid="{00000000-0004-0000-1100-000000000000}"/>
    <hyperlink ref="BY2:BZ2" location="'LIST OF TABLES'!A1" display="Return to contents" xr:uid="{00000000-0004-0000-1100-000001000000}"/>
    <hyperlink ref="DA2:DB2" location="'LIST OF TABLES'!A1" display="Return to contents" xr:uid="{00000000-0004-0000-1100-000002000000}"/>
    <hyperlink ref="CI2:CJ2" location="'LIST OF TABLES'!A1" display="Return to contents" xr:uid="{00000000-0004-0000-1100-000003000000}"/>
    <hyperlink ref="BA2:BB2" location="'LIST OF TABLES'!A1" display="Return to contents" xr:uid="{00000000-0004-0000-1100-000004000000}"/>
    <hyperlink ref="AG2:AH2" location="'LIST OF TABLES'!A1" display="Return to contents" xr:uid="{00000000-0004-0000-1100-000005000000}"/>
  </hyperlinks>
  <pageMargins left="0.75" right="0.75" top="1" bottom="1" header="0.5" footer="0.5"/>
  <pageSetup paperSize="9" orientation="portrait"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6D50-FE2E-47F5-AD11-693CAB0616BD}">
  <dimension ref="B1:DE54"/>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6" style="1" customWidth="1"/>
    <col min="3" max="3" width="10.109375" style="1" customWidth="1"/>
    <col min="4" max="43" width="9.33203125" style="1" customWidth="1"/>
    <col min="44" max="16384" width="9.109375" style="1"/>
  </cols>
  <sheetData>
    <row r="1" spans="2:109" ht="15.6">
      <c r="B1" s="2435" t="s">
        <v>254</v>
      </c>
      <c r="C1" s="2437"/>
      <c r="D1" s="2434"/>
      <c r="E1" s="2434"/>
      <c r="F1" s="2434"/>
      <c r="G1" s="2434"/>
      <c r="H1" s="2434"/>
      <c r="I1" s="2434"/>
      <c r="J1" s="2434"/>
      <c r="K1" s="2434"/>
    </row>
    <row r="2" spans="2:109" ht="38.25" customHeight="1">
      <c r="B2" s="210" t="s">
        <v>644</v>
      </c>
      <c r="C2" s="243">
        <v>46022</v>
      </c>
      <c r="F2" s="2652" t="s">
        <v>195</v>
      </c>
      <c r="G2" s="2652"/>
      <c r="AG2" s="2652" t="s">
        <v>195</v>
      </c>
      <c r="AH2" s="2652"/>
      <c r="BA2" s="2652" t="s">
        <v>195</v>
      </c>
      <c r="BB2" s="2652"/>
      <c r="BY2" s="2652" t="s">
        <v>195</v>
      </c>
      <c r="BZ2" s="2652"/>
      <c r="CI2" s="2652" t="s">
        <v>195</v>
      </c>
      <c r="CJ2" s="2652"/>
      <c r="CQ2" s="1137"/>
      <c r="CR2" s="1137"/>
      <c r="CY2" s="2652" t="s">
        <v>195</v>
      </c>
      <c r="CZ2" s="2652"/>
      <c r="DB2" s="3062" t="s">
        <v>799</v>
      </c>
      <c r="DC2" s="3062"/>
      <c r="DD2" s="3062"/>
      <c r="DE2" s="3062"/>
    </row>
    <row r="3" spans="2:109" ht="18.75" customHeight="1" thickBot="1">
      <c r="B3" s="2437" t="s">
        <v>800</v>
      </c>
    </row>
    <row r="4" spans="2:109" ht="24.75" customHeight="1">
      <c r="B4" s="3060" t="s">
        <v>520</v>
      </c>
      <c r="C4" s="2746"/>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642">
        <v>2010</v>
      </c>
      <c r="AS4" s="2642"/>
      <c r="AT4" s="2642"/>
      <c r="AU4" s="2643"/>
      <c r="AV4" s="2638">
        <v>2011</v>
      </c>
      <c r="AW4" s="2814"/>
      <c r="AX4" s="2814"/>
      <c r="AY4" s="2814"/>
      <c r="AZ4" s="2638">
        <v>2012</v>
      </c>
      <c r="BA4" s="2814"/>
      <c r="BB4" s="2814"/>
      <c r="BC4" s="2661"/>
      <c r="BD4" s="3059">
        <v>2013</v>
      </c>
      <c r="BE4" s="3059"/>
      <c r="BF4" s="3059"/>
      <c r="BG4" s="3059"/>
      <c r="BH4" s="2637">
        <v>2014</v>
      </c>
      <c r="BI4" s="2637"/>
      <c r="BJ4" s="2637"/>
      <c r="BK4" s="2638"/>
      <c r="BL4" s="2637">
        <v>2015</v>
      </c>
      <c r="BM4" s="2637"/>
      <c r="BN4" s="2637"/>
      <c r="BO4" s="2638"/>
      <c r="BP4" s="2637">
        <v>2016</v>
      </c>
      <c r="BQ4" s="2637"/>
      <c r="BR4" s="2637"/>
      <c r="BS4" s="2638"/>
      <c r="BT4" s="2637">
        <v>2017</v>
      </c>
      <c r="BU4" s="2637"/>
      <c r="BV4" s="2637"/>
      <c r="BW4" s="2638"/>
      <c r="BX4" s="2637">
        <v>2018</v>
      </c>
      <c r="BY4" s="2637"/>
      <c r="BZ4" s="2637"/>
      <c r="CA4" s="2638"/>
      <c r="CB4" s="2637">
        <v>2019</v>
      </c>
      <c r="CC4" s="2637"/>
      <c r="CD4" s="2637"/>
      <c r="CE4" s="2638"/>
      <c r="CF4" s="2637">
        <v>2020</v>
      </c>
      <c r="CG4" s="2637"/>
      <c r="CH4" s="2637"/>
      <c r="CI4" s="2637"/>
      <c r="CJ4" s="2637">
        <v>2021</v>
      </c>
      <c r="CK4" s="2637"/>
      <c r="CL4" s="2637"/>
      <c r="CM4" s="2638"/>
      <c r="CN4" s="2637">
        <v>2022</v>
      </c>
      <c r="CO4" s="2637"/>
      <c r="CP4" s="2637"/>
      <c r="CQ4" s="2637"/>
      <c r="CR4" s="2637">
        <v>2023</v>
      </c>
      <c r="CS4" s="2637"/>
      <c r="CT4" s="2637"/>
      <c r="CU4" s="2637"/>
      <c r="CV4" s="2661">
        <v>2024</v>
      </c>
      <c r="CW4" s="2637"/>
      <c r="CX4" s="2637"/>
      <c r="CY4" s="2638"/>
      <c r="CZ4" s="2637">
        <v>2025</v>
      </c>
      <c r="DA4" s="2637"/>
      <c r="DB4" s="2637"/>
      <c r="DC4" s="2800"/>
    </row>
    <row r="5" spans="2:109" ht="62.25" customHeight="1" thickBot="1">
      <c r="B5" s="2747"/>
      <c r="C5" s="2748"/>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514" t="s">
        <v>693</v>
      </c>
      <c r="CN5" s="514" t="s">
        <v>690</v>
      </c>
      <c r="CO5" s="514" t="s">
        <v>691</v>
      </c>
      <c r="CP5" s="514" t="s">
        <v>692</v>
      </c>
      <c r="CQ5" s="514" t="s">
        <v>693</v>
      </c>
      <c r="CR5" s="514" t="s">
        <v>690</v>
      </c>
      <c r="CS5" s="514" t="s">
        <v>691</v>
      </c>
      <c r="CT5" s="514" t="s">
        <v>692</v>
      </c>
      <c r="CU5" s="514" t="s">
        <v>693</v>
      </c>
      <c r="CV5" s="1131" t="s">
        <v>690</v>
      </c>
      <c r="CW5" s="514" t="s">
        <v>691</v>
      </c>
      <c r="CX5" s="514" t="s">
        <v>692</v>
      </c>
      <c r="CY5" s="515" t="s">
        <v>693</v>
      </c>
      <c r="CZ5" s="514" t="s">
        <v>690</v>
      </c>
      <c r="DA5" s="514" t="s">
        <v>691</v>
      </c>
      <c r="DB5" s="514" t="s">
        <v>692</v>
      </c>
      <c r="DC5" s="819" t="s">
        <v>693</v>
      </c>
    </row>
    <row r="6" spans="2:109" ht="16.95" customHeight="1">
      <c r="B6" s="427" t="s">
        <v>160</v>
      </c>
      <c r="C6" s="428"/>
      <c r="D6" s="602"/>
      <c r="E6" s="603"/>
      <c r="F6" s="603"/>
      <c r="G6" s="603"/>
      <c r="H6" s="603"/>
      <c r="I6" s="603"/>
      <c r="J6" s="603"/>
      <c r="K6" s="603"/>
      <c r="L6" s="603"/>
      <c r="M6" s="603"/>
      <c r="N6" s="603"/>
      <c r="O6" s="603"/>
      <c r="P6" s="603"/>
      <c r="Q6" s="603"/>
      <c r="R6" s="603"/>
      <c r="S6" s="603"/>
      <c r="T6" s="603"/>
      <c r="U6" s="603"/>
      <c r="V6" s="603"/>
      <c r="W6" s="603"/>
      <c r="X6" s="603"/>
      <c r="Y6" s="603"/>
      <c r="Z6" s="603"/>
      <c r="AA6" s="603"/>
      <c r="AB6" s="2442"/>
      <c r="AC6" s="2442"/>
      <c r="AD6" s="604"/>
      <c r="AE6" s="604"/>
      <c r="AF6" s="604"/>
      <c r="AG6" s="604"/>
      <c r="AH6" s="604"/>
      <c r="AI6" s="604"/>
      <c r="AJ6" s="2442"/>
      <c r="AK6" s="604"/>
      <c r="AL6" s="604"/>
      <c r="AM6" s="604"/>
      <c r="AN6" s="2442"/>
      <c r="AO6" s="2442"/>
      <c r="AP6" s="2442"/>
      <c r="AQ6" s="2442"/>
      <c r="AR6" s="2442"/>
      <c r="AS6" s="604"/>
      <c r="AT6" s="604"/>
      <c r="AU6" s="604"/>
      <c r="AV6" s="604"/>
      <c r="AW6" s="604"/>
      <c r="AX6" s="2442"/>
      <c r="AY6" s="2442"/>
      <c r="AZ6" s="604"/>
      <c r="BA6" s="604"/>
      <c r="BB6" s="2442"/>
      <c r="BC6" s="2442"/>
      <c r="BD6" s="2442"/>
      <c r="BE6" s="2442"/>
      <c r="BF6" s="2442"/>
      <c r="BG6" s="2442"/>
      <c r="BH6" s="2442"/>
      <c r="BI6" s="2442"/>
      <c r="BJ6" s="2442"/>
      <c r="BK6" s="2442"/>
      <c r="BL6" s="2442"/>
      <c r="BM6" s="2442"/>
      <c r="BN6" s="2442"/>
      <c r="BO6" s="2443"/>
      <c r="BP6" s="2442"/>
      <c r="BQ6" s="2442"/>
      <c r="BR6" s="2442"/>
      <c r="BS6" s="2443"/>
      <c r="BT6" s="2442"/>
      <c r="BU6" s="2442"/>
      <c r="BV6" s="2442"/>
      <c r="BW6" s="669"/>
      <c r="BX6" s="670"/>
      <c r="BY6" s="670"/>
      <c r="BZ6" s="587"/>
      <c r="CA6" s="636"/>
      <c r="CB6" s="587"/>
      <c r="CC6" s="587"/>
      <c r="CD6" s="587"/>
      <c r="CE6" s="587"/>
      <c r="CF6" s="587"/>
      <c r="CG6" s="587"/>
      <c r="CH6" s="587"/>
      <c r="CI6" s="587"/>
      <c r="CJ6" s="587"/>
      <c r="CK6" s="587"/>
      <c r="CL6" s="1144"/>
      <c r="CM6" s="1145"/>
      <c r="CN6" s="1144"/>
      <c r="CO6" s="1144"/>
      <c r="CP6" s="1144"/>
      <c r="CQ6" s="1144"/>
      <c r="CR6" s="1144"/>
      <c r="CS6" s="1144"/>
      <c r="CT6" s="1144"/>
      <c r="CU6" s="1144"/>
      <c r="CV6" s="1485"/>
      <c r="CW6" s="1486"/>
      <c r="CX6" s="1486"/>
      <c r="CY6" s="1814"/>
      <c r="CZ6" s="1818"/>
      <c r="DA6" s="1818"/>
      <c r="DB6" s="1818"/>
      <c r="DC6" s="1819"/>
    </row>
    <row r="7" spans="2:109" ht="13.2">
      <c r="B7" s="458" t="s">
        <v>264</v>
      </c>
      <c r="C7" s="526" t="s">
        <v>199</v>
      </c>
      <c r="D7" s="2441">
        <v>110.3</v>
      </c>
      <c r="E7" s="2440">
        <v>110</v>
      </c>
      <c r="F7" s="2440">
        <v>110.8</v>
      </c>
      <c r="G7" s="2440">
        <v>109.2</v>
      </c>
      <c r="H7" s="2440">
        <v>106.7</v>
      </c>
      <c r="I7" s="2440">
        <v>106.6</v>
      </c>
      <c r="J7" s="2440">
        <v>104.9</v>
      </c>
      <c r="K7" s="2440">
        <v>103.7</v>
      </c>
      <c r="L7" s="2440">
        <v>103.4</v>
      </c>
      <c r="M7" s="2440">
        <v>102.1</v>
      </c>
      <c r="N7" s="2440">
        <v>101.3</v>
      </c>
      <c r="O7" s="2440">
        <v>100.9</v>
      </c>
      <c r="P7" s="2440">
        <v>100.5</v>
      </c>
      <c r="Q7" s="2440">
        <v>100.5</v>
      </c>
      <c r="R7" s="2440">
        <v>100.8</v>
      </c>
      <c r="S7" s="2440">
        <v>101.5</v>
      </c>
      <c r="T7" s="2440">
        <v>101.6</v>
      </c>
      <c r="U7" s="2440">
        <v>103.3</v>
      </c>
      <c r="V7" s="2440">
        <v>104.5</v>
      </c>
      <c r="W7" s="2440">
        <v>104.4</v>
      </c>
      <c r="X7" s="2440">
        <v>103.6</v>
      </c>
      <c r="Y7" s="2440">
        <v>102.3</v>
      </c>
      <c r="Z7" s="2440">
        <v>101.6</v>
      </c>
      <c r="AA7" s="2440">
        <v>101.1</v>
      </c>
      <c r="AB7" s="2439">
        <v>100.6</v>
      </c>
      <c r="AC7" s="2439">
        <v>100.8</v>
      </c>
      <c r="AD7" s="2439">
        <v>101.4</v>
      </c>
      <c r="AE7" s="156">
        <v>101.3</v>
      </c>
      <c r="AF7" s="114">
        <v>102</v>
      </c>
      <c r="AG7" s="114">
        <v>102.4</v>
      </c>
      <c r="AH7" s="114">
        <v>102</v>
      </c>
      <c r="AI7" s="114">
        <v>103.5</v>
      </c>
      <c r="AJ7" s="114">
        <v>104.1</v>
      </c>
      <c r="AK7" s="114">
        <v>104.3</v>
      </c>
      <c r="AL7" s="114">
        <v>104.7</v>
      </c>
      <c r="AM7" s="114">
        <v>103.8</v>
      </c>
      <c r="AN7" s="156">
        <v>103.3</v>
      </c>
      <c r="AO7" s="2439">
        <v>103.7</v>
      </c>
      <c r="AP7" s="2439">
        <v>103.5</v>
      </c>
      <c r="AQ7" s="2439">
        <v>103.3</v>
      </c>
      <c r="AR7" s="2439">
        <v>103.009</v>
      </c>
      <c r="AS7" s="2439">
        <v>102.28400000000001</v>
      </c>
      <c r="AT7" s="112">
        <v>102.2</v>
      </c>
      <c r="AU7" s="2438">
        <v>102.9</v>
      </c>
      <c r="AV7" s="2439">
        <v>103.8</v>
      </c>
      <c r="AW7" s="2439">
        <v>104.6</v>
      </c>
      <c r="AX7" s="112">
        <v>104.1</v>
      </c>
      <c r="AY7" s="2438">
        <v>104.6</v>
      </c>
      <c r="AZ7" s="2439">
        <v>104.1</v>
      </c>
      <c r="BA7" s="2439">
        <v>104</v>
      </c>
      <c r="BB7" s="112">
        <v>103.9</v>
      </c>
      <c r="BC7" s="2438">
        <v>102.9</v>
      </c>
      <c r="BD7" s="2439">
        <v>101.3</v>
      </c>
      <c r="BE7" s="2439">
        <v>100.5</v>
      </c>
      <c r="BF7" s="2439">
        <v>101.1</v>
      </c>
      <c r="BG7" s="2439">
        <v>100.7</v>
      </c>
      <c r="BH7" s="2439">
        <v>100.6</v>
      </c>
      <c r="BI7" s="2439">
        <v>100.3</v>
      </c>
      <c r="BJ7" s="2439">
        <v>99.7</v>
      </c>
      <c r="BK7" s="2438">
        <v>99.3</v>
      </c>
      <c r="BL7" s="2439">
        <v>98.5</v>
      </c>
      <c r="BM7" s="2439">
        <v>99.1</v>
      </c>
      <c r="BN7" s="2439">
        <v>99.3</v>
      </c>
      <c r="BO7" s="2438">
        <v>99.4</v>
      </c>
      <c r="BP7" s="203">
        <v>99.1</v>
      </c>
      <c r="BQ7" s="2439">
        <v>99.1</v>
      </c>
      <c r="BR7" s="2439">
        <v>99.2</v>
      </c>
      <c r="BS7" s="2438">
        <v>100.2</v>
      </c>
      <c r="BT7" s="203">
        <v>102</v>
      </c>
      <c r="BU7" s="2439">
        <v>101.8</v>
      </c>
      <c r="BV7" s="2439">
        <v>101.9</v>
      </c>
      <c r="BW7" s="204">
        <v>102.2</v>
      </c>
      <c r="BX7" s="229">
        <v>101.5</v>
      </c>
      <c r="BY7" s="420">
        <v>101.7</v>
      </c>
      <c r="BZ7" s="612">
        <v>102</v>
      </c>
      <c r="CA7" s="637">
        <v>101.4</v>
      </c>
      <c r="CB7" s="585">
        <v>101.2</v>
      </c>
      <c r="CC7" s="420">
        <v>102.4</v>
      </c>
      <c r="CD7" s="632">
        <v>102.8</v>
      </c>
      <c r="CE7" s="229">
        <v>102.8</v>
      </c>
      <c r="CF7" s="614">
        <v>104.5</v>
      </c>
      <c r="CG7" s="229">
        <v>103.2</v>
      </c>
      <c r="CH7" s="229">
        <v>103</v>
      </c>
      <c r="CI7" s="229">
        <v>102.8</v>
      </c>
      <c r="CJ7" s="586">
        <v>102.7</v>
      </c>
      <c r="CK7" s="675">
        <v>104.5</v>
      </c>
      <c r="CL7" s="424">
        <v>105.4</v>
      </c>
      <c r="CM7" s="661">
        <v>107.7</v>
      </c>
      <c r="CN7" s="2439">
        <v>109.7</v>
      </c>
      <c r="CO7" s="48">
        <v>113.9</v>
      </c>
      <c r="CP7" s="632">
        <v>116.3</v>
      </c>
      <c r="CQ7" s="661">
        <v>117.3</v>
      </c>
      <c r="CR7" s="1477">
        <v>117</v>
      </c>
      <c r="CS7" s="1481">
        <v>113.1</v>
      </c>
      <c r="CT7" s="1475">
        <v>109.7</v>
      </c>
      <c r="CU7" s="1488">
        <v>106.4</v>
      </c>
      <c r="CV7" s="705">
        <v>102.8</v>
      </c>
      <c r="CW7" s="2439">
        <v>102.5</v>
      </c>
      <c r="CX7" s="229">
        <v>104.5</v>
      </c>
      <c r="CY7" s="1815">
        <v>104.8</v>
      </c>
      <c r="CZ7" s="1821">
        <v>104.9</v>
      </c>
      <c r="DA7" s="2092">
        <v>104.1</v>
      </c>
      <c r="DB7" s="1822">
        <v>103</v>
      </c>
      <c r="DC7" s="2251">
        <v>102.5</v>
      </c>
    </row>
    <row r="8" spans="2:109" ht="15.6">
      <c r="B8" s="431"/>
      <c r="C8" s="526" t="s">
        <v>31</v>
      </c>
      <c r="D8" s="2440">
        <v>110.3</v>
      </c>
      <c r="E8" s="2440">
        <v>110.1</v>
      </c>
      <c r="F8" s="2440">
        <v>110.4</v>
      </c>
      <c r="G8" s="2440">
        <v>110.1</v>
      </c>
      <c r="H8" s="2440">
        <v>106.7</v>
      </c>
      <c r="I8" s="2440">
        <v>106.7</v>
      </c>
      <c r="J8" s="2440">
        <v>106.1</v>
      </c>
      <c r="K8" s="2440">
        <v>105.5</v>
      </c>
      <c r="L8" s="2440">
        <v>103.4</v>
      </c>
      <c r="M8" s="2440">
        <v>102.8</v>
      </c>
      <c r="N8" s="2440">
        <v>102.3</v>
      </c>
      <c r="O8" s="2440">
        <v>101.9</v>
      </c>
      <c r="P8" s="2440">
        <v>100.5</v>
      </c>
      <c r="Q8" s="2440">
        <v>100.5</v>
      </c>
      <c r="R8" s="2440">
        <v>100.6</v>
      </c>
      <c r="S8" s="2440">
        <v>100.8</v>
      </c>
      <c r="T8" s="2440">
        <v>101.6</v>
      </c>
      <c r="U8" s="2440">
        <v>102.5</v>
      </c>
      <c r="V8" s="2440">
        <v>103.2</v>
      </c>
      <c r="W8" s="2440">
        <v>103.5</v>
      </c>
      <c r="X8" s="2440">
        <v>103.6</v>
      </c>
      <c r="Y8" s="246">
        <v>102.9</v>
      </c>
      <c r="Z8" s="246">
        <v>102.5</v>
      </c>
      <c r="AA8" s="246">
        <v>102.1</v>
      </c>
      <c r="AB8" s="156">
        <v>100.6</v>
      </c>
      <c r="AC8" s="156">
        <v>100.7</v>
      </c>
      <c r="AD8" s="156">
        <v>100.9</v>
      </c>
      <c r="AE8" s="156">
        <v>101</v>
      </c>
      <c r="AF8" s="114">
        <v>102</v>
      </c>
      <c r="AG8" s="114">
        <v>102.2</v>
      </c>
      <c r="AH8" s="114">
        <v>102.4</v>
      </c>
      <c r="AI8" s="114">
        <v>102.5</v>
      </c>
      <c r="AJ8" s="114">
        <v>104.1</v>
      </c>
      <c r="AK8" s="114">
        <v>104.2</v>
      </c>
      <c r="AL8" s="114">
        <v>104.4</v>
      </c>
      <c r="AM8" s="114">
        <v>104.2</v>
      </c>
      <c r="AN8" s="156">
        <v>103.3</v>
      </c>
      <c r="AO8" s="2439">
        <v>103.5</v>
      </c>
      <c r="AP8" s="2439">
        <v>103.5</v>
      </c>
      <c r="AQ8" s="2439">
        <v>103.5</v>
      </c>
      <c r="AR8" s="2439">
        <v>103.009</v>
      </c>
      <c r="AS8" s="2439">
        <v>102.643</v>
      </c>
      <c r="AT8" s="112">
        <v>102.5</v>
      </c>
      <c r="AU8" s="2438">
        <v>102.6</v>
      </c>
      <c r="AV8" s="2439">
        <v>103.8</v>
      </c>
      <c r="AW8" s="2439">
        <v>104.2</v>
      </c>
      <c r="AX8" s="112">
        <v>104.2</v>
      </c>
      <c r="AY8" s="2438">
        <v>104.3</v>
      </c>
      <c r="AZ8" s="2439">
        <v>104.1</v>
      </c>
      <c r="BA8" s="2439">
        <v>104</v>
      </c>
      <c r="BB8" s="112">
        <v>104</v>
      </c>
      <c r="BC8" s="2438">
        <v>103.7</v>
      </c>
      <c r="BD8" s="2439">
        <v>101.3</v>
      </c>
      <c r="BE8" s="2439">
        <v>100.9</v>
      </c>
      <c r="BF8" s="2439">
        <v>101</v>
      </c>
      <c r="BG8" s="2439">
        <v>100.9</v>
      </c>
      <c r="BH8" s="2439">
        <v>100.6</v>
      </c>
      <c r="BI8" s="2439">
        <v>100.4</v>
      </c>
      <c r="BJ8" s="2439">
        <v>100.2</v>
      </c>
      <c r="BK8" s="2438">
        <v>100</v>
      </c>
      <c r="BL8" s="2439">
        <v>98.5</v>
      </c>
      <c r="BM8" s="2439">
        <v>98.8</v>
      </c>
      <c r="BN8" s="2439">
        <v>98.9</v>
      </c>
      <c r="BO8" s="2438">
        <v>99.1</v>
      </c>
      <c r="BP8" s="203">
        <v>99.1</v>
      </c>
      <c r="BQ8" s="2439">
        <v>99.1</v>
      </c>
      <c r="BR8" s="2439">
        <v>99.1</v>
      </c>
      <c r="BS8" s="2438">
        <v>99.4</v>
      </c>
      <c r="BT8" s="203">
        <v>102</v>
      </c>
      <c r="BU8" s="2439">
        <v>101.9</v>
      </c>
      <c r="BV8" s="2439">
        <v>101.9</v>
      </c>
      <c r="BW8" s="204">
        <v>102</v>
      </c>
      <c r="BX8" s="229">
        <v>101.5</v>
      </c>
      <c r="BY8" s="420">
        <v>101.6</v>
      </c>
      <c r="BZ8" s="612">
        <v>101.7</v>
      </c>
      <c r="CA8" s="637">
        <v>101.6</v>
      </c>
      <c r="CB8" s="585">
        <v>101.2</v>
      </c>
      <c r="CC8" s="420">
        <v>101.8</v>
      </c>
      <c r="CD8" s="632">
        <v>102.1</v>
      </c>
      <c r="CE8" s="229">
        <v>102.3</v>
      </c>
      <c r="CF8" s="614">
        <v>104.5</v>
      </c>
      <c r="CG8" s="229">
        <v>103.9</v>
      </c>
      <c r="CH8" s="229">
        <v>103.6</v>
      </c>
      <c r="CI8" s="229">
        <v>103.4</v>
      </c>
      <c r="CJ8" s="586">
        <v>102.7</v>
      </c>
      <c r="CK8" s="675">
        <v>103.6</v>
      </c>
      <c r="CL8" s="424">
        <v>104.2</v>
      </c>
      <c r="CM8" s="661">
        <v>105.1</v>
      </c>
      <c r="CN8" s="2439">
        <v>109.7</v>
      </c>
      <c r="CO8" s="48">
        <v>111.8</v>
      </c>
      <c r="CP8" s="632">
        <v>113.3</v>
      </c>
      <c r="CQ8" s="661">
        <v>114.4</v>
      </c>
      <c r="CR8" s="1477">
        <v>117</v>
      </c>
      <c r="CS8" s="1481">
        <v>115</v>
      </c>
      <c r="CT8" s="1475">
        <v>113.2</v>
      </c>
      <c r="CU8" s="1488">
        <v>111.4</v>
      </c>
      <c r="CV8" s="705">
        <v>102.8</v>
      </c>
      <c r="CW8" s="2439">
        <v>102.7</v>
      </c>
      <c r="CX8" s="229">
        <v>103.3</v>
      </c>
      <c r="CY8" s="1815">
        <v>103.6</v>
      </c>
      <c r="CZ8" s="1821">
        <v>104.9</v>
      </c>
      <c r="DA8" s="2092">
        <v>104.5</v>
      </c>
      <c r="DB8" s="1822">
        <v>104</v>
      </c>
      <c r="DC8" s="2251">
        <v>103.6</v>
      </c>
    </row>
    <row r="9" spans="2:109" ht="13.2">
      <c r="B9" s="431"/>
      <c r="C9" s="526" t="s">
        <v>123</v>
      </c>
      <c r="D9" s="2440">
        <v>103.7</v>
      </c>
      <c r="E9" s="2440">
        <v>102</v>
      </c>
      <c r="F9" s="2440">
        <v>101.6</v>
      </c>
      <c r="G9" s="2440">
        <v>101.7</v>
      </c>
      <c r="H9" s="2440">
        <v>101.4</v>
      </c>
      <c r="I9" s="2440">
        <v>101.8</v>
      </c>
      <c r="J9" s="2440">
        <v>99.9</v>
      </c>
      <c r="K9" s="2440">
        <v>100.6</v>
      </c>
      <c r="L9" s="2440">
        <v>101.1</v>
      </c>
      <c r="M9" s="2440">
        <v>100.4</v>
      </c>
      <c r="N9" s="2440">
        <v>99.1</v>
      </c>
      <c r="O9" s="2440">
        <v>100.4</v>
      </c>
      <c r="P9" s="2440">
        <v>100.6</v>
      </c>
      <c r="Q9" s="2440">
        <v>100.4</v>
      </c>
      <c r="R9" s="2440">
        <v>99.4</v>
      </c>
      <c r="S9" s="2440">
        <v>101.1</v>
      </c>
      <c r="T9" s="2440">
        <v>100.8</v>
      </c>
      <c r="U9" s="2440">
        <v>102</v>
      </c>
      <c r="V9" s="2440">
        <v>100.6</v>
      </c>
      <c r="W9" s="2440">
        <v>100.9</v>
      </c>
      <c r="X9" s="2440">
        <v>100.3</v>
      </c>
      <c r="Y9" s="246">
        <v>100.6</v>
      </c>
      <c r="Z9" s="246">
        <v>99.8</v>
      </c>
      <c r="AA9" s="246">
        <v>100.4</v>
      </c>
      <c r="AB9" s="156">
        <v>100</v>
      </c>
      <c r="AC9" s="156">
        <v>100.9</v>
      </c>
      <c r="AD9" s="156">
        <v>100.2</v>
      </c>
      <c r="AE9" s="156">
        <v>100.3</v>
      </c>
      <c r="AF9" s="114">
        <v>100.7</v>
      </c>
      <c r="AG9" s="114">
        <v>101.2</v>
      </c>
      <c r="AH9" s="114">
        <v>99.9</v>
      </c>
      <c r="AI9" s="114">
        <v>101.6</v>
      </c>
      <c r="AJ9" s="114">
        <v>101.5</v>
      </c>
      <c r="AK9" s="114">
        <v>101.4</v>
      </c>
      <c r="AL9" s="114">
        <v>100.2</v>
      </c>
      <c r="AM9" s="114">
        <v>100.6</v>
      </c>
      <c r="AN9" s="156">
        <v>101.2</v>
      </c>
      <c r="AO9" s="2439">
        <v>101.8</v>
      </c>
      <c r="AP9" s="2439">
        <v>100.1</v>
      </c>
      <c r="AQ9" s="2439">
        <v>100.2</v>
      </c>
      <c r="AR9" s="2439">
        <v>100.905</v>
      </c>
      <c r="AS9" s="2439">
        <v>101.011</v>
      </c>
      <c r="AT9" s="112">
        <v>100</v>
      </c>
      <c r="AU9" s="2438">
        <v>100.9</v>
      </c>
      <c r="AV9" s="2439">
        <v>102.1</v>
      </c>
      <c r="AW9" s="2439">
        <v>101.5</v>
      </c>
      <c r="AX9" s="112">
        <v>99.6</v>
      </c>
      <c r="AY9" s="2438">
        <v>101.3</v>
      </c>
      <c r="AZ9" s="2439">
        <v>101.7</v>
      </c>
      <c r="BA9" s="2439">
        <v>101.3</v>
      </c>
      <c r="BB9" s="112">
        <v>99.5</v>
      </c>
      <c r="BC9" s="2438">
        <v>100.4</v>
      </c>
      <c r="BD9" s="2439">
        <v>100.2</v>
      </c>
      <c r="BE9" s="2439">
        <v>100.4</v>
      </c>
      <c r="BF9" s="2439">
        <v>100</v>
      </c>
      <c r="BG9" s="2439">
        <v>100</v>
      </c>
      <c r="BH9" s="2439">
        <v>100.2</v>
      </c>
      <c r="BI9" s="2439">
        <v>100</v>
      </c>
      <c r="BJ9" s="2439">
        <v>99.5</v>
      </c>
      <c r="BK9" s="2438">
        <v>99.6</v>
      </c>
      <c r="BL9" s="2439">
        <v>99.5</v>
      </c>
      <c r="BM9" s="2439">
        <v>100.5</v>
      </c>
      <c r="BN9" s="2439">
        <v>99.6</v>
      </c>
      <c r="BO9" s="2438">
        <v>99.7</v>
      </c>
      <c r="BP9" s="203">
        <v>99.3</v>
      </c>
      <c r="BQ9" s="2439">
        <v>100.5</v>
      </c>
      <c r="BR9" s="2439">
        <v>99.7</v>
      </c>
      <c r="BS9" s="2438">
        <v>100.7</v>
      </c>
      <c r="BT9" s="203">
        <v>101.1</v>
      </c>
      <c r="BU9" s="2439">
        <v>100.3</v>
      </c>
      <c r="BV9" s="2439">
        <v>99.8</v>
      </c>
      <c r="BW9" s="204">
        <v>101.1</v>
      </c>
      <c r="BX9" s="229">
        <v>100.4</v>
      </c>
      <c r="BY9" s="420">
        <v>100.5</v>
      </c>
      <c r="BZ9" s="612">
        <v>100</v>
      </c>
      <c r="CA9" s="637">
        <v>100.5</v>
      </c>
      <c r="CB9" s="585">
        <v>100.2</v>
      </c>
      <c r="CC9" s="420">
        <v>101.7</v>
      </c>
      <c r="CD9" s="632">
        <v>100.3</v>
      </c>
      <c r="CE9" s="229">
        <v>100.6</v>
      </c>
      <c r="CF9" s="229">
        <v>102</v>
      </c>
      <c r="CG9" s="613">
        <v>100.3</v>
      </c>
      <c r="CH9" s="229">
        <v>100.1</v>
      </c>
      <c r="CI9" s="229">
        <v>100.4</v>
      </c>
      <c r="CJ9" s="675">
        <v>102.1</v>
      </c>
      <c r="CK9" s="724">
        <v>101.9</v>
      </c>
      <c r="CL9" s="424">
        <v>101</v>
      </c>
      <c r="CM9" s="661">
        <v>102.6</v>
      </c>
      <c r="CN9" s="2439">
        <v>103.8</v>
      </c>
      <c r="CO9" s="1263">
        <v>105.8</v>
      </c>
      <c r="CP9" s="632">
        <v>103.1</v>
      </c>
      <c r="CQ9" s="661">
        <v>103.6</v>
      </c>
      <c r="CR9" s="1477">
        <v>104.3</v>
      </c>
      <c r="CS9" s="1489">
        <v>101.9</v>
      </c>
      <c r="CT9" s="1475">
        <v>99.7</v>
      </c>
      <c r="CU9" s="1488">
        <v>100.5</v>
      </c>
      <c r="CV9" s="705">
        <v>100.9</v>
      </c>
      <c r="CW9" s="203">
        <v>101.4</v>
      </c>
      <c r="CX9" s="229">
        <v>101.6</v>
      </c>
      <c r="CY9" s="1815">
        <v>100.7</v>
      </c>
      <c r="CZ9" s="1821">
        <v>101.4</v>
      </c>
      <c r="DA9" s="2093">
        <v>100.6</v>
      </c>
      <c r="DB9" s="1822">
        <v>100.3</v>
      </c>
      <c r="DC9" s="2251">
        <v>100.2</v>
      </c>
    </row>
    <row r="10" spans="2:109" ht="15.6">
      <c r="B10" s="431"/>
      <c r="C10" s="534" t="s">
        <v>290</v>
      </c>
      <c r="D10" s="2440">
        <v>103.6</v>
      </c>
      <c r="E10" s="2440">
        <v>105.5</v>
      </c>
      <c r="F10" s="2440">
        <v>107</v>
      </c>
      <c r="G10" s="2440">
        <v>108.5</v>
      </c>
      <c r="H10" s="2440">
        <v>101.4</v>
      </c>
      <c r="I10" s="2440">
        <v>103.2</v>
      </c>
      <c r="J10" s="2440">
        <v>102.8</v>
      </c>
      <c r="K10" s="2440">
        <v>103.6</v>
      </c>
      <c r="L10" s="2440">
        <v>101.2</v>
      </c>
      <c r="M10" s="2440">
        <v>101.1</v>
      </c>
      <c r="N10" s="2440">
        <v>100.6</v>
      </c>
      <c r="O10" s="2440">
        <v>100.8</v>
      </c>
      <c r="P10" s="2440">
        <v>100.8</v>
      </c>
      <c r="Q10" s="2440">
        <v>100.8</v>
      </c>
      <c r="R10" s="2440">
        <v>100.6</v>
      </c>
      <c r="S10" s="2440">
        <v>101.7</v>
      </c>
      <c r="T10" s="2440">
        <v>100.8</v>
      </c>
      <c r="U10" s="2440">
        <v>103.5</v>
      </c>
      <c r="V10" s="2440">
        <v>103.3</v>
      </c>
      <c r="W10" s="2440">
        <v>104.4</v>
      </c>
      <c r="X10" s="2440">
        <v>100.2</v>
      </c>
      <c r="Y10" s="246">
        <v>100.6</v>
      </c>
      <c r="Z10" s="246">
        <v>100.7</v>
      </c>
      <c r="AA10" s="246">
        <v>100.7</v>
      </c>
      <c r="AB10" s="156">
        <v>100.1</v>
      </c>
      <c r="AC10" s="156">
        <v>101</v>
      </c>
      <c r="AD10" s="156">
        <v>101.5</v>
      </c>
      <c r="AE10" s="156">
        <v>101.4</v>
      </c>
      <c r="AF10" s="114">
        <v>101.1</v>
      </c>
      <c r="AG10" s="114">
        <v>102.2</v>
      </c>
      <c r="AH10" s="114">
        <v>102.3</v>
      </c>
      <c r="AI10" s="114">
        <v>104</v>
      </c>
      <c r="AJ10" s="114">
        <v>101.5</v>
      </c>
      <c r="AK10" s="114">
        <v>102.9</v>
      </c>
      <c r="AL10" s="114">
        <v>102.8</v>
      </c>
      <c r="AM10" s="114">
        <v>103.3</v>
      </c>
      <c r="AN10" s="156">
        <v>102</v>
      </c>
      <c r="AO10" s="2439">
        <v>103.4</v>
      </c>
      <c r="AP10" s="2439">
        <v>103.1</v>
      </c>
      <c r="AQ10" s="2439">
        <v>103.5</v>
      </c>
      <c r="AR10" s="2439">
        <v>101.15</v>
      </c>
      <c r="AS10" s="2439">
        <v>102.208</v>
      </c>
      <c r="AT10" s="112">
        <v>102.1</v>
      </c>
      <c r="AU10" s="2438">
        <v>103.1</v>
      </c>
      <c r="AV10" s="2439">
        <v>102.3</v>
      </c>
      <c r="AW10" s="2439">
        <v>103.1</v>
      </c>
      <c r="AX10" s="112">
        <v>102.8</v>
      </c>
      <c r="AY10" s="2438">
        <v>104.6</v>
      </c>
      <c r="AZ10" s="2439">
        <v>101.7</v>
      </c>
      <c r="BA10" s="2439">
        <v>102.6</v>
      </c>
      <c r="BB10" s="112">
        <v>101.9</v>
      </c>
      <c r="BC10" s="2438">
        <v>102.4</v>
      </c>
      <c r="BD10" s="2439">
        <v>100.2</v>
      </c>
      <c r="BE10" s="2439">
        <v>100.5</v>
      </c>
      <c r="BF10" s="2439">
        <v>100.5</v>
      </c>
      <c r="BG10" s="2439">
        <v>100.7</v>
      </c>
      <c r="BH10" s="2439">
        <v>100.3</v>
      </c>
      <c r="BI10" s="2439">
        <v>100.1</v>
      </c>
      <c r="BJ10" s="2439">
        <v>99.4</v>
      </c>
      <c r="BK10" s="2438">
        <v>99</v>
      </c>
      <c r="BL10" s="2439">
        <v>99.8</v>
      </c>
      <c r="BM10" s="2439">
        <v>100.3</v>
      </c>
      <c r="BN10" s="2439">
        <v>99.6</v>
      </c>
      <c r="BO10" s="2438">
        <v>99.5</v>
      </c>
      <c r="BP10" s="203">
        <v>99.5</v>
      </c>
      <c r="BQ10" s="2439">
        <v>100.1</v>
      </c>
      <c r="BR10" s="2439">
        <v>99.5</v>
      </c>
      <c r="BS10" s="2438">
        <v>100.8</v>
      </c>
      <c r="BT10" s="203">
        <v>100.6</v>
      </c>
      <c r="BU10" s="2439">
        <v>100.8</v>
      </c>
      <c r="BV10" s="2439">
        <v>100.9</v>
      </c>
      <c r="BW10" s="204">
        <v>102.1</v>
      </c>
      <c r="BX10" s="229">
        <v>100</v>
      </c>
      <c r="BY10" s="420">
        <v>100.7</v>
      </c>
      <c r="BZ10" s="612">
        <v>100.7</v>
      </c>
      <c r="CA10" s="638">
        <v>101.1</v>
      </c>
      <c r="CB10" s="585">
        <v>100.5</v>
      </c>
      <c r="CC10" s="420">
        <v>102.2</v>
      </c>
      <c r="CD10" s="632">
        <v>102.2</v>
      </c>
      <c r="CE10" s="229">
        <v>103.4</v>
      </c>
      <c r="CF10" s="229">
        <v>101.8</v>
      </c>
      <c r="CG10" s="613">
        <v>102.1</v>
      </c>
      <c r="CH10" s="229">
        <v>102</v>
      </c>
      <c r="CI10" s="229">
        <v>102.4</v>
      </c>
      <c r="CJ10" s="675">
        <v>102.8</v>
      </c>
      <c r="CK10" s="724">
        <v>104</v>
      </c>
      <c r="CL10" s="424">
        <v>105.5</v>
      </c>
      <c r="CM10" s="661">
        <v>108.6</v>
      </c>
      <c r="CN10" s="2439">
        <v>104.9</v>
      </c>
      <c r="CO10" s="1263">
        <v>110.4</v>
      </c>
      <c r="CP10" s="632">
        <v>113.6</v>
      </c>
      <c r="CQ10" s="661">
        <v>116.6</v>
      </c>
      <c r="CR10" s="1477">
        <v>104.9</v>
      </c>
      <c r="CS10" s="1489">
        <v>105.7</v>
      </c>
      <c r="CT10" s="1475">
        <v>105.1</v>
      </c>
      <c r="CU10" s="1488">
        <v>106.2</v>
      </c>
      <c r="CV10" s="705">
        <v>100.9</v>
      </c>
      <c r="CW10" s="203">
        <v>102.2</v>
      </c>
      <c r="CX10" s="229">
        <v>103.8</v>
      </c>
      <c r="CY10" s="1815">
        <v>104.7</v>
      </c>
      <c r="CZ10" s="1821">
        <v>101.5</v>
      </c>
      <c r="DA10" s="2093">
        <v>101.8</v>
      </c>
      <c r="DB10" s="1822">
        <v>102.2</v>
      </c>
      <c r="DC10" s="2251">
        <v>102.4</v>
      </c>
    </row>
    <row r="11" spans="2:109" ht="13.2">
      <c r="B11" s="433" t="s">
        <v>162</v>
      </c>
      <c r="C11" s="526" t="s">
        <v>199</v>
      </c>
      <c r="D11" s="2440">
        <v>108.6</v>
      </c>
      <c r="E11" s="2440">
        <v>109.6</v>
      </c>
      <c r="F11" s="2440">
        <v>112.6</v>
      </c>
      <c r="G11" s="2440">
        <v>109.3</v>
      </c>
      <c r="H11" s="2440">
        <v>106.9</v>
      </c>
      <c r="I11" s="2440">
        <v>107.3</v>
      </c>
      <c r="J11" s="2440">
        <v>103.6</v>
      </c>
      <c r="K11" s="2440">
        <v>102.2</v>
      </c>
      <c r="L11" s="2440">
        <v>102.2</v>
      </c>
      <c r="M11" s="2440">
        <v>99.9</v>
      </c>
      <c r="N11" s="2440">
        <v>97.8</v>
      </c>
      <c r="O11" s="2440">
        <v>97.5</v>
      </c>
      <c r="P11" s="2440">
        <v>96.5</v>
      </c>
      <c r="Q11" s="2440">
        <v>97.8</v>
      </c>
      <c r="R11" s="2440">
        <v>100.1</v>
      </c>
      <c r="S11" s="2440">
        <v>101.8</v>
      </c>
      <c r="T11" s="2440">
        <v>102.7</v>
      </c>
      <c r="U11" s="2440">
        <v>106</v>
      </c>
      <c r="V11" s="2440">
        <v>108.8</v>
      </c>
      <c r="W11" s="2440">
        <v>107.7</v>
      </c>
      <c r="X11" s="2440">
        <v>105.9</v>
      </c>
      <c r="Y11" s="246">
        <v>102.8</v>
      </c>
      <c r="Z11" s="246">
        <v>100.2</v>
      </c>
      <c r="AA11" s="246">
        <v>99.6</v>
      </c>
      <c r="AB11" s="156">
        <v>99.4</v>
      </c>
      <c r="AC11" s="156">
        <v>99.6</v>
      </c>
      <c r="AD11" s="156">
        <v>101.4</v>
      </c>
      <c r="AE11" s="156">
        <v>102.1</v>
      </c>
      <c r="AF11" s="114">
        <v>103.4</v>
      </c>
      <c r="AG11" s="114">
        <v>104.4</v>
      </c>
      <c r="AH11" s="114">
        <v>104.1</v>
      </c>
      <c r="AI11" s="114">
        <v>107.4</v>
      </c>
      <c r="AJ11" s="114">
        <v>107.4</v>
      </c>
      <c r="AK11" s="114">
        <v>107.1</v>
      </c>
      <c r="AL11" s="114">
        <v>106.6</v>
      </c>
      <c r="AM11" s="114">
        <v>103.4</v>
      </c>
      <c r="AN11" s="156">
        <v>103.8</v>
      </c>
      <c r="AO11" s="2439">
        <v>105.2</v>
      </c>
      <c r="AP11" s="2439">
        <v>104.1</v>
      </c>
      <c r="AQ11" s="2439">
        <v>103.3</v>
      </c>
      <c r="AR11" s="2439">
        <v>102.392</v>
      </c>
      <c r="AS11" s="2439">
        <v>101.211</v>
      </c>
      <c r="AT11" s="112">
        <v>103</v>
      </c>
      <c r="AU11" s="2438">
        <v>104.4</v>
      </c>
      <c r="AV11" s="2439">
        <v>105.5</v>
      </c>
      <c r="AW11" s="2439">
        <v>107.5</v>
      </c>
      <c r="AX11" s="112">
        <v>104.4</v>
      </c>
      <c r="AY11" s="2438">
        <v>104.4</v>
      </c>
      <c r="AZ11" s="2439">
        <v>104.2</v>
      </c>
      <c r="BA11" s="2439">
        <v>103.7</v>
      </c>
      <c r="BB11" s="112">
        <v>105.2</v>
      </c>
      <c r="BC11" s="2438">
        <v>104.2</v>
      </c>
      <c r="BD11" s="2439">
        <v>102.5</v>
      </c>
      <c r="BE11" s="2439">
        <v>101.3</v>
      </c>
      <c r="BF11" s="2439">
        <v>102.5</v>
      </c>
      <c r="BG11" s="2439">
        <v>101.7</v>
      </c>
      <c r="BH11" s="2439">
        <v>101.5</v>
      </c>
      <c r="BI11" s="2439">
        <v>99.6</v>
      </c>
      <c r="BJ11" s="2439">
        <v>98.1</v>
      </c>
      <c r="BK11" s="2438">
        <v>97.4</v>
      </c>
      <c r="BL11" s="2439">
        <v>96.3</v>
      </c>
      <c r="BM11" s="2439">
        <v>97.9</v>
      </c>
      <c r="BN11" s="2439">
        <v>99.2</v>
      </c>
      <c r="BO11" s="2438">
        <v>100.1</v>
      </c>
      <c r="BP11" s="203">
        <v>100.4</v>
      </c>
      <c r="BQ11" s="2439">
        <v>100.8</v>
      </c>
      <c r="BR11" s="2439">
        <v>100.9</v>
      </c>
      <c r="BS11" s="2438">
        <v>101.3</v>
      </c>
      <c r="BT11" s="203">
        <v>103.4</v>
      </c>
      <c r="BU11" s="2439">
        <v>103.4</v>
      </c>
      <c r="BV11" s="2439">
        <v>104.6</v>
      </c>
      <c r="BW11" s="204">
        <v>105.6</v>
      </c>
      <c r="BX11" s="229">
        <v>103.9</v>
      </c>
      <c r="BY11" s="420">
        <v>103.2</v>
      </c>
      <c r="BZ11" s="612">
        <v>102.2</v>
      </c>
      <c r="CA11" s="638">
        <v>101.1</v>
      </c>
      <c r="CB11" s="585">
        <v>101.8</v>
      </c>
      <c r="CC11" s="420">
        <v>104.7</v>
      </c>
      <c r="CD11" s="632">
        <v>106.7</v>
      </c>
      <c r="CE11" s="229">
        <v>106.5</v>
      </c>
      <c r="CF11" s="229">
        <v>107.7</v>
      </c>
      <c r="CG11" s="613">
        <v>106.4</v>
      </c>
      <c r="CH11" s="229">
        <v>103.2</v>
      </c>
      <c r="CI11" s="229">
        <v>101.7</v>
      </c>
      <c r="CJ11" s="675">
        <v>100.6</v>
      </c>
      <c r="CK11" s="724">
        <v>101.6</v>
      </c>
      <c r="CL11" s="424">
        <v>103.8</v>
      </c>
      <c r="CM11" s="661">
        <v>106.7</v>
      </c>
      <c r="CN11" s="2439">
        <v>108.7</v>
      </c>
      <c r="CO11" s="1263">
        <v>113.4</v>
      </c>
      <c r="CP11" s="632">
        <v>117.4</v>
      </c>
      <c r="CQ11" s="661">
        <v>121.9</v>
      </c>
      <c r="CR11" s="1477">
        <v>122.9</v>
      </c>
      <c r="CS11" s="1489">
        <v>118.8</v>
      </c>
      <c r="CT11" s="1475">
        <v>112.9</v>
      </c>
      <c r="CU11" s="1488">
        <v>107.1</v>
      </c>
      <c r="CV11" s="705">
        <v>102.6</v>
      </c>
      <c r="CW11" s="203">
        <v>102</v>
      </c>
      <c r="CX11" s="229">
        <v>104</v>
      </c>
      <c r="CY11" s="1815">
        <v>104.8</v>
      </c>
      <c r="CZ11" s="1821">
        <v>106.1</v>
      </c>
      <c r="DA11" s="2093">
        <v>105.3</v>
      </c>
      <c r="DB11" s="1822">
        <v>104.6</v>
      </c>
      <c r="DC11" s="2251">
        <v>102.8</v>
      </c>
    </row>
    <row r="12" spans="2:109" ht="15.6">
      <c r="B12" s="433"/>
      <c r="C12" s="526" t="s">
        <v>31</v>
      </c>
      <c r="D12" s="2440">
        <v>108.6</v>
      </c>
      <c r="E12" s="2440">
        <v>109.1</v>
      </c>
      <c r="F12" s="2440">
        <v>110.3</v>
      </c>
      <c r="G12" s="2440">
        <v>110</v>
      </c>
      <c r="H12" s="2440">
        <v>106.9</v>
      </c>
      <c r="I12" s="2440">
        <v>107.1</v>
      </c>
      <c r="J12" s="2440">
        <v>105.9</v>
      </c>
      <c r="K12" s="2440">
        <v>105</v>
      </c>
      <c r="L12" s="2440">
        <v>102.2</v>
      </c>
      <c r="M12" s="2440">
        <v>101</v>
      </c>
      <c r="N12" s="2440">
        <v>100</v>
      </c>
      <c r="O12" s="2440">
        <v>99.3</v>
      </c>
      <c r="P12" s="2440">
        <v>96.5</v>
      </c>
      <c r="Q12" s="2440">
        <v>97.1</v>
      </c>
      <c r="R12" s="2440">
        <v>98.1</v>
      </c>
      <c r="S12" s="2440">
        <v>99</v>
      </c>
      <c r="T12" s="2440">
        <v>102.7</v>
      </c>
      <c r="U12" s="2440">
        <v>104.4</v>
      </c>
      <c r="V12" s="2440">
        <v>105.8</v>
      </c>
      <c r="W12" s="2440">
        <v>106.3</v>
      </c>
      <c r="X12" s="2440">
        <v>105.9</v>
      </c>
      <c r="Y12" s="246">
        <v>104.3</v>
      </c>
      <c r="Z12" s="246">
        <v>102.9</v>
      </c>
      <c r="AA12" s="246">
        <v>102.1</v>
      </c>
      <c r="AB12" s="156">
        <v>99.4</v>
      </c>
      <c r="AC12" s="156">
        <v>99.5</v>
      </c>
      <c r="AD12" s="156">
        <v>100.1</v>
      </c>
      <c r="AE12" s="156">
        <v>100.6</v>
      </c>
      <c r="AF12" s="114">
        <v>103.4</v>
      </c>
      <c r="AG12" s="114">
        <v>103.9</v>
      </c>
      <c r="AH12" s="114">
        <v>103.6</v>
      </c>
      <c r="AI12" s="114">
        <v>104.9</v>
      </c>
      <c r="AJ12" s="114">
        <v>107.4</v>
      </c>
      <c r="AK12" s="114">
        <v>107.3</v>
      </c>
      <c r="AL12" s="114">
        <v>107</v>
      </c>
      <c r="AM12" s="114">
        <v>106.1</v>
      </c>
      <c r="AN12" s="156">
        <v>103.8</v>
      </c>
      <c r="AO12" s="2439">
        <v>104.5</v>
      </c>
      <c r="AP12" s="2439">
        <v>104.3</v>
      </c>
      <c r="AQ12" s="2439">
        <v>104.1</v>
      </c>
      <c r="AR12" s="2439">
        <v>102.392</v>
      </c>
      <c r="AS12" s="2439">
        <v>101.773</v>
      </c>
      <c r="AT12" s="112">
        <v>102.2</v>
      </c>
      <c r="AU12" s="2438">
        <v>102.7</v>
      </c>
      <c r="AV12" s="2439">
        <v>105.5</v>
      </c>
      <c r="AW12" s="2439">
        <v>106.5</v>
      </c>
      <c r="AX12" s="112">
        <v>105.8</v>
      </c>
      <c r="AY12" s="2438">
        <v>105.4</v>
      </c>
      <c r="AZ12" s="2439">
        <v>104.2</v>
      </c>
      <c r="BA12" s="2439">
        <v>104</v>
      </c>
      <c r="BB12" s="112">
        <v>104.4</v>
      </c>
      <c r="BC12" s="2438">
        <v>104.3</v>
      </c>
      <c r="BD12" s="2439">
        <v>102.5</v>
      </c>
      <c r="BE12" s="2439">
        <v>101.9</v>
      </c>
      <c r="BF12" s="2439">
        <v>102.1</v>
      </c>
      <c r="BG12" s="2439">
        <v>102</v>
      </c>
      <c r="BH12" s="2439">
        <v>101.5</v>
      </c>
      <c r="BI12" s="2439">
        <v>100.5</v>
      </c>
      <c r="BJ12" s="2439">
        <v>99.7</v>
      </c>
      <c r="BK12" s="2438">
        <v>99.1</v>
      </c>
      <c r="BL12" s="2439">
        <v>96.3</v>
      </c>
      <c r="BM12" s="2439">
        <v>97.1</v>
      </c>
      <c r="BN12" s="2439">
        <v>97.8</v>
      </c>
      <c r="BO12" s="2438">
        <v>98.3</v>
      </c>
      <c r="BP12" s="203">
        <v>100.4</v>
      </c>
      <c r="BQ12" s="2439">
        <v>100.6</v>
      </c>
      <c r="BR12" s="2439">
        <v>100.7</v>
      </c>
      <c r="BS12" s="2438">
        <v>100.8</v>
      </c>
      <c r="BT12" s="203">
        <v>103.4</v>
      </c>
      <c r="BU12" s="2439">
        <v>103.4</v>
      </c>
      <c r="BV12" s="2439">
        <v>103.8</v>
      </c>
      <c r="BW12" s="204">
        <v>104.2</v>
      </c>
      <c r="BX12" s="229">
        <v>103.9</v>
      </c>
      <c r="BY12" s="420">
        <v>103.6</v>
      </c>
      <c r="BZ12" s="612">
        <v>103.1</v>
      </c>
      <c r="CA12" s="638">
        <v>102.6</v>
      </c>
      <c r="CB12" s="585">
        <v>101.8</v>
      </c>
      <c r="CC12" s="420">
        <v>103.3</v>
      </c>
      <c r="CD12" s="632">
        <v>104.4</v>
      </c>
      <c r="CE12" s="229">
        <v>104.9</v>
      </c>
      <c r="CF12" s="229">
        <v>107.7</v>
      </c>
      <c r="CG12" s="613">
        <v>107.1</v>
      </c>
      <c r="CH12" s="229">
        <v>105.8</v>
      </c>
      <c r="CI12" s="229">
        <v>104.7</v>
      </c>
      <c r="CJ12" s="675">
        <v>100.6</v>
      </c>
      <c r="CK12" s="724">
        <v>101.1</v>
      </c>
      <c r="CL12" s="424">
        <v>102</v>
      </c>
      <c r="CM12" s="661">
        <v>103.2</v>
      </c>
      <c r="CN12" s="2439">
        <v>108.7</v>
      </c>
      <c r="CO12" s="1263">
        <v>111.1</v>
      </c>
      <c r="CP12" s="632">
        <v>113.2</v>
      </c>
      <c r="CQ12" s="661">
        <v>115.4</v>
      </c>
      <c r="CR12" s="1477">
        <v>122.9</v>
      </c>
      <c r="CS12" s="1489">
        <v>120.8</v>
      </c>
      <c r="CT12" s="1475">
        <v>118</v>
      </c>
      <c r="CU12" s="1488">
        <v>115.1</v>
      </c>
      <c r="CV12" s="705">
        <v>102.6</v>
      </c>
      <c r="CW12" s="203">
        <v>102.3</v>
      </c>
      <c r="CX12" s="229">
        <v>102.8</v>
      </c>
      <c r="CY12" s="1815">
        <v>103.3</v>
      </c>
      <c r="CZ12" s="1821">
        <v>106.1</v>
      </c>
      <c r="DA12" s="2093">
        <v>105.7</v>
      </c>
      <c r="DB12" s="1822">
        <v>105.3</v>
      </c>
      <c r="DC12" s="2251">
        <v>104.7</v>
      </c>
    </row>
    <row r="13" spans="2:109" ht="13.2">
      <c r="B13" s="433"/>
      <c r="C13" s="526" t="s">
        <v>123</v>
      </c>
      <c r="D13" s="2440">
        <v>104.1</v>
      </c>
      <c r="E13" s="2440">
        <v>102.2</v>
      </c>
      <c r="F13" s="2440">
        <v>100.9</v>
      </c>
      <c r="G13" s="2440">
        <v>101.9</v>
      </c>
      <c r="H13" s="2440">
        <v>101.7</v>
      </c>
      <c r="I13" s="2440">
        <v>102.6</v>
      </c>
      <c r="J13" s="2440">
        <v>97.1</v>
      </c>
      <c r="K13" s="2440">
        <v>100.9</v>
      </c>
      <c r="L13" s="2440">
        <v>101.7</v>
      </c>
      <c r="M13" s="2440">
        <v>99.7</v>
      </c>
      <c r="N13" s="2440">
        <v>95.2</v>
      </c>
      <c r="O13" s="2440">
        <v>101</v>
      </c>
      <c r="P13" s="2440">
        <v>100.6</v>
      </c>
      <c r="Q13" s="2440">
        <v>101.1</v>
      </c>
      <c r="R13" s="2440">
        <v>97.5</v>
      </c>
      <c r="S13" s="2440">
        <v>102.7</v>
      </c>
      <c r="T13" s="2440">
        <v>101.6</v>
      </c>
      <c r="U13" s="2440">
        <v>104.1</v>
      </c>
      <c r="V13" s="2440">
        <v>100.3</v>
      </c>
      <c r="W13" s="2440">
        <v>101.6</v>
      </c>
      <c r="X13" s="2440">
        <v>100.5</v>
      </c>
      <c r="Y13" s="246">
        <v>100.7</v>
      </c>
      <c r="Z13" s="246">
        <v>97.6</v>
      </c>
      <c r="AA13" s="246">
        <v>100.9</v>
      </c>
      <c r="AB13" s="156">
        <v>100.6</v>
      </c>
      <c r="AC13" s="156">
        <v>101.1</v>
      </c>
      <c r="AD13" s="156">
        <v>98.9</v>
      </c>
      <c r="AE13" s="156">
        <v>101.5</v>
      </c>
      <c r="AF13" s="114">
        <v>102.2</v>
      </c>
      <c r="AG13" s="114">
        <v>102.2</v>
      </c>
      <c r="AH13" s="114">
        <v>98.6</v>
      </c>
      <c r="AI13" s="114">
        <v>104.3</v>
      </c>
      <c r="AJ13" s="114">
        <v>102.3</v>
      </c>
      <c r="AK13" s="114">
        <v>101.6</v>
      </c>
      <c r="AL13" s="114">
        <v>98</v>
      </c>
      <c r="AM13" s="114">
        <v>101.4</v>
      </c>
      <c r="AN13" s="156">
        <v>102.6</v>
      </c>
      <c r="AO13" s="2439">
        <v>103.2</v>
      </c>
      <c r="AP13" s="2439">
        <v>97.3</v>
      </c>
      <c r="AQ13" s="2439">
        <v>100.3</v>
      </c>
      <c r="AR13" s="2439">
        <v>101.73</v>
      </c>
      <c r="AS13" s="2439">
        <v>101.625</v>
      </c>
      <c r="AT13" s="112">
        <v>99.1</v>
      </c>
      <c r="AU13" s="2438">
        <v>101.9</v>
      </c>
      <c r="AV13" s="2439">
        <v>103.7</v>
      </c>
      <c r="AW13" s="2439">
        <v>102.7</v>
      </c>
      <c r="AX13" s="112">
        <v>99.6</v>
      </c>
      <c r="AY13" s="2438">
        <v>101.5</v>
      </c>
      <c r="AZ13" s="2439">
        <v>103.5</v>
      </c>
      <c r="BA13" s="2439">
        <v>102</v>
      </c>
      <c r="BB13" s="112">
        <v>98</v>
      </c>
      <c r="BC13" s="2438">
        <v>100.8</v>
      </c>
      <c r="BD13" s="2439">
        <v>101.9</v>
      </c>
      <c r="BE13" s="2439">
        <v>100.8</v>
      </c>
      <c r="BF13" s="2439">
        <v>99</v>
      </c>
      <c r="BG13" s="2439">
        <v>99.9</v>
      </c>
      <c r="BH13" s="2439">
        <v>101.8</v>
      </c>
      <c r="BI13" s="2439">
        <v>98.8</v>
      </c>
      <c r="BJ13" s="2439">
        <v>97.5</v>
      </c>
      <c r="BK13" s="2438">
        <v>99.3</v>
      </c>
      <c r="BL13" s="2439">
        <v>100.8</v>
      </c>
      <c r="BM13" s="2439">
        <v>100.4</v>
      </c>
      <c r="BN13" s="2439">
        <v>98.6</v>
      </c>
      <c r="BO13" s="2438">
        <v>100.3</v>
      </c>
      <c r="BP13" s="203">
        <v>101.1</v>
      </c>
      <c r="BQ13" s="2439">
        <v>100.7</v>
      </c>
      <c r="BR13" s="2439">
        <v>98.6</v>
      </c>
      <c r="BS13" s="2438">
        <v>100.9</v>
      </c>
      <c r="BT13" s="203">
        <v>103.2</v>
      </c>
      <c r="BU13" s="2439">
        <v>100.6</v>
      </c>
      <c r="BV13" s="2439">
        <v>99.8</v>
      </c>
      <c r="BW13" s="204">
        <v>101.9</v>
      </c>
      <c r="BX13" s="229">
        <v>101.6</v>
      </c>
      <c r="BY13" s="420">
        <v>99.9</v>
      </c>
      <c r="BZ13" s="612">
        <v>98.8</v>
      </c>
      <c r="CA13" s="638">
        <v>100.8</v>
      </c>
      <c r="CB13" s="585">
        <v>102.3</v>
      </c>
      <c r="CC13" s="420">
        <v>102.6</v>
      </c>
      <c r="CD13" s="632">
        <v>100.7</v>
      </c>
      <c r="CE13" s="229">
        <v>100.7</v>
      </c>
      <c r="CF13" s="229">
        <v>103.6</v>
      </c>
      <c r="CG13" s="613">
        <v>101.2</v>
      </c>
      <c r="CH13" s="229">
        <v>97.7</v>
      </c>
      <c r="CI13" s="229">
        <v>99.2</v>
      </c>
      <c r="CJ13" s="675">
        <v>102.5</v>
      </c>
      <c r="CK13" s="724">
        <v>102.1</v>
      </c>
      <c r="CL13" s="424">
        <v>99.8</v>
      </c>
      <c r="CM13" s="661">
        <v>102.1</v>
      </c>
      <c r="CN13" s="2439">
        <v>104.6</v>
      </c>
      <c r="CO13" s="1263">
        <v>106.5</v>
      </c>
      <c r="CP13" s="632">
        <v>103.2</v>
      </c>
      <c r="CQ13" s="661">
        <v>106.1</v>
      </c>
      <c r="CR13" s="1477">
        <v>105.4</v>
      </c>
      <c r="CS13" s="1489">
        <v>102.9</v>
      </c>
      <c r="CT13" s="1475">
        <v>98.1</v>
      </c>
      <c r="CU13" s="1488">
        <v>100.6</v>
      </c>
      <c r="CV13" s="705">
        <v>101</v>
      </c>
      <c r="CW13" s="203">
        <v>102.3</v>
      </c>
      <c r="CX13" s="229">
        <v>100.1</v>
      </c>
      <c r="CY13" s="1815">
        <v>101.4</v>
      </c>
      <c r="CZ13" s="1821">
        <v>102.3</v>
      </c>
      <c r="DA13" s="2093">
        <v>101.4</v>
      </c>
      <c r="DB13" s="1822">
        <v>99.5</v>
      </c>
      <c r="DC13" s="2251">
        <v>99.7</v>
      </c>
    </row>
    <row r="14" spans="2:109" ht="15.6">
      <c r="B14" s="433"/>
      <c r="C14" s="534" t="s">
        <v>290</v>
      </c>
      <c r="D14" s="2440">
        <v>103.5</v>
      </c>
      <c r="E14" s="2440">
        <v>105.3</v>
      </c>
      <c r="F14" s="2440">
        <v>106.3</v>
      </c>
      <c r="G14" s="2440">
        <v>108.5</v>
      </c>
      <c r="H14" s="2440">
        <v>100.9</v>
      </c>
      <c r="I14" s="2440">
        <v>103.5</v>
      </c>
      <c r="J14" s="2440">
        <v>100.3</v>
      </c>
      <c r="K14" s="2440">
        <v>101.6</v>
      </c>
      <c r="L14" s="2440">
        <v>101.7</v>
      </c>
      <c r="M14" s="2440">
        <v>99.8</v>
      </c>
      <c r="N14" s="2440">
        <v>96.3</v>
      </c>
      <c r="O14" s="2440">
        <v>97.3</v>
      </c>
      <c r="P14" s="2440">
        <v>100.5</v>
      </c>
      <c r="Q14" s="2440">
        <v>101.5</v>
      </c>
      <c r="R14" s="2440">
        <v>99.2</v>
      </c>
      <c r="S14" s="2440">
        <v>102.1</v>
      </c>
      <c r="T14" s="2440">
        <v>101.6</v>
      </c>
      <c r="U14" s="2440">
        <v>107.2</v>
      </c>
      <c r="V14" s="2440">
        <v>105.1</v>
      </c>
      <c r="W14" s="2440">
        <v>107.8</v>
      </c>
      <c r="X14" s="2440">
        <v>99.7</v>
      </c>
      <c r="Y14" s="246">
        <v>99.8</v>
      </c>
      <c r="Z14" s="246">
        <v>98.1</v>
      </c>
      <c r="AA14" s="246">
        <v>98.7</v>
      </c>
      <c r="AB14" s="156">
        <v>100.4</v>
      </c>
      <c r="AC14" s="156">
        <v>101.3</v>
      </c>
      <c r="AD14" s="156">
        <v>101.1</v>
      </c>
      <c r="AE14" s="156">
        <v>101.8</v>
      </c>
      <c r="AF14" s="114">
        <v>102.7</v>
      </c>
      <c r="AG14" s="114">
        <v>103.9</v>
      </c>
      <c r="AH14" s="114">
        <v>104.1</v>
      </c>
      <c r="AI14" s="114">
        <v>107.9</v>
      </c>
      <c r="AJ14" s="114">
        <v>101.7</v>
      </c>
      <c r="AK14" s="114">
        <v>103</v>
      </c>
      <c r="AL14" s="114">
        <v>100.8</v>
      </c>
      <c r="AM14" s="114">
        <v>103.2</v>
      </c>
      <c r="AN14" s="156">
        <v>103.6</v>
      </c>
      <c r="AO14" s="2439">
        <v>104.8</v>
      </c>
      <c r="AP14" s="2439">
        <v>101.9</v>
      </c>
      <c r="AQ14" s="2439">
        <v>103.4</v>
      </c>
      <c r="AR14" s="2439">
        <v>101.485</v>
      </c>
      <c r="AS14" s="2439">
        <v>103.39100000000001</v>
      </c>
      <c r="AT14" s="112">
        <v>102.6</v>
      </c>
      <c r="AU14" s="2438">
        <v>103.9</v>
      </c>
      <c r="AV14" s="2439">
        <v>104.6</v>
      </c>
      <c r="AW14" s="2439">
        <v>104.9</v>
      </c>
      <c r="AX14" s="112">
        <v>101.5</v>
      </c>
      <c r="AY14" s="2438">
        <v>104.7</v>
      </c>
      <c r="AZ14" s="2439">
        <v>103.5</v>
      </c>
      <c r="BA14" s="2439">
        <v>105.2</v>
      </c>
      <c r="BB14" s="112">
        <v>101.9</v>
      </c>
      <c r="BC14" s="2438">
        <v>103.9</v>
      </c>
      <c r="BD14" s="2439">
        <v>101.2</v>
      </c>
      <c r="BE14" s="2439">
        <v>102.1</v>
      </c>
      <c r="BF14" s="2439">
        <v>100.6</v>
      </c>
      <c r="BG14" s="2439">
        <v>101.5</v>
      </c>
      <c r="BH14" s="2439">
        <v>101</v>
      </c>
      <c r="BI14" s="2439">
        <v>99.7</v>
      </c>
      <c r="BJ14" s="2439">
        <v>97.1</v>
      </c>
      <c r="BK14" s="2438">
        <v>96.8</v>
      </c>
      <c r="BL14" s="2439">
        <v>100.7</v>
      </c>
      <c r="BM14" s="146">
        <v>101.2</v>
      </c>
      <c r="BN14" s="2439">
        <v>99.9</v>
      </c>
      <c r="BO14" s="2438">
        <v>99.9</v>
      </c>
      <c r="BP14" s="203">
        <v>101.7</v>
      </c>
      <c r="BQ14" s="187">
        <v>102.2</v>
      </c>
      <c r="BR14" s="2439">
        <v>100.4</v>
      </c>
      <c r="BS14" s="2438">
        <v>102.5</v>
      </c>
      <c r="BT14" s="203">
        <v>102.3</v>
      </c>
      <c r="BU14" s="187">
        <v>103.2</v>
      </c>
      <c r="BV14" s="2439">
        <v>102.8</v>
      </c>
      <c r="BW14" s="204">
        <v>105.4</v>
      </c>
      <c r="BX14" s="229">
        <v>100.7</v>
      </c>
      <c r="BY14" s="420">
        <v>100.6</v>
      </c>
      <c r="BZ14" s="612">
        <v>99.8</v>
      </c>
      <c r="CA14" s="638">
        <v>100.9</v>
      </c>
      <c r="CB14" s="614">
        <v>102.4</v>
      </c>
      <c r="CC14" s="420">
        <v>105.2</v>
      </c>
      <c r="CD14" s="632">
        <v>105</v>
      </c>
      <c r="CE14" s="229">
        <v>106.9</v>
      </c>
      <c r="CF14" s="229">
        <v>103.6</v>
      </c>
      <c r="CG14" s="613">
        <v>103.9</v>
      </c>
      <c r="CH14" s="229">
        <v>100.9</v>
      </c>
      <c r="CI14" s="229">
        <v>100.8</v>
      </c>
      <c r="CJ14" s="675">
        <v>103.3</v>
      </c>
      <c r="CK14" s="724">
        <v>105</v>
      </c>
      <c r="CL14" s="424">
        <v>104.5</v>
      </c>
      <c r="CM14" s="661">
        <v>108.6</v>
      </c>
      <c r="CN14" s="2439">
        <v>103.9</v>
      </c>
      <c r="CO14" s="1263">
        <v>110.3</v>
      </c>
      <c r="CP14" s="632">
        <v>114.8</v>
      </c>
      <c r="CQ14" s="661">
        <v>121.5</v>
      </c>
      <c r="CR14" s="1477">
        <v>106</v>
      </c>
      <c r="CS14" s="1489">
        <v>106.9</v>
      </c>
      <c r="CT14" s="1475">
        <v>104.3</v>
      </c>
      <c r="CU14" s="1488">
        <v>106</v>
      </c>
      <c r="CV14" s="705">
        <v>100.3</v>
      </c>
      <c r="CW14" s="203">
        <v>103.4</v>
      </c>
      <c r="CX14" s="229">
        <v>103.1</v>
      </c>
      <c r="CY14" s="1815">
        <v>104.8</v>
      </c>
      <c r="CZ14" s="1821">
        <v>102.2</v>
      </c>
      <c r="DA14" s="2093">
        <v>103.5</v>
      </c>
      <c r="DB14" s="1822">
        <v>102.4</v>
      </c>
      <c r="DC14" s="2251">
        <v>102.4</v>
      </c>
    </row>
    <row r="15" spans="2:109" ht="13.2">
      <c r="B15" s="433" t="s">
        <v>163</v>
      </c>
      <c r="C15" s="526" t="s">
        <v>199</v>
      </c>
      <c r="D15" s="2440">
        <v>109.7</v>
      </c>
      <c r="E15" s="2440">
        <v>109.2</v>
      </c>
      <c r="F15" s="2440">
        <v>107.4</v>
      </c>
      <c r="G15" s="2440">
        <v>105.9</v>
      </c>
      <c r="H15" s="2440">
        <v>104</v>
      </c>
      <c r="I15" s="2440">
        <v>104</v>
      </c>
      <c r="J15" s="2440">
        <v>104.4</v>
      </c>
      <c r="K15" s="2440">
        <v>104.9</v>
      </c>
      <c r="L15" s="2440">
        <v>104.5</v>
      </c>
      <c r="M15" s="2440">
        <v>103.9</v>
      </c>
      <c r="N15" s="2440">
        <v>103.1</v>
      </c>
      <c r="O15" s="2440">
        <v>97.7</v>
      </c>
      <c r="P15" s="2440">
        <v>96.6</v>
      </c>
      <c r="Q15" s="2440">
        <v>96.3</v>
      </c>
      <c r="R15" s="2440">
        <v>97</v>
      </c>
      <c r="S15" s="2440">
        <v>101.5</v>
      </c>
      <c r="T15" s="2440">
        <v>102.3</v>
      </c>
      <c r="U15" s="2440">
        <v>102.8</v>
      </c>
      <c r="V15" s="2440">
        <v>102.8</v>
      </c>
      <c r="W15" s="2440">
        <v>102.5</v>
      </c>
      <c r="X15" s="2440">
        <v>102.3</v>
      </c>
      <c r="Y15" s="246">
        <v>102.7</v>
      </c>
      <c r="Z15" s="246">
        <v>102.8</v>
      </c>
      <c r="AA15" s="246">
        <v>102.8</v>
      </c>
      <c r="AB15" s="156">
        <v>102.4</v>
      </c>
      <c r="AC15" s="156">
        <v>101.4</v>
      </c>
      <c r="AD15" s="156">
        <v>101.3</v>
      </c>
      <c r="AE15" s="156">
        <v>101.6</v>
      </c>
      <c r="AF15" s="114">
        <v>101.7</v>
      </c>
      <c r="AG15" s="114">
        <v>102.1</v>
      </c>
      <c r="AH15" s="114">
        <v>104.2</v>
      </c>
      <c r="AI15" s="114">
        <v>105.2</v>
      </c>
      <c r="AJ15" s="114">
        <v>105.6</v>
      </c>
      <c r="AK15" s="114">
        <v>105.9</v>
      </c>
      <c r="AL15" s="114">
        <v>106.4</v>
      </c>
      <c r="AM15" s="114">
        <v>107.9</v>
      </c>
      <c r="AN15" s="156">
        <v>108.4</v>
      </c>
      <c r="AO15" s="2439">
        <v>110</v>
      </c>
      <c r="AP15" s="2439">
        <v>110.6</v>
      </c>
      <c r="AQ15" s="2439">
        <v>108.4</v>
      </c>
      <c r="AR15" s="2439">
        <v>107.49299999999999</v>
      </c>
      <c r="AS15" s="2439">
        <v>106.783</v>
      </c>
      <c r="AT15" s="112">
        <v>103.5</v>
      </c>
      <c r="AU15" s="2438">
        <v>103.7</v>
      </c>
      <c r="AV15" s="2439">
        <v>103.9</v>
      </c>
      <c r="AW15" s="2439">
        <v>103.1</v>
      </c>
      <c r="AX15" s="112">
        <v>104.1</v>
      </c>
      <c r="AY15" s="2438">
        <v>103.7</v>
      </c>
      <c r="AZ15" s="2439">
        <v>104.3</v>
      </c>
      <c r="BA15" s="2439">
        <v>104.6</v>
      </c>
      <c r="BB15" s="112">
        <v>103.7</v>
      </c>
      <c r="BC15" s="2438">
        <v>103.6</v>
      </c>
      <c r="BD15" s="2439">
        <v>103.3</v>
      </c>
      <c r="BE15" s="2439">
        <v>103.6</v>
      </c>
      <c r="BF15" s="2439">
        <v>103.6</v>
      </c>
      <c r="BG15" s="2439">
        <v>103.7</v>
      </c>
      <c r="BH15" s="2439">
        <v>103.6</v>
      </c>
      <c r="BI15" s="2439">
        <v>103.9</v>
      </c>
      <c r="BJ15" s="2439">
        <v>103.8</v>
      </c>
      <c r="BK15" s="2438">
        <v>103.6</v>
      </c>
      <c r="BL15" s="2439">
        <v>102</v>
      </c>
      <c r="BM15" s="2439">
        <v>101</v>
      </c>
      <c r="BN15" s="2439">
        <v>100.9</v>
      </c>
      <c r="BO15" s="2438">
        <v>100.9</v>
      </c>
      <c r="BP15" s="203">
        <v>100.6</v>
      </c>
      <c r="BQ15" s="2439">
        <v>100.5</v>
      </c>
      <c r="BR15" s="2439">
        <v>100.6</v>
      </c>
      <c r="BS15" s="2438">
        <v>100.9</v>
      </c>
      <c r="BT15" s="203">
        <v>101.1</v>
      </c>
      <c r="BU15" s="2439">
        <v>100.8</v>
      </c>
      <c r="BV15" s="2439">
        <v>101</v>
      </c>
      <c r="BW15" s="204">
        <v>100.9</v>
      </c>
      <c r="BX15" s="229">
        <v>101.1</v>
      </c>
      <c r="BY15" s="420">
        <v>101.7</v>
      </c>
      <c r="BZ15" s="612">
        <v>101.8</v>
      </c>
      <c r="CA15" s="638">
        <v>101.6</v>
      </c>
      <c r="CB15" s="614">
        <v>101.4</v>
      </c>
      <c r="CC15" s="420">
        <v>101.3</v>
      </c>
      <c r="CD15" s="632">
        <v>101.2</v>
      </c>
      <c r="CE15" s="229">
        <v>101.4</v>
      </c>
      <c r="CF15" s="229">
        <v>103.6</v>
      </c>
      <c r="CG15" s="613">
        <v>104.6</v>
      </c>
      <c r="CH15" s="229">
        <v>104.7</v>
      </c>
      <c r="CI15" s="229">
        <v>104.5</v>
      </c>
      <c r="CJ15" s="675">
        <v>102.5</v>
      </c>
      <c r="CK15" s="724">
        <v>101.7</v>
      </c>
      <c r="CL15" s="424">
        <v>101.8</v>
      </c>
      <c r="CM15" s="661">
        <v>102.2</v>
      </c>
      <c r="CN15" s="2439">
        <v>104.6</v>
      </c>
      <c r="CO15" s="1263">
        <v>106.5</v>
      </c>
      <c r="CP15" s="632">
        <v>108.4</v>
      </c>
      <c r="CQ15" s="661">
        <v>110.2</v>
      </c>
      <c r="CR15" s="1477">
        <v>111</v>
      </c>
      <c r="CS15" s="1489">
        <v>112.4</v>
      </c>
      <c r="CT15" s="1475">
        <v>111</v>
      </c>
      <c r="CU15" s="1488">
        <v>109.8</v>
      </c>
      <c r="CV15" s="705">
        <v>106.9</v>
      </c>
      <c r="CW15" s="203">
        <v>104.2</v>
      </c>
      <c r="CX15" s="229">
        <v>104.4</v>
      </c>
      <c r="CY15" s="1815">
        <v>103.9</v>
      </c>
      <c r="CZ15" s="1821">
        <v>105</v>
      </c>
      <c r="DA15" s="2093">
        <v>106.4</v>
      </c>
      <c r="DB15" s="1822">
        <v>106.6</v>
      </c>
      <c r="DC15" s="2251">
        <v>107.3</v>
      </c>
    </row>
    <row r="16" spans="2:109" ht="15.6">
      <c r="B16" s="433"/>
      <c r="C16" s="526" t="s">
        <v>31</v>
      </c>
      <c r="D16" s="2440">
        <v>109.7</v>
      </c>
      <c r="E16" s="2440">
        <v>109.4</v>
      </c>
      <c r="F16" s="2440">
        <v>108.7</v>
      </c>
      <c r="G16" s="2440">
        <v>108</v>
      </c>
      <c r="H16" s="2440">
        <v>104</v>
      </c>
      <c r="I16" s="2440">
        <v>104</v>
      </c>
      <c r="J16" s="2440">
        <v>104.1</v>
      </c>
      <c r="K16" s="2440">
        <v>104.3</v>
      </c>
      <c r="L16" s="2440">
        <v>104.5</v>
      </c>
      <c r="M16" s="2440">
        <v>104.2</v>
      </c>
      <c r="N16" s="2440">
        <v>103.8</v>
      </c>
      <c r="O16" s="2440">
        <v>102.3</v>
      </c>
      <c r="P16" s="2440">
        <v>96.6</v>
      </c>
      <c r="Q16" s="2440">
        <v>96.5</v>
      </c>
      <c r="R16" s="2440">
        <v>96.6</v>
      </c>
      <c r="S16" s="2440">
        <v>97.8</v>
      </c>
      <c r="T16" s="2440">
        <v>102.3</v>
      </c>
      <c r="U16" s="2440">
        <v>102.5</v>
      </c>
      <c r="V16" s="2440">
        <v>102.6</v>
      </c>
      <c r="W16" s="2440">
        <v>102.6</v>
      </c>
      <c r="X16" s="2440">
        <v>102.3</v>
      </c>
      <c r="Y16" s="246">
        <v>102.5</v>
      </c>
      <c r="Z16" s="246">
        <v>102.6</v>
      </c>
      <c r="AA16" s="246">
        <v>102.7</v>
      </c>
      <c r="AB16" s="156">
        <v>102.4</v>
      </c>
      <c r="AC16" s="156">
        <v>101.9</v>
      </c>
      <c r="AD16" s="156">
        <v>101.7</v>
      </c>
      <c r="AE16" s="156">
        <v>101.7</v>
      </c>
      <c r="AF16" s="114">
        <v>101.7</v>
      </c>
      <c r="AG16" s="114">
        <v>101.9</v>
      </c>
      <c r="AH16" s="114">
        <v>104.6</v>
      </c>
      <c r="AI16" s="114">
        <v>103.3</v>
      </c>
      <c r="AJ16" s="114">
        <v>105.6</v>
      </c>
      <c r="AK16" s="114">
        <v>105.7</v>
      </c>
      <c r="AL16" s="114">
        <v>105.9</v>
      </c>
      <c r="AM16" s="114">
        <v>106.4</v>
      </c>
      <c r="AN16" s="156">
        <v>108.4</v>
      </c>
      <c r="AO16" s="2439">
        <v>109.2</v>
      </c>
      <c r="AP16" s="2439">
        <v>109.7</v>
      </c>
      <c r="AQ16" s="2439">
        <v>109.4</v>
      </c>
      <c r="AR16" s="2439">
        <v>107.49299999999999</v>
      </c>
      <c r="AS16" s="2439">
        <v>107.134</v>
      </c>
      <c r="AT16" s="112">
        <v>105.9</v>
      </c>
      <c r="AU16" s="2438">
        <v>105.3</v>
      </c>
      <c r="AV16" s="2439">
        <v>103.9</v>
      </c>
      <c r="AW16" s="2439">
        <v>103.5</v>
      </c>
      <c r="AX16" s="112">
        <v>103.7</v>
      </c>
      <c r="AY16" s="2438">
        <v>103.7</v>
      </c>
      <c r="AZ16" s="2439">
        <v>104.3</v>
      </c>
      <c r="BA16" s="2439">
        <v>104.5</v>
      </c>
      <c r="BB16" s="112">
        <v>104.2</v>
      </c>
      <c r="BC16" s="2438">
        <v>104.1</v>
      </c>
      <c r="BD16" s="2439">
        <v>103.3</v>
      </c>
      <c r="BE16" s="2439">
        <v>103.4</v>
      </c>
      <c r="BF16" s="2439">
        <v>103.5</v>
      </c>
      <c r="BG16" s="2439">
        <v>103.5</v>
      </c>
      <c r="BH16" s="2439">
        <v>103.6</v>
      </c>
      <c r="BI16" s="2439">
        <v>103.8</v>
      </c>
      <c r="BJ16" s="2439">
        <v>103.8</v>
      </c>
      <c r="BK16" s="2438">
        <v>103.7</v>
      </c>
      <c r="BL16" s="2439">
        <v>102</v>
      </c>
      <c r="BM16" s="2439">
        <v>101.5</v>
      </c>
      <c r="BN16" s="2439">
        <v>101.3</v>
      </c>
      <c r="BO16" s="2438">
        <v>101.2</v>
      </c>
      <c r="BP16" s="203">
        <v>100.6</v>
      </c>
      <c r="BQ16" s="2439">
        <v>100.5</v>
      </c>
      <c r="BR16" s="2439">
        <v>100.6</v>
      </c>
      <c r="BS16" s="2438">
        <v>100.7</v>
      </c>
      <c r="BT16" s="203">
        <v>101.1</v>
      </c>
      <c r="BU16" s="2439">
        <v>101</v>
      </c>
      <c r="BV16" s="2439">
        <v>101</v>
      </c>
      <c r="BW16" s="204">
        <v>101</v>
      </c>
      <c r="BX16" s="229">
        <v>101.1</v>
      </c>
      <c r="BY16" s="420">
        <v>101.4</v>
      </c>
      <c r="BZ16" s="612">
        <v>101.5</v>
      </c>
      <c r="CA16" s="638">
        <v>101.5</v>
      </c>
      <c r="CB16" s="614">
        <v>101.4</v>
      </c>
      <c r="CC16" s="420">
        <v>101.4</v>
      </c>
      <c r="CD16" s="632">
        <v>101.3</v>
      </c>
      <c r="CE16" s="229">
        <v>101.3</v>
      </c>
      <c r="CF16" s="229">
        <v>103.6</v>
      </c>
      <c r="CG16" s="613">
        <v>104.1</v>
      </c>
      <c r="CH16" s="229">
        <v>104.3</v>
      </c>
      <c r="CI16" s="229">
        <v>104.4</v>
      </c>
      <c r="CJ16" s="675">
        <v>102.5</v>
      </c>
      <c r="CK16" s="724">
        <v>102.1</v>
      </c>
      <c r="CL16" s="424">
        <v>102</v>
      </c>
      <c r="CM16" s="661">
        <v>102.1</v>
      </c>
      <c r="CN16" s="2439">
        <v>104.6</v>
      </c>
      <c r="CO16" s="1263">
        <v>105.5</v>
      </c>
      <c r="CP16" s="632">
        <v>106.5</v>
      </c>
      <c r="CQ16" s="661">
        <v>107.4</v>
      </c>
      <c r="CR16" s="1477">
        <v>111</v>
      </c>
      <c r="CS16" s="1489">
        <v>111.7</v>
      </c>
      <c r="CT16" s="1475">
        <v>111.5</v>
      </c>
      <c r="CU16" s="1488">
        <v>111.1</v>
      </c>
      <c r="CV16" s="705">
        <v>106.9</v>
      </c>
      <c r="CW16" s="203">
        <v>105.5</v>
      </c>
      <c r="CX16" s="229">
        <v>105.1</v>
      </c>
      <c r="CY16" s="1815">
        <v>104.8</v>
      </c>
      <c r="CZ16" s="1821">
        <v>105</v>
      </c>
      <c r="DA16" s="2093">
        <v>105.7</v>
      </c>
      <c r="DB16" s="1822">
        <v>106</v>
      </c>
      <c r="DC16" s="2251">
        <v>106.4</v>
      </c>
    </row>
    <row r="17" spans="2:107" ht="13.2">
      <c r="B17" s="433"/>
      <c r="C17" s="526" t="s">
        <v>123</v>
      </c>
      <c r="D17" s="2440">
        <v>102.8</v>
      </c>
      <c r="E17" s="2440">
        <v>101.6</v>
      </c>
      <c r="F17" s="2440">
        <v>100.6</v>
      </c>
      <c r="G17" s="2440">
        <v>100.7</v>
      </c>
      <c r="H17" s="2440">
        <v>101</v>
      </c>
      <c r="I17" s="2440">
        <v>101.6</v>
      </c>
      <c r="J17" s="2440">
        <v>101.1</v>
      </c>
      <c r="K17" s="2440">
        <v>101.2</v>
      </c>
      <c r="L17" s="2440">
        <v>100.6</v>
      </c>
      <c r="M17" s="2440">
        <v>101</v>
      </c>
      <c r="N17" s="2440">
        <v>100.2</v>
      </c>
      <c r="O17" s="2440">
        <v>95.9</v>
      </c>
      <c r="P17" s="2440">
        <v>99.3</v>
      </c>
      <c r="Q17" s="2440">
        <v>100.6</v>
      </c>
      <c r="R17" s="2440">
        <v>100.9</v>
      </c>
      <c r="S17" s="2440">
        <v>100.7</v>
      </c>
      <c r="T17" s="2440">
        <v>100.2</v>
      </c>
      <c r="U17" s="2440">
        <v>101</v>
      </c>
      <c r="V17" s="2440">
        <v>100.9</v>
      </c>
      <c r="W17" s="2440">
        <v>100.3</v>
      </c>
      <c r="X17" s="2440">
        <v>100.2</v>
      </c>
      <c r="Y17" s="246">
        <v>101.3</v>
      </c>
      <c r="Z17" s="246">
        <v>101</v>
      </c>
      <c r="AA17" s="246">
        <v>100.2</v>
      </c>
      <c r="AB17" s="156">
        <v>100</v>
      </c>
      <c r="AC17" s="156">
        <v>100.2</v>
      </c>
      <c r="AD17" s="156">
        <v>100.9</v>
      </c>
      <c r="AE17" s="156">
        <v>100.5</v>
      </c>
      <c r="AF17" s="114">
        <v>100.2</v>
      </c>
      <c r="AG17" s="114">
        <v>100.6</v>
      </c>
      <c r="AH17" s="114">
        <v>103</v>
      </c>
      <c r="AI17" s="114">
        <v>101.3</v>
      </c>
      <c r="AJ17" s="114">
        <v>100.8</v>
      </c>
      <c r="AK17" s="114">
        <v>100.9</v>
      </c>
      <c r="AL17" s="114">
        <v>103.3</v>
      </c>
      <c r="AM17" s="114">
        <v>102.8</v>
      </c>
      <c r="AN17" s="156">
        <v>101.7</v>
      </c>
      <c r="AO17" s="2439">
        <v>102.3</v>
      </c>
      <c r="AP17" s="2439">
        <v>103.6</v>
      </c>
      <c r="AQ17" s="2439">
        <v>100.5</v>
      </c>
      <c r="AR17" s="2439">
        <v>100.98099999999999</v>
      </c>
      <c r="AS17" s="2439">
        <v>101.666</v>
      </c>
      <c r="AT17" s="112">
        <v>100</v>
      </c>
      <c r="AU17" s="2438">
        <v>100.7</v>
      </c>
      <c r="AV17" s="2439">
        <v>101.3</v>
      </c>
      <c r="AW17" s="2439">
        <v>100.8</v>
      </c>
      <c r="AX17" s="112">
        <v>101.2</v>
      </c>
      <c r="AY17" s="2438">
        <v>100.4</v>
      </c>
      <c r="AZ17" s="2439">
        <v>101.8</v>
      </c>
      <c r="BA17" s="2439">
        <v>101.1</v>
      </c>
      <c r="BB17" s="112">
        <v>100.4</v>
      </c>
      <c r="BC17" s="2438">
        <v>100.3</v>
      </c>
      <c r="BD17" s="2439">
        <v>101.5</v>
      </c>
      <c r="BE17" s="2439">
        <v>101.3</v>
      </c>
      <c r="BF17" s="2439">
        <v>100.5</v>
      </c>
      <c r="BG17" s="2439">
        <v>100.3</v>
      </c>
      <c r="BH17" s="2439">
        <v>102</v>
      </c>
      <c r="BI17" s="2439">
        <v>101.4</v>
      </c>
      <c r="BJ17" s="2439">
        <v>100.1</v>
      </c>
      <c r="BK17" s="2438">
        <v>100</v>
      </c>
      <c r="BL17" s="2439">
        <v>100.5</v>
      </c>
      <c r="BM17" s="2439">
        <v>100.4</v>
      </c>
      <c r="BN17" s="2439">
        <v>100.1</v>
      </c>
      <c r="BO17" s="2438">
        <v>100</v>
      </c>
      <c r="BP17" s="203">
        <v>100.2</v>
      </c>
      <c r="BQ17" s="2439">
        <v>100.3</v>
      </c>
      <c r="BR17" s="2439">
        <v>100.1</v>
      </c>
      <c r="BS17" s="2438">
        <v>100.3</v>
      </c>
      <c r="BT17" s="203">
        <v>100.5</v>
      </c>
      <c r="BU17" s="2439">
        <v>100</v>
      </c>
      <c r="BV17" s="2439">
        <v>100.3</v>
      </c>
      <c r="BW17" s="204">
        <v>100.1</v>
      </c>
      <c r="BX17" s="229">
        <v>100.7</v>
      </c>
      <c r="BY17" s="420">
        <v>100.6</v>
      </c>
      <c r="BZ17" s="612">
        <v>100.4</v>
      </c>
      <c r="CA17" s="638">
        <v>99.9</v>
      </c>
      <c r="CB17" s="650">
        <v>100.5</v>
      </c>
      <c r="CC17" s="613">
        <v>100.5</v>
      </c>
      <c r="CD17" s="668">
        <v>100.3</v>
      </c>
      <c r="CE17" s="613">
        <v>100.2</v>
      </c>
      <c r="CF17" s="229">
        <v>102.7</v>
      </c>
      <c r="CG17" s="613">
        <v>101.4</v>
      </c>
      <c r="CH17" s="613">
        <v>100.3</v>
      </c>
      <c r="CI17" s="613">
        <v>99.9</v>
      </c>
      <c r="CJ17" s="675">
        <v>100.8</v>
      </c>
      <c r="CK17" s="725">
        <v>100.7</v>
      </c>
      <c r="CL17" s="1233">
        <v>100.4</v>
      </c>
      <c r="CM17" s="1234">
        <v>100.3</v>
      </c>
      <c r="CN17" s="2439">
        <v>103.1</v>
      </c>
      <c r="CO17" s="203">
        <v>102.5</v>
      </c>
      <c r="CP17" s="668">
        <v>102.2</v>
      </c>
      <c r="CQ17" s="1234">
        <v>102</v>
      </c>
      <c r="CR17" s="1477">
        <v>103.9</v>
      </c>
      <c r="CS17" s="1489">
        <v>103.8</v>
      </c>
      <c r="CT17" s="1494">
        <v>100.9</v>
      </c>
      <c r="CU17" s="1490">
        <v>100.9</v>
      </c>
      <c r="CV17" s="705">
        <v>101.1</v>
      </c>
      <c r="CW17" s="203">
        <v>101.2</v>
      </c>
      <c r="CX17" s="613">
        <v>101.1</v>
      </c>
      <c r="CY17" s="1816">
        <v>100.4</v>
      </c>
      <c r="CZ17" s="1821">
        <v>102.3</v>
      </c>
      <c r="DA17" s="2093">
        <v>102.5</v>
      </c>
      <c r="DB17" s="1824">
        <v>101.4</v>
      </c>
      <c r="DC17" s="2253">
        <v>101.1</v>
      </c>
    </row>
    <row r="18" spans="2:107" ht="15.6">
      <c r="B18" s="433"/>
      <c r="C18" s="534" t="s">
        <v>290</v>
      </c>
      <c r="D18" s="2440">
        <v>103.2</v>
      </c>
      <c r="E18" s="2440">
        <v>104.5</v>
      </c>
      <c r="F18" s="2440">
        <v>104.9</v>
      </c>
      <c r="G18" s="2440">
        <v>105.8</v>
      </c>
      <c r="H18" s="2440">
        <v>101.4</v>
      </c>
      <c r="I18" s="2440">
        <v>102.6</v>
      </c>
      <c r="J18" s="2440">
        <v>104.1</v>
      </c>
      <c r="K18" s="2440">
        <v>104.9</v>
      </c>
      <c r="L18" s="2440">
        <v>100.8</v>
      </c>
      <c r="M18" s="2440">
        <v>101.6</v>
      </c>
      <c r="N18" s="2440">
        <v>101.5</v>
      </c>
      <c r="O18" s="2440">
        <v>96.9</v>
      </c>
      <c r="P18" s="2440">
        <v>99.9</v>
      </c>
      <c r="Q18" s="2440">
        <v>100.6</v>
      </c>
      <c r="R18" s="2440">
        <v>101.8</v>
      </c>
      <c r="S18" s="2440">
        <v>102.1</v>
      </c>
      <c r="T18" s="2440">
        <v>100.3</v>
      </c>
      <c r="U18" s="2440">
        <v>101.4</v>
      </c>
      <c r="V18" s="2440">
        <v>102.3</v>
      </c>
      <c r="W18" s="2440">
        <v>102.4</v>
      </c>
      <c r="X18" s="2440">
        <v>100.5</v>
      </c>
      <c r="Y18" s="246">
        <v>102</v>
      </c>
      <c r="Z18" s="246">
        <v>102.7</v>
      </c>
      <c r="AA18" s="246">
        <v>102.7</v>
      </c>
      <c r="AB18" s="156">
        <v>99.9</v>
      </c>
      <c r="AC18" s="156">
        <v>100.5</v>
      </c>
      <c r="AD18" s="156">
        <v>101.4</v>
      </c>
      <c r="AE18" s="156">
        <v>101.6</v>
      </c>
      <c r="AF18" s="114">
        <v>100.2</v>
      </c>
      <c r="AG18" s="114">
        <v>101.4</v>
      </c>
      <c r="AH18" s="114">
        <v>104.5</v>
      </c>
      <c r="AI18" s="114">
        <v>105.4</v>
      </c>
      <c r="AJ18" s="114">
        <v>100.7</v>
      </c>
      <c r="AK18" s="114">
        <v>102</v>
      </c>
      <c r="AL18" s="114">
        <v>106.2</v>
      </c>
      <c r="AM18" s="114">
        <v>108.2</v>
      </c>
      <c r="AN18" s="156">
        <v>102.1</v>
      </c>
      <c r="AO18" s="2439">
        <v>104.4</v>
      </c>
      <c r="AP18" s="2439">
        <v>107.6</v>
      </c>
      <c r="AQ18" s="2439">
        <v>108</v>
      </c>
      <c r="AR18" s="2439">
        <v>101.96599999999999</v>
      </c>
      <c r="AS18" s="2439">
        <v>102.752</v>
      </c>
      <c r="AT18" s="112">
        <v>102.9</v>
      </c>
      <c r="AU18" s="2438">
        <v>104.1</v>
      </c>
      <c r="AV18" s="2439">
        <v>101.2</v>
      </c>
      <c r="AW18" s="2439">
        <v>102.3</v>
      </c>
      <c r="AX18" s="112">
        <v>103.1</v>
      </c>
      <c r="AY18" s="2438">
        <v>103.4</v>
      </c>
      <c r="AZ18" s="2439">
        <v>102.4</v>
      </c>
      <c r="BA18" s="2439">
        <v>103</v>
      </c>
      <c r="BB18" s="112">
        <v>103.4</v>
      </c>
      <c r="BC18" s="2438">
        <v>103.6</v>
      </c>
      <c r="BD18" s="2439">
        <v>102.5</v>
      </c>
      <c r="BE18" s="2439">
        <v>103.1</v>
      </c>
      <c r="BF18" s="2439">
        <v>103.5</v>
      </c>
      <c r="BG18" s="2439">
        <v>103.7</v>
      </c>
      <c r="BH18" s="2439">
        <v>103</v>
      </c>
      <c r="BI18" s="2439">
        <v>103.6</v>
      </c>
      <c r="BJ18" s="2439">
        <v>103.5</v>
      </c>
      <c r="BK18" s="2438">
        <v>103.5</v>
      </c>
      <c r="BL18" s="2439">
        <v>100.9</v>
      </c>
      <c r="BM18" s="2439">
        <v>101</v>
      </c>
      <c r="BN18" s="2439">
        <v>101</v>
      </c>
      <c r="BO18" s="2438">
        <v>100.9</v>
      </c>
      <c r="BP18" s="203">
        <v>100.3</v>
      </c>
      <c r="BQ18" s="2439">
        <v>100.6</v>
      </c>
      <c r="BR18" s="2439">
        <v>100.7</v>
      </c>
      <c r="BS18" s="2438">
        <v>101</v>
      </c>
      <c r="BT18" s="203">
        <v>100.4</v>
      </c>
      <c r="BU18" s="2439">
        <v>100.4</v>
      </c>
      <c r="BV18" s="2439">
        <v>101</v>
      </c>
      <c r="BW18" s="204">
        <v>100.9</v>
      </c>
      <c r="BX18" s="229">
        <v>100.8</v>
      </c>
      <c r="BY18" s="420">
        <v>101.4</v>
      </c>
      <c r="BZ18" s="613">
        <v>101.7</v>
      </c>
      <c r="CA18" s="638">
        <v>101.4</v>
      </c>
      <c r="CB18" s="614">
        <v>100.8</v>
      </c>
      <c r="CC18" s="229">
        <v>101.4</v>
      </c>
      <c r="CD18" s="632">
        <v>101.3</v>
      </c>
      <c r="CE18" s="229">
        <v>101.6</v>
      </c>
      <c r="CF18" s="229">
        <v>103.4</v>
      </c>
      <c r="CG18" s="613">
        <v>104.3</v>
      </c>
      <c r="CH18" s="229">
        <v>104.4</v>
      </c>
      <c r="CI18" s="229">
        <v>104.3</v>
      </c>
      <c r="CJ18" s="675">
        <v>101.2</v>
      </c>
      <c r="CK18" s="725">
        <v>101.6</v>
      </c>
      <c r="CL18" s="424">
        <v>102.1</v>
      </c>
      <c r="CM18" s="661">
        <v>102.5</v>
      </c>
      <c r="CN18" s="2439">
        <v>104</v>
      </c>
      <c r="CO18" s="203">
        <v>106.1</v>
      </c>
      <c r="CP18" s="632">
        <v>108.6</v>
      </c>
      <c r="CQ18" s="661">
        <v>110.4</v>
      </c>
      <c r="CR18" s="1477">
        <v>105.6</v>
      </c>
      <c r="CS18" s="1489">
        <v>108.1</v>
      </c>
      <c r="CT18" s="1475">
        <v>108.8</v>
      </c>
      <c r="CU18" s="1488">
        <v>109.5</v>
      </c>
      <c r="CV18" s="705">
        <v>101.4</v>
      </c>
      <c r="CW18" s="203">
        <v>102.6</v>
      </c>
      <c r="CX18" s="229">
        <v>103.7</v>
      </c>
      <c r="CY18" s="1815">
        <v>103.3</v>
      </c>
      <c r="CZ18" s="1821">
        <v>103.8</v>
      </c>
      <c r="DA18" s="2093">
        <v>105.9</v>
      </c>
      <c r="DB18" s="1822">
        <v>107.1</v>
      </c>
      <c r="DC18" s="2251">
        <v>107.9</v>
      </c>
    </row>
    <row r="19" spans="2:107" ht="13.2">
      <c r="B19" s="433" t="s">
        <v>164</v>
      </c>
      <c r="C19" s="526" t="s">
        <v>199</v>
      </c>
      <c r="D19" s="2440">
        <v>106.6</v>
      </c>
      <c r="E19" s="2440">
        <v>106</v>
      </c>
      <c r="F19" s="2440">
        <v>105.3</v>
      </c>
      <c r="G19" s="2440">
        <v>104.1</v>
      </c>
      <c r="H19" s="2440">
        <v>102.8</v>
      </c>
      <c r="I19" s="2440">
        <v>101.8</v>
      </c>
      <c r="J19" s="2440">
        <v>101</v>
      </c>
      <c r="K19" s="2440">
        <v>100.3</v>
      </c>
      <c r="L19" s="2440">
        <v>99.7</v>
      </c>
      <c r="M19" s="2440">
        <v>99.3</v>
      </c>
      <c r="N19" s="2440">
        <v>98.9</v>
      </c>
      <c r="O19" s="2440">
        <v>98.9</v>
      </c>
      <c r="P19" s="2440">
        <v>98.2</v>
      </c>
      <c r="Q19" s="2440">
        <v>97.8</v>
      </c>
      <c r="R19" s="2440">
        <v>97.3</v>
      </c>
      <c r="S19" s="2440">
        <v>96.8</v>
      </c>
      <c r="T19" s="2440">
        <v>96.2</v>
      </c>
      <c r="U19" s="2440">
        <v>96.5</v>
      </c>
      <c r="V19" s="2440">
        <v>96.5</v>
      </c>
      <c r="W19" s="2440">
        <v>96.6</v>
      </c>
      <c r="X19" s="2440">
        <v>95.4</v>
      </c>
      <c r="Y19" s="246">
        <v>94.8</v>
      </c>
      <c r="Z19" s="246">
        <v>94.2</v>
      </c>
      <c r="AA19" s="246">
        <v>93.8</v>
      </c>
      <c r="AB19" s="156">
        <v>93.3</v>
      </c>
      <c r="AC19" s="156">
        <v>93.1</v>
      </c>
      <c r="AD19" s="156">
        <v>92.9</v>
      </c>
      <c r="AE19" s="156">
        <v>92.8</v>
      </c>
      <c r="AF19" s="114">
        <v>92.4</v>
      </c>
      <c r="AG19" s="114">
        <v>92.6</v>
      </c>
      <c r="AH19" s="114">
        <v>92.5</v>
      </c>
      <c r="AI19" s="114">
        <v>92.8</v>
      </c>
      <c r="AJ19" s="114">
        <v>92.5</v>
      </c>
      <c r="AK19" s="114">
        <v>93.5</v>
      </c>
      <c r="AL19" s="114">
        <v>93.1</v>
      </c>
      <c r="AM19" s="114">
        <v>93.5</v>
      </c>
      <c r="AN19" s="156">
        <v>92.5</v>
      </c>
      <c r="AO19" s="2439">
        <v>92</v>
      </c>
      <c r="AP19" s="2439">
        <v>92.1</v>
      </c>
      <c r="AQ19" s="2439">
        <v>93.8</v>
      </c>
      <c r="AR19" s="2439">
        <v>95.168999999999997</v>
      </c>
      <c r="AS19" s="2439">
        <v>95.959000000000003</v>
      </c>
      <c r="AT19" s="112">
        <v>96.6</v>
      </c>
      <c r="AU19" s="2438">
        <v>97.1</v>
      </c>
      <c r="AV19" s="2439">
        <v>96.8</v>
      </c>
      <c r="AW19" s="2439">
        <v>100.2</v>
      </c>
      <c r="AX19" s="112">
        <v>98.7</v>
      </c>
      <c r="AY19" s="2438">
        <v>98.2</v>
      </c>
      <c r="AZ19" s="2439">
        <v>97.2</v>
      </c>
      <c r="BA19" s="2439">
        <v>95.9</v>
      </c>
      <c r="BB19" s="112">
        <v>94.9</v>
      </c>
      <c r="BC19" s="2438">
        <v>95.3</v>
      </c>
      <c r="BD19" s="2439">
        <v>94.9</v>
      </c>
      <c r="BE19" s="2439">
        <v>95.2</v>
      </c>
      <c r="BF19" s="2439">
        <v>95.2</v>
      </c>
      <c r="BG19" s="2439">
        <v>95.1</v>
      </c>
      <c r="BH19" s="2439">
        <v>95.4</v>
      </c>
      <c r="BI19" s="2439">
        <v>95.4</v>
      </c>
      <c r="BJ19" s="2439">
        <v>95.1</v>
      </c>
      <c r="BK19" s="2438">
        <v>95.3</v>
      </c>
      <c r="BL19" s="2439">
        <v>94.8</v>
      </c>
      <c r="BM19" s="2439">
        <v>95.1</v>
      </c>
      <c r="BN19" s="2439">
        <v>95.7</v>
      </c>
      <c r="BO19" s="2438">
        <v>95.5</v>
      </c>
      <c r="BP19" s="203">
        <v>95.8</v>
      </c>
      <c r="BQ19" s="2439">
        <v>95.9</v>
      </c>
      <c r="BR19" s="2439">
        <v>95.2</v>
      </c>
      <c r="BS19" s="2438">
        <v>95.3</v>
      </c>
      <c r="BT19" s="203">
        <v>94.5</v>
      </c>
      <c r="BU19" s="2439">
        <v>94.7</v>
      </c>
      <c r="BV19" s="2439">
        <v>94.7</v>
      </c>
      <c r="BW19" s="204">
        <v>95.3</v>
      </c>
      <c r="BX19" s="229">
        <v>95.9</v>
      </c>
      <c r="BY19" s="420">
        <v>96</v>
      </c>
      <c r="BZ19" s="613">
        <v>96.4</v>
      </c>
      <c r="CA19" s="638">
        <v>97.3</v>
      </c>
      <c r="CB19" s="614">
        <v>97.1</v>
      </c>
      <c r="CC19" s="229">
        <v>98.1</v>
      </c>
      <c r="CD19" s="632">
        <v>98.6</v>
      </c>
      <c r="CE19" s="229">
        <v>98.4</v>
      </c>
      <c r="CF19" s="229">
        <v>98.5</v>
      </c>
      <c r="CG19" s="613">
        <v>96.4</v>
      </c>
      <c r="CH19" s="229">
        <v>98.1</v>
      </c>
      <c r="CI19" s="229">
        <v>96.7</v>
      </c>
      <c r="CJ19" s="675">
        <v>97.3</v>
      </c>
      <c r="CK19" s="725">
        <v>100</v>
      </c>
      <c r="CL19" s="424">
        <v>99.9</v>
      </c>
      <c r="CM19" s="661">
        <v>101.8</v>
      </c>
      <c r="CN19" s="2439">
        <v>103.7</v>
      </c>
      <c r="CO19" s="203">
        <v>104.2</v>
      </c>
      <c r="CP19" s="632">
        <v>105.7</v>
      </c>
      <c r="CQ19" s="661">
        <v>107.1</v>
      </c>
      <c r="CR19" s="1477">
        <v>107</v>
      </c>
      <c r="CS19" s="1489">
        <v>107.8</v>
      </c>
      <c r="CT19" s="1475">
        <v>106</v>
      </c>
      <c r="CU19" s="1488">
        <v>104.1</v>
      </c>
      <c r="CV19" s="705">
        <v>102.2</v>
      </c>
      <c r="CW19" s="203">
        <v>99.8</v>
      </c>
      <c r="CX19" s="229">
        <v>98.6</v>
      </c>
      <c r="CY19" s="1815">
        <v>98.4</v>
      </c>
      <c r="CZ19" s="1821">
        <v>98.7</v>
      </c>
      <c r="DA19" s="2093">
        <v>98.4</v>
      </c>
      <c r="DB19" s="1822">
        <v>98.8</v>
      </c>
      <c r="DC19" s="2251">
        <v>98.2</v>
      </c>
    </row>
    <row r="20" spans="2:107" ht="15.6">
      <c r="B20" s="433"/>
      <c r="C20" s="526" t="s">
        <v>31</v>
      </c>
      <c r="D20" s="2440">
        <v>106.6</v>
      </c>
      <c r="E20" s="2440">
        <v>106.3</v>
      </c>
      <c r="F20" s="2440">
        <v>105.9</v>
      </c>
      <c r="G20" s="2440">
        <v>105.5</v>
      </c>
      <c r="H20" s="2440">
        <v>102.8</v>
      </c>
      <c r="I20" s="2440">
        <v>102.3</v>
      </c>
      <c r="J20" s="2440">
        <v>101.8</v>
      </c>
      <c r="K20" s="2440">
        <v>101.5</v>
      </c>
      <c r="L20" s="2440">
        <v>99.7</v>
      </c>
      <c r="M20" s="2440">
        <v>99.5</v>
      </c>
      <c r="N20" s="2440">
        <v>99.3</v>
      </c>
      <c r="O20" s="2440">
        <v>99.2</v>
      </c>
      <c r="P20" s="2440">
        <v>98.2</v>
      </c>
      <c r="Q20" s="2440">
        <v>98</v>
      </c>
      <c r="R20" s="2440">
        <v>97.8</v>
      </c>
      <c r="S20" s="2440">
        <v>97.5</v>
      </c>
      <c r="T20" s="2440">
        <v>96.2</v>
      </c>
      <c r="U20" s="2440">
        <v>96.3</v>
      </c>
      <c r="V20" s="2440">
        <v>96.4</v>
      </c>
      <c r="W20" s="2440">
        <v>96.4</v>
      </c>
      <c r="X20" s="2440">
        <v>95.4</v>
      </c>
      <c r="Y20" s="246">
        <v>95.1</v>
      </c>
      <c r="Z20" s="246">
        <v>94.8</v>
      </c>
      <c r="AA20" s="246">
        <v>94.6</v>
      </c>
      <c r="AB20" s="156">
        <v>93.3</v>
      </c>
      <c r="AC20" s="156">
        <v>93.2</v>
      </c>
      <c r="AD20" s="156">
        <v>93.1</v>
      </c>
      <c r="AE20" s="156">
        <v>93</v>
      </c>
      <c r="AF20" s="114">
        <v>92.4</v>
      </c>
      <c r="AG20" s="114">
        <v>92.5</v>
      </c>
      <c r="AH20" s="114">
        <v>91.3</v>
      </c>
      <c r="AI20" s="114">
        <v>92.6</v>
      </c>
      <c r="AJ20" s="114">
        <v>92.5</v>
      </c>
      <c r="AK20" s="114">
        <v>93</v>
      </c>
      <c r="AL20" s="114">
        <v>93</v>
      </c>
      <c r="AM20" s="114">
        <v>93.1</v>
      </c>
      <c r="AN20" s="156">
        <v>92.5</v>
      </c>
      <c r="AO20" s="2439">
        <v>92.3</v>
      </c>
      <c r="AP20" s="2439">
        <v>92.2</v>
      </c>
      <c r="AQ20" s="2439">
        <v>92.6</v>
      </c>
      <c r="AR20" s="2439">
        <v>95.168999999999997</v>
      </c>
      <c r="AS20" s="2439">
        <v>95.563000000000002</v>
      </c>
      <c r="AT20" s="112">
        <v>95.9</v>
      </c>
      <c r="AU20" s="2438">
        <v>96.2</v>
      </c>
      <c r="AV20" s="2439">
        <v>96.8</v>
      </c>
      <c r="AW20" s="2439">
        <v>98.5</v>
      </c>
      <c r="AX20" s="112">
        <v>98.6</v>
      </c>
      <c r="AY20" s="2438">
        <v>98.5</v>
      </c>
      <c r="AZ20" s="2439">
        <v>97.2</v>
      </c>
      <c r="BA20" s="2439">
        <v>96.5</v>
      </c>
      <c r="BB20" s="112">
        <v>96</v>
      </c>
      <c r="BC20" s="2438">
        <v>95.8</v>
      </c>
      <c r="BD20" s="2439">
        <v>94.9</v>
      </c>
      <c r="BE20" s="2439">
        <v>95</v>
      </c>
      <c r="BF20" s="2439">
        <v>95.1</v>
      </c>
      <c r="BG20" s="2439">
        <v>95.1</v>
      </c>
      <c r="BH20" s="2439">
        <v>95.4</v>
      </c>
      <c r="BI20" s="2439">
        <v>95.4</v>
      </c>
      <c r="BJ20" s="2439">
        <v>95.3</v>
      </c>
      <c r="BK20" s="2438">
        <v>95.3</v>
      </c>
      <c r="BL20" s="2439">
        <v>94.8</v>
      </c>
      <c r="BM20" s="2439">
        <v>94.9</v>
      </c>
      <c r="BN20" s="2439">
        <v>95.2</v>
      </c>
      <c r="BO20" s="2438">
        <v>95.2</v>
      </c>
      <c r="BP20" s="203">
        <v>95.8</v>
      </c>
      <c r="BQ20" s="2439">
        <v>95.9</v>
      </c>
      <c r="BR20" s="2439">
        <v>95.6</v>
      </c>
      <c r="BS20" s="2438">
        <v>95.6</v>
      </c>
      <c r="BT20" s="203">
        <v>94.5</v>
      </c>
      <c r="BU20" s="2439">
        <v>94.6</v>
      </c>
      <c r="BV20" s="2439">
        <v>94.6</v>
      </c>
      <c r="BW20" s="204">
        <v>94.8</v>
      </c>
      <c r="BX20" s="229">
        <v>95.9</v>
      </c>
      <c r="BY20" s="420">
        <v>95.9</v>
      </c>
      <c r="BZ20" s="613">
        <v>96.1</v>
      </c>
      <c r="CA20" s="638">
        <v>96.4</v>
      </c>
      <c r="CB20" s="650">
        <v>97.1</v>
      </c>
      <c r="CC20" s="613">
        <v>97.6</v>
      </c>
      <c r="CD20" s="668">
        <v>97.9</v>
      </c>
      <c r="CE20" s="613">
        <v>98.1</v>
      </c>
      <c r="CF20" s="229">
        <v>98.5</v>
      </c>
      <c r="CG20" s="613">
        <v>97.5</v>
      </c>
      <c r="CH20" s="613">
        <v>97.7</v>
      </c>
      <c r="CI20" s="613">
        <v>97.4</v>
      </c>
      <c r="CJ20" s="675">
        <v>97.3</v>
      </c>
      <c r="CK20" s="725">
        <v>98.7</v>
      </c>
      <c r="CL20" s="1233">
        <v>99.1</v>
      </c>
      <c r="CM20" s="1234">
        <v>99.8</v>
      </c>
      <c r="CN20" s="2439">
        <v>103.7</v>
      </c>
      <c r="CO20" s="203">
        <v>103.9</v>
      </c>
      <c r="CP20" s="668">
        <v>104.5</v>
      </c>
      <c r="CQ20" s="1234">
        <v>105.2</v>
      </c>
      <c r="CR20" s="1477">
        <v>107</v>
      </c>
      <c r="CS20" s="1489">
        <v>107.4</v>
      </c>
      <c r="CT20" s="1494">
        <v>106.9</v>
      </c>
      <c r="CU20" s="1490">
        <v>106.2</v>
      </c>
      <c r="CV20" s="705">
        <v>102.2</v>
      </c>
      <c r="CW20" s="203">
        <v>101</v>
      </c>
      <c r="CX20" s="613">
        <v>100.2</v>
      </c>
      <c r="CY20" s="1816">
        <v>99.7</v>
      </c>
      <c r="CZ20" s="1821">
        <v>98.7</v>
      </c>
      <c r="DA20" s="2093">
        <v>98.6</v>
      </c>
      <c r="DB20" s="1824">
        <v>98.6</v>
      </c>
      <c r="DC20" s="2253">
        <v>98.5</v>
      </c>
    </row>
    <row r="21" spans="2:107" ht="13.2">
      <c r="B21" s="433"/>
      <c r="C21" s="526" t="s">
        <v>123</v>
      </c>
      <c r="D21" s="2440">
        <v>101.1</v>
      </c>
      <c r="E21" s="2440">
        <v>101.1</v>
      </c>
      <c r="F21" s="2440">
        <v>100.6</v>
      </c>
      <c r="G21" s="2440">
        <v>101.3</v>
      </c>
      <c r="H21" s="2440">
        <v>99.8</v>
      </c>
      <c r="I21" s="2440">
        <v>100.1</v>
      </c>
      <c r="J21" s="2440">
        <v>99.8</v>
      </c>
      <c r="K21" s="2440">
        <v>100.6</v>
      </c>
      <c r="L21" s="2440">
        <v>99.2</v>
      </c>
      <c r="M21" s="2440">
        <v>99.7</v>
      </c>
      <c r="N21" s="2440">
        <v>99.5</v>
      </c>
      <c r="O21" s="2440">
        <v>100.5</v>
      </c>
      <c r="P21" s="2440">
        <v>98.6</v>
      </c>
      <c r="Q21" s="2440">
        <v>99.2</v>
      </c>
      <c r="R21" s="2440">
        <v>99</v>
      </c>
      <c r="S21" s="2440">
        <v>99.9</v>
      </c>
      <c r="T21" s="2440">
        <v>98.1</v>
      </c>
      <c r="U21" s="2440">
        <v>99.5</v>
      </c>
      <c r="V21" s="2440">
        <v>99</v>
      </c>
      <c r="W21" s="2440">
        <v>100</v>
      </c>
      <c r="X21" s="2440">
        <v>97</v>
      </c>
      <c r="Y21" s="246">
        <v>98.9</v>
      </c>
      <c r="Z21" s="246">
        <v>98.3</v>
      </c>
      <c r="AA21" s="246">
        <v>99.6</v>
      </c>
      <c r="AB21" s="156">
        <v>96.5</v>
      </c>
      <c r="AC21" s="156">
        <v>98.6</v>
      </c>
      <c r="AD21" s="156">
        <v>98</v>
      </c>
      <c r="AE21" s="156">
        <v>99.4</v>
      </c>
      <c r="AF21" s="114">
        <v>96.2</v>
      </c>
      <c r="AG21" s="114">
        <v>98.8</v>
      </c>
      <c r="AH21" s="114">
        <v>97.9</v>
      </c>
      <c r="AI21" s="114">
        <v>99.8</v>
      </c>
      <c r="AJ21" s="114">
        <v>96</v>
      </c>
      <c r="AK21" s="114">
        <v>99.9</v>
      </c>
      <c r="AL21" s="114">
        <v>97.3</v>
      </c>
      <c r="AM21" s="114">
        <v>100.3</v>
      </c>
      <c r="AN21" s="156">
        <v>95</v>
      </c>
      <c r="AO21" s="2439">
        <v>99.3</v>
      </c>
      <c r="AP21" s="2439">
        <v>97.4</v>
      </c>
      <c r="AQ21" s="2439">
        <v>102.1</v>
      </c>
      <c r="AR21" s="2439">
        <v>96.474999999999994</v>
      </c>
      <c r="AS21" s="2439">
        <v>100.128</v>
      </c>
      <c r="AT21" s="112">
        <v>97.9</v>
      </c>
      <c r="AU21" s="2438">
        <v>102.7</v>
      </c>
      <c r="AV21" s="2439">
        <v>96.2</v>
      </c>
      <c r="AW21" s="2439">
        <v>103.7</v>
      </c>
      <c r="AX21" s="112">
        <v>96.4</v>
      </c>
      <c r="AY21" s="2438">
        <v>102.3</v>
      </c>
      <c r="AZ21" s="2439">
        <v>95.2</v>
      </c>
      <c r="BA21" s="2439">
        <v>102.2</v>
      </c>
      <c r="BB21" s="112">
        <v>95.4</v>
      </c>
      <c r="BC21" s="2438">
        <v>102.7</v>
      </c>
      <c r="BD21" s="2439">
        <v>94.8</v>
      </c>
      <c r="BE21" s="2439">
        <v>102.6</v>
      </c>
      <c r="BF21" s="2439">
        <v>95.3</v>
      </c>
      <c r="BG21" s="2439">
        <v>102.7</v>
      </c>
      <c r="BH21" s="2439">
        <v>95.1</v>
      </c>
      <c r="BI21" s="2439">
        <v>102.4</v>
      </c>
      <c r="BJ21" s="2439">
        <v>95.2</v>
      </c>
      <c r="BK21" s="2438">
        <v>102.7</v>
      </c>
      <c r="BL21" s="2439">
        <v>94.6</v>
      </c>
      <c r="BM21" s="2439">
        <v>102.7</v>
      </c>
      <c r="BN21" s="2439">
        <v>95.8</v>
      </c>
      <c r="BO21" s="2438">
        <v>102.5</v>
      </c>
      <c r="BP21" s="203">
        <v>95.1</v>
      </c>
      <c r="BQ21" s="2439">
        <v>102.8</v>
      </c>
      <c r="BR21" s="2439">
        <v>95</v>
      </c>
      <c r="BS21" s="2438">
        <v>102.7</v>
      </c>
      <c r="BT21" s="203">
        <v>94.3</v>
      </c>
      <c r="BU21" s="2439">
        <v>103</v>
      </c>
      <c r="BV21" s="2439">
        <v>94.9</v>
      </c>
      <c r="BW21" s="204">
        <v>103.4</v>
      </c>
      <c r="BX21" s="229">
        <v>94.9</v>
      </c>
      <c r="BY21" s="420">
        <v>103.2</v>
      </c>
      <c r="BZ21" s="613">
        <v>95.1</v>
      </c>
      <c r="CA21" s="638">
        <v>104.4</v>
      </c>
      <c r="CB21" s="650">
        <v>94.8</v>
      </c>
      <c r="CC21" s="613">
        <v>104.2</v>
      </c>
      <c r="CD21" s="668">
        <v>95.5</v>
      </c>
      <c r="CE21" s="613">
        <v>104.3</v>
      </c>
      <c r="CF21" s="229">
        <v>94.9</v>
      </c>
      <c r="CG21" s="613">
        <v>102</v>
      </c>
      <c r="CH21" s="613">
        <v>97.1</v>
      </c>
      <c r="CI21" s="613">
        <v>102.9</v>
      </c>
      <c r="CJ21" s="675">
        <v>95.6</v>
      </c>
      <c r="CK21" s="725">
        <v>104.8</v>
      </c>
      <c r="CL21" s="1233">
        <v>97.1</v>
      </c>
      <c r="CM21" s="1234">
        <v>104.8</v>
      </c>
      <c r="CN21" s="2439">
        <v>97.3</v>
      </c>
      <c r="CO21" s="203">
        <v>105.3</v>
      </c>
      <c r="CP21" s="668">
        <v>98.4</v>
      </c>
      <c r="CQ21" s="1234">
        <v>106.3</v>
      </c>
      <c r="CR21" s="1477">
        <v>97.3</v>
      </c>
      <c r="CS21" s="1489">
        <v>106.1</v>
      </c>
      <c r="CT21" s="1494">
        <v>96.6</v>
      </c>
      <c r="CU21" s="1490">
        <v>104.4</v>
      </c>
      <c r="CV21" s="705">
        <v>95.7</v>
      </c>
      <c r="CW21" s="203">
        <v>103.5</v>
      </c>
      <c r="CX21" s="613">
        <v>95.5</v>
      </c>
      <c r="CY21" s="1816">
        <v>104.1</v>
      </c>
      <c r="CZ21" s="1821">
        <v>96</v>
      </c>
      <c r="DA21" s="2093">
        <v>103.2</v>
      </c>
      <c r="DB21" s="1824">
        <v>95.7</v>
      </c>
      <c r="DC21" s="2253">
        <v>103.6</v>
      </c>
    </row>
    <row r="22" spans="2:107" ht="15.6">
      <c r="B22" s="433"/>
      <c r="C22" s="534" t="s">
        <v>290</v>
      </c>
      <c r="D22" s="2440">
        <v>100.9</v>
      </c>
      <c r="E22" s="2440">
        <v>102.1</v>
      </c>
      <c r="F22" s="2440">
        <v>102.8</v>
      </c>
      <c r="G22" s="2440">
        <v>104</v>
      </c>
      <c r="H22" s="2440">
        <v>99.2</v>
      </c>
      <c r="I22" s="2440">
        <v>99.8</v>
      </c>
      <c r="J22" s="2440">
        <v>99.3</v>
      </c>
      <c r="K22" s="2440">
        <v>100.2</v>
      </c>
      <c r="L22" s="2440">
        <v>98.6</v>
      </c>
      <c r="M22" s="2440">
        <v>98.7</v>
      </c>
      <c r="N22" s="2440">
        <v>98</v>
      </c>
      <c r="O22" s="2440">
        <v>98.8</v>
      </c>
      <c r="P22" s="2440">
        <v>97.8</v>
      </c>
      <c r="Q22" s="2440">
        <v>97.7</v>
      </c>
      <c r="R22" s="2440">
        <v>96.4</v>
      </c>
      <c r="S22" s="2440">
        <v>96.7</v>
      </c>
      <c r="T22" s="2440">
        <v>97.2</v>
      </c>
      <c r="U22" s="2440">
        <v>97.7</v>
      </c>
      <c r="V22" s="2440">
        <v>96.2</v>
      </c>
      <c r="W22" s="2440">
        <v>96.5</v>
      </c>
      <c r="X22" s="2440">
        <v>96.1</v>
      </c>
      <c r="Y22" s="246">
        <v>95.8</v>
      </c>
      <c r="Z22" s="246">
        <v>93.6</v>
      </c>
      <c r="AA22" s="246">
        <v>93.8</v>
      </c>
      <c r="AB22" s="156">
        <v>95.5</v>
      </c>
      <c r="AC22" s="156">
        <v>95.1</v>
      </c>
      <c r="AD22" s="156">
        <v>92.8</v>
      </c>
      <c r="AE22" s="156">
        <v>92.8</v>
      </c>
      <c r="AF22" s="114">
        <v>95.3</v>
      </c>
      <c r="AG22" s="114">
        <v>95.1</v>
      </c>
      <c r="AH22" s="114">
        <v>92.7</v>
      </c>
      <c r="AI22" s="114">
        <v>92.9</v>
      </c>
      <c r="AJ22" s="114">
        <v>96.2</v>
      </c>
      <c r="AK22" s="114">
        <v>95.7</v>
      </c>
      <c r="AL22" s="114">
        <v>93.6</v>
      </c>
      <c r="AM22" s="114">
        <v>93.2</v>
      </c>
      <c r="AN22" s="156">
        <v>95.1</v>
      </c>
      <c r="AO22" s="2439">
        <v>94.5</v>
      </c>
      <c r="AP22" s="2439">
        <v>92.9</v>
      </c>
      <c r="AQ22" s="2439">
        <v>93.9</v>
      </c>
      <c r="AR22" s="2439">
        <v>96.738</v>
      </c>
      <c r="AS22" s="2439">
        <v>96.724000000000004</v>
      </c>
      <c r="AT22" s="112">
        <v>96</v>
      </c>
      <c r="AU22" s="2438">
        <v>97.4</v>
      </c>
      <c r="AV22" s="2439">
        <v>97.5</v>
      </c>
      <c r="AW22" s="2439">
        <v>100.1</v>
      </c>
      <c r="AX22" s="112">
        <v>95.6</v>
      </c>
      <c r="AY22" s="2438">
        <v>97.9</v>
      </c>
      <c r="AZ22" s="2439">
        <v>95.3</v>
      </c>
      <c r="BA22" s="2439">
        <v>97.2</v>
      </c>
      <c r="BB22" s="112">
        <v>92.8</v>
      </c>
      <c r="BC22" s="2438">
        <v>95.3</v>
      </c>
      <c r="BD22" s="2439">
        <v>94.8</v>
      </c>
      <c r="BE22" s="2439">
        <v>97.2</v>
      </c>
      <c r="BF22" s="2439">
        <v>92.7</v>
      </c>
      <c r="BG22" s="2439">
        <v>95.1</v>
      </c>
      <c r="BH22" s="2439">
        <v>95.5</v>
      </c>
      <c r="BI22" s="2439">
        <v>97.2</v>
      </c>
      <c r="BJ22" s="2439">
        <v>93</v>
      </c>
      <c r="BK22" s="2438">
        <v>95</v>
      </c>
      <c r="BL22" s="2439">
        <v>95.3</v>
      </c>
      <c r="BM22" s="2439">
        <v>97.5</v>
      </c>
      <c r="BN22" s="2439">
        <v>93.7</v>
      </c>
      <c r="BO22" s="2438">
        <v>95.5</v>
      </c>
      <c r="BP22" s="203">
        <v>96.4</v>
      </c>
      <c r="BQ22" s="2439">
        <v>97.9</v>
      </c>
      <c r="BR22" s="2439">
        <v>93.3</v>
      </c>
      <c r="BS22" s="2438">
        <v>95.3</v>
      </c>
      <c r="BT22" s="203">
        <v>95.1</v>
      </c>
      <c r="BU22" s="2439">
        <v>97.2</v>
      </c>
      <c r="BV22" s="2439">
        <v>93.5</v>
      </c>
      <c r="BW22" s="204">
        <v>95.2</v>
      </c>
      <c r="BX22" s="229">
        <v>96.9</v>
      </c>
      <c r="BY22" s="420">
        <v>97.9</v>
      </c>
      <c r="BZ22" s="613">
        <v>95.1</v>
      </c>
      <c r="CA22" s="638">
        <v>97.3</v>
      </c>
      <c r="CB22" s="614">
        <v>97.2</v>
      </c>
      <c r="CC22" s="229">
        <v>98.9</v>
      </c>
      <c r="CD22" s="632">
        <v>96.5</v>
      </c>
      <c r="CE22" s="229">
        <v>98.8</v>
      </c>
      <c r="CF22" s="229">
        <v>96.7</v>
      </c>
      <c r="CG22" s="613">
        <v>96.9</v>
      </c>
      <c r="CH22" s="229">
        <v>95.7</v>
      </c>
      <c r="CI22" s="229">
        <v>95.9</v>
      </c>
      <c r="CJ22" s="675">
        <v>99.4</v>
      </c>
      <c r="CK22" s="725">
        <v>100.6</v>
      </c>
      <c r="CL22" s="424">
        <v>100.2</v>
      </c>
      <c r="CM22" s="661">
        <v>102.9</v>
      </c>
      <c r="CN22" s="2439">
        <v>99.8</v>
      </c>
      <c r="CO22" s="203">
        <v>102.2</v>
      </c>
      <c r="CP22" s="632">
        <v>104.2</v>
      </c>
      <c r="CQ22" s="661">
        <v>107.6</v>
      </c>
      <c r="CR22" s="1477">
        <v>100.1</v>
      </c>
      <c r="CS22" s="1489">
        <v>102.6</v>
      </c>
      <c r="CT22" s="1475">
        <v>101</v>
      </c>
      <c r="CU22" s="1488">
        <v>103.3</v>
      </c>
      <c r="CV22" s="705">
        <v>98</v>
      </c>
      <c r="CW22" s="203">
        <v>98.4</v>
      </c>
      <c r="CX22" s="229">
        <v>96</v>
      </c>
      <c r="CY22" s="1815">
        <v>98.3</v>
      </c>
      <c r="CZ22" s="1821">
        <v>98.5</v>
      </c>
      <c r="DA22" s="2093">
        <v>98.7</v>
      </c>
      <c r="DB22" s="1822">
        <v>96.8</v>
      </c>
      <c r="DC22" s="2251">
        <v>97.8</v>
      </c>
    </row>
    <row r="23" spans="2:107" ht="13.2">
      <c r="B23" s="536" t="s">
        <v>285</v>
      </c>
      <c r="C23" s="526" t="s">
        <v>199</v>
      </c>
      <c r="D23" s="199">
        <v>110.2</v>
      </c>
      <c r="E23" s="199">
        <v>110.5</v>
      </c>
      <c r="F23" s="199">
        <v>111.9</v>
      </c>
      <c r="G23" s="199">
        <v>112</v>
      </c>
      <c r="H23" s="199">
        <v>111.3</v>
      </c>
      <c r="I23" s="199">
        <v>110.4</v>
      </c>
      <c r="J23" s="199">
        <v>110.1</v>
      </c>
      <c r="K23" s="199">
        <v>108.8</v>
      </c>
      <c r="L23" s="199">
        <v>107.6</v>
      </c>
      <c r="M23" s="199">
        <v>105.9</v>
      </c>
      <c r="N23" s="199">
        <v>105.4</v>
      </c>
      <c r="O23" s="199">
        <v>104.8</v>
      </c>
      <c r="P23" s="199">
        <v>103.8</v>
      </c>
      <c r="Q23" s="199">
        <v>103.3</v>
      </c>
      <c r="R23" s="199">
        <v>102.8</v>
      </c>
      <c r="S23" s="199">
        <v>103.2</v>
      </c>
      <c r="T23" s="199">
        <v>102.9</v>
      </c>
      <c r="U23" s="199">
        <v>104.4</v>
      </c>
      <c r="V23" s="199">
        <v>104.6</v>
      </c>
      <c r="W23" s="199">
        <v>104.5</v>
      </c>
      <c r="X23" s="199">
        <v>104.9</v>
      </c>
      <c r="Y23" s="201">
        <v>103.5</v>
      </c>
      <c r="Z23" s="201">
        <v>103.1</v>
      </c>
      <c r="AA23" s="201">
        <v>103.3</v>
      </c>
      <c r="AB23" s="202">
        <v>103.9</v>
      </c>
      <c r="AC23" s="202">
        <v>105.3</v>
      </c>
      <c r="AD23" s="202">
        <v>104.9</v>
      </c>
      <c r="AE23" s="202">
        <v>104.7</v>
      </c>
      <c r="AF23" s="202">
        <v>104.3</v>
      </c>
      <c r="AG23" s="202">
        <v>103.7</v>
      </c>
      <c r="AH23" s="202">
        <v>104</v>
      </c>
      <c r="AI23" s="202">
        <v>104.2</v>
      </c>
      <c r="AJ23" s="202">
        <v>106.9</v>
      </c>
      <c r="AK23" s="202">
        <v>108.5</v>
      </c>
      <c r="AL23" s="202">
        <v>109.7</v>
      </c>
      <c r="AM23" s="202">
        <v>111.1</v>
      </c>
      <c r="AN23" s="202">
        <v>110.9</v>
      </c>
      <c r="AO23" s="203">
        <v>109.4</v>
      </c>
      <c r="AP23" s="203">
        <v>108</v>
      </c>
      <c r="AQ23" s="203">
        <v>106.1</v>
      </c>
      <c r="AR23" s="203">
        <v>103.7</v>
      </c>
      <c r="AS23" s="203">
        <v>103.5</v>
      </c>
      <c r="AT23" s="203">
        <v>103.7</v>
      </c>
      <c r="AU23" s="204">
        <v>104.3</v>
      </c>
      <c r="AV23" s="203">
        <v>105.8</v>
      </c>
      <c r="AW23" s="203">
        <v>105.8</v>
      </c>
      <c r="AX23" s="203">
        <v>106.6</v>
      </c>
      <c r="AY23" s="204">
        <v>106.8</v>
      </c>
      <c r="AZ23" s="203">
        <v>106</v>
      </c>
      <c r="BA23" s="203">
        <v>106.6</v>
      </c>
      <c r="BB23" s="203">
        <v>105.7</v>
      </c>
      <c r="BC23" s="204">
        <v>104.8</v>
      </c>
      <c r="BD23" s="203">
        <v>102.3</v>
      </c>
      <c r="BE23" s="203">
        <v>101.1</v>
      </c>
      <c r="BF23" s="203">
        <v>102.3</v>
      </c>
      <c r="BG23" s="203">
        <v>102.1</v>
      </c>
      <c r="BH23" s="203">
        <v>102.3</v>
      </c>
      <c r="BI23" s="203">
        <v>102</v>
      </c>
      <c r="BJ23" s="203">
        <v>100.7</v>
      </c>
      <c r="BK23" s="204">
        <v>100.6</v>
      </c>
      <c r="BL23" s="203">
        <v>100.7</v>
      </c>
      <c r="BM23" s="203">
        <v>100.8</v>
      </c>
      <c r="BN23" s="203">
        <v>100.7</v>
      </c>
      <c r="BO23" s="204">
        <v>100.4</v>
      </c>
      <c r="BP23" s="203">
        <v>99.4</v>
      </c>
      <c r="BQ23" s="203">
        <v>99</v>
      </c>
      <c r="BR23" s="203">
        <v>99.2</v>
      </c>
      <c r="BS23" s="204">
        <v>99.7</v>
      </c>
      <c r="BT23" s="203">
        <v>101.3</v>
      </c>
      <c r="BU23" s="203">
        <v>101.8</v>
      </c>
      <c r="BV23" s="203">
        <v>102</v>
      </c>
      <c r="BW23" s="204">
        <v>102.6</v>
      </c>
      <c r="BX23" s="613">
        <v>102.1</v>
      </c>
      <c r="BY23" s="613">
        <v>102</v>
      </c>
      <c r="BZ23" s="613">
        <v>102.3</v>
      </c>
      <c r="CA23" s="639">
        <v>102</v>
      </c>
      <c r="CB23" s="614">
        <v>100.6</v>
      </c>
      <c r="CC23" s="229">
        <v>101.6</v>
      </c>
      <c r="CD23" s="632">
        <v>101.9</v>
      </c>
      <c r="CE23" s="229">
        <v>102</v>
      </c>
      <c r="CF23" s="229">
        <v>107</v>
      </c>
      <c r="CG23" s="613">
        <v>107.5</v>
      </c>
      <c r="CH23" s="229">
        <v>107.2</v>
      </c>
      <c r="CI23" s="229">
        <v>107.5</v>
      </c>
      <c r="CJ23" s="675">
        <v>106.6</v>
      </c>
      <c r="CK23" s="725">
        <v>105.8</v>
      </c>
      <c r="CL23" s="424">
        <v>106.8</v>
      </c>
      <c r="CM23" s="661">
        <v>110.3</v>
      </c>
      <c r="CN23" s="2439">
        <v>115.6</v>
      </c>
      <c r="CO23" s="203">
        <v>121.9</v>
      </c>
      <c r="CP23" s="632">
        <v>127.5</v>
      </c>
      <c r="CQ23" s="661">
        <v>125.7</v>
      </c>
      <c r="CR23" s="1477">
        <v>121.3</v>
      </c>
      <c r="CS23" s="1489">
        <v>116.3</v>
      </c>
      <c r="CT23" s="1475">
        <v>111.7</v>
      </c>
      <c r="CU23" s="1488">
        <v>108.5</v>
      </c>
      <c r="CV23" s="705">
        <v>101.2</v>
      </c>
      <c r="CW23" s="203">
        <v>101.6</v>
      </c>
      <c r="CX23" s="229">
        <v>109.1</v>
      </c>
      <c r="CY23" s="1815">
        <v>109.9</v>
      </c>
      <c r="CZ23" s="1821">
        <v>110.8</v>
      </c>
      <c r="DA23" s="2093">
        <v>110.6</v>
      </c>
      <c r="DB23" s="1822">
        <v>104.2</v>
      </c>
      <c r="DC23" s="2251">
        <v>104.1</v>
      </c>
    </row>
    <row r="24" spans="2:107" ht="15.6">
      <c r="B24" s="529"/>
      <c r="C24" s="526" t="s">
        <v>31</v>
      </c>
      <c r="D24" s="2440">
        <v>110.2</v>
      </c>
      <c r="E24" s="2440">
        <v>110.4</v>
      </c>
      <c r="F24" s="2440">
        <v>110.9</v>
      </c>
      <c r="G24" s="2440">
        <v>111.2</v>
      </c>
      <c r="H24" s="2440">
        <v>111.3</v>
      </c>
      <c r="I24" s="2440">
        <v>110.9</v>
      </c>
      <c r="J24" s="2440">
        <v>110.6</v>
      </c>
      <c r="K24" s="2440">
        <v>110.1</v>
      </c>
      <c r="L24" s="2440">
        <v>107.6</v>
      </c>
      <c r="M24" s="2440">
        <v>106.7</v>
      </c>
      <c r="N24" s="2440">
        <v>106.3</v>
      </c>
      <c r="O24" s="2440">
        <v>105.9</v>
      </c>
      <c r="P24" s="2440">
        <v>103.8</v>
      </c>
      <c r="Q24" s="2440">
        <v>103.6</v>
      </c>
      <c r="R24" s="2440">
        <v>103.3</v>
      </c>
      <c r="S24" s="2440">
        <v>103.3</v>
      </c>
      <c r="T24" s="2440">
        <v>102.9</v>
      </c>
      <c r="U24" s="2440">
        <v>103.6</v>
      </c>
      <c r="V24" s="2440">
        <v>103.9</v>
      </c>
      <c r="W24" s="2440">
        <v>104.1</v>
      </c>
      <c r="X24" s="2440">
        <v>104.9</v>
      </c>
      <c r="Y24" s="246">
        <v>104.2</v>
      </c>
      <c r="Z24" s="246">
        <v>103.9</v>
      </c>
      <c r="AA24" s="246">
        <v>103.7</v>
      </c>
      <c r="AB24" s="156">
        <v>103.9</v>
      </c>
      <c r="AC24" s="156">
        <v>104.6</v>
      </c>
      <c r="AD24" s="156">
        <v>104.7</v>
      </c>
      <c r="AE24" s="156">
        <v>104.7</v>
      </c>
      <c r="AF24" s="156">
        <v>104.3</v>
      </c>
      <c r="AG24" s="156">
        <v>104</v>
      </c>
      <c r="AH24" s="156">
        <v>104</v>
      </c>
      <c r="AI24" s="156">
        <v>104.1</v>
      </c>
      <c r="AJ24" s="156">
        <v>106.9</v>
      </c>
      <c r="AK24" s="156">
        <v>107.7</v>
      </c>
      <c r="AL24" s="156">
        <v>108.4</v>
      </c>
      <c r="AM24" s="156">
        <v>109.1</v>
      </c>
      <c r="AN24" s="156">
        <v>110.9</v>
      </c>
      <c r="AO24" s="2439">
        <v>110.1</v>
      </c>
      <c r="AP24" s="2439">
        <v>109.4</v>
      </c>
      <c r="AQ24" s="2439">
        <v>108.5</v>
      </c>
      <c r="AR24" s="2439">
        <v>103.7</v>
      </c>
      <c r="AS24" s="2439">
        <v>103.6</v>
      </c>
      <c r="AT24" s="2439">
        <v>103.7</v>
      </c>
      <c r="AU24" s="2438">
        <v>103.8</v>
      </c>
      <c r="AV24" s="2439">
        <v>105.8</v>
      </c>
      <c r="AW24" s="2439">
        <v>105.8</v>
      </c>
      <c r="AX24" s="2439">
        <v>106.1</v>
      </c>
      <c r="AY24" s="2438">
        <v>106.2</v>
      </c>
      <c r="AZ24" s="2439">
        <v>106</v>
      </c>
      <c r="BA24" s="2439">
        <v>106.3</v>
      </c>
      <c r="BB24" s="2439">
        <v>106.1</v>
      </c>
      <c r="BC24" s="2438">
        <v>105.8</v>
      </c>
      <c r="BD24" s="2439">
        <v>102.3</v>
      </c>
      <c r="BE24" s="2439">
        <v>101.7</v>
      </c>
      <c r="BF24" s="2439">
        <v>101.9</v>
      </c>
      <c r="BG24" s="2439">
        <v>102</v>
      </c>
      <c r="BH24" s="2439">
        <v>102.3</v>
      </c>
      <c r="BI24" s="2439">
        <v>102.1</v>
      </c>
      <c r="BJ24" s="2439">
        <v>101.7</v>
      </c>
      <c r="BK24" s="2438">
        <v>101.4</v>
      </c>
      <c r="BL24" s="2439">
        <v>100.7</v>
      </c>
      <c r="BM24" s="2439">
        <v>100.8</v>
      </c>
      <c r="BN24" s="2439">
        <v>100.7</v>
      </c>
      <c r="BO24" s="2438">
        <v>100.7</v>
      </c>
      <c r="BP24" s="203">
        <v>99.4</v>
      </c>
      <c r="BQ24" s="2439">
        <v>99.2</v>
      </c>
      <c r="BR24" s="2439">
        <v>99.2</v>
      </c>
      <c r="BS24" s="2438">
        <v>99.3</v>
      </c>
      <c r="BT24" s="203">
        <v>101.3</v>
      </c>
      <c r="BU24" s="2439">
        <v>101.5</v>
      </c>
      <c r="BV24" s="2439">
        <v>101.7</v>
      </c>
      <c r="BW24" s="204">
        <v>101.9</v>
      </c>
      <c r="BX24" s="229">
        <v>102.1</v>
      </c>
      <c r="BY24" s="229">
        <v>102.1</v>
      </c>
      <c r="BZ24" s="613">
        <v>102.1</v>
      </c>
      <c r="CA24" s="638">
        <v>102.1</v>
      </c>
      <c r="CB24" s="650">
        <v>100.6</v>
      </c>
      <c r="CC24" s="613">
        <v>101.1</v>
      </c>
      <c r="CD24" s="668">
        <v>101.4</v>
      </c>
      <c r="CE24" s="613">
        <v>101.5</v>
      </c>
      <c r="CF24" s="229">
        <v>107</v>
      </c>
      <c r="CG24" s="613">
        <v>107.3</v>
      </c>
      <c r="CH24" s="613">
        <v>107.2</v>
      </c>
      <c r="CI24" s="613">
        <v>107.3</v>
      </c>
      <c r="CJ24" s="675">
        <v>106.6</v>
      </c>
      <c r="CK24" s="725">
        <v>106.2</v>
      </c>
      <c r="CL24" s="1233">
        <v>106.4</v>
      </c>
      <c r="CM24" s="1234">
        <v>107.4</v>
      </c>
      <c r="CN24" s="2439">
        <v>115.6</v>
      </c>
      <c r="CO24" s="203">
        <v>118.8</v>
      </c>
      <c r="CP24" s="668">
        <v>121.7</v>
      </c>
      <c r="CQ24" s="1234">
        <v>122.8</v>
      </c>
      <c r="CR24" s="1477">
        <v>121.3</v>
      </c>
      <c r="CS24" s="1489">
        <v>118.7</v>
      </c>
      <c r="CT24" s="1494">
        <v>116.3</v>
      </c>
      <c r="CU24" s="1490">
        <v>114.3</v>
      </c>
      <c r="CV24" s="705">
        <v>101.2</v>
      </c>
      <c r="CW24" s="203">
        <v>101.4</v>
      </c>
      <c r="CX24" s="613">
        <v>104</v>
      </c>
      <c r="CY24" s="1816">
        <v>105.5</v>
      </c>
      <c r="CZ24" s="1821">
        <v>110.8</v>
      </c>
      <c r="DA24" s="2093">
        <v>110.7</v>
      </c>
      <c r="DB24" s="1824">
        <v>108.4</v>
      </c>
      <c r="DC24" s="2253">
        <v>107.3</v>
      </c>
    </row>
    <row r="25" spans="2:107" ht="13.2">
      <c r="B25" s="529"/>
      <c r="C25" s="526" t="s">
        <v>123</v>
      </c>
      <c r="D25" s="2440">
        <v>103.7</v>
      </c>
      <c r="E25" s="2440">
        <v>103.1</v>
      </c>
      <c r="F25" s="2440">
        <v>102.4</v>
      </c>
      <c r="G25" s="2440">
        <v>102.4</v>
      </c>
      <c r="H25" s="2440">
        <v>103</v>
      </c>
      <c r="I25" s="2440">
        <v>102.4</v>
      </c>
      <c r="J25" s="2440">
        <v>102.1</v>
      </c>
      <c r="K25" s="2440">
        <v>101.1</v>
      </c>
      <c r="L25" s="2440">
        <v>101.9</v>
      </c>
      <c r="M25" s="2440">
        <v>100.8</v>
      </c>
      <c r="N25" s="2440">
        <v>101.5</v>
      </c>
      <c r="O25" s="2440">
        <v>100.6</v>
      </c>
      <c r="P25" s="2440">
        <v>100.9</v>
      </c>
      <c r="Q25" s="2440">
        <v>100.3</v>
      </c>
      <c r="R25" s="2440">
        <v>101</v>
      </c>
      <c r="S25" s="2440">
        <v>100.9</v>
      </c>
      <c r="T25" s="2440">
        <v>100.6</v>
      </c>
      <c r="U25" s="2440">
        <v>101.7</v>
      </c>
      <c r="V25" s="2440">
        <v>101.2</v>
      </c>
      <c r="W25" s="2440">
        <v>100.8</v>
      </c>
      <c r="X25" s="2440">
        <v>101.4</v>
      </c>
      <c r="Y25" s="246">
        <v>100.2</v>
      </c>
      <c r="Z25" s="246">
        <v>100.7</v>
      </c>
      <c r="AA25" s="246">
        <v>101</v>
      </c>
      <c r="AB25" s="156">
        <v>101.8</v>
      </c>
      <c r="AC25" s="156">
        <v>101.4</v>
      </c>
      <c r="AD25" s="156">
        <v>100.4</v>
      </c>
      <c r="AE25" s="156">
        <v>100.9</v>
      </c>
      <c r="AF25" s="156">
        <v>101.5</v>
      </c>
      <c r="AG25" s="156">
        <v>100.8</v>
      </c>
      <c r="AH25" s="156">
        <v>100.7</v>
      </c>
      <c r="AI25" s="156">
        <v>101.2</v>
      </c>
      <c r="AJ25" s="156">
        <v>104.2</v>
      </c>
      <c r="AK25" s="156">
        <v>102.4</v>
      </c>
      <c r="AL25" s="156">
        <v>101.8</v>
      </c>
      <c r="AM25" s="156">
        <v>102.4</v>
      </c>
      <c r="AN25" s="156">
        <v>104</v>
      </c>
      <c r="AO25" s="2439">
        <v>101</v>
      </c>
      <c r="AP25" s="2439">
        <v>100.5</v>
      </c>
      <c r="AQ25" s="2439">
        <v>100.5</v>
      </c>
      <c r="AR25" s="2439">
        <v>101.8</v>
      </c>
      <c r="AS25" s="2439">
        <v>100.7</v>
      </c>
      <c r="AT25" s="2439">
        <v>100.6</v>
      </c>
      <c r="AU25" s="2438">
        <v>101.1</v>
      </c>
      <c r="AV25" s="2439">
        <v>103.2</v>
      </c>
      <c r="AW25" s="2439">
        <v>100.8</v>
      </c>
      <c r="AX25" s="2439">
        <v>101.3</v>
      </c>
      <c r="AY25" s="2438">
        <v>101.3</v>
      </c>
      <c r="AZ25" s="2439">
        <v>102.5</v>
      </c>
      <c r="BA25" s="2439">
        <v>101.3</v>
      </c>
      <c r="BB25" s="2439">
        <v>100.5</v>
      </c>
      <c r="BC25" s="2438">
        <v>100.5</v>
      </c>
      <c r="BD25" s="2439">
        <v>100</v>
      </c>
      <c r="BE25" s="2439">
        <v>100.1</v>
      </c>
      <c r="BF25" s="2439">
        <v>101.6</v>
      </c>
      <c r="BG25" s="2439">
        <v>100.4</v>
      </c>
      <c r="BH25" s="2439">
        <v>100.3</v>
      </c>
      <c r="BI25" s="2439">
        <v>99.9</v>
      </c>
      <c r="BJ25" s="2439">
        <v>100.1</v>
      </c>
      <c r="BK25" s="2438">
        <v>100.3</v>
      </c>
      <c r="BL25" s="2439">
        <v>100.4</v>
      </c>
      <c r="BM25" s="2439">
        <v>100.1</v>
      </c>
      <c r="BN25" s="2439">
        <v>100</v>
      </c>
      <c r="BO25" s="2438">
        <v>99.9</v>
      </c>
      <c r="BP25" s="203">
        <v>99.5</v>
      </c>
      <c r="BQ25" s="2439">
        <v>99.7</v>
      </c>
      <c r="BR25" s="2439">
        <v>100.1</v>
      </c>
      <c r="BS25" s="2438">
        <v>100.4</v>
      </c>
      <c r="BT25" s="203">
        <v>101</v>
      </c>
      <c r="BU25" s="2439">
        <v>100.2</v>
      </c>
      <c r="BV25" s="2439">
        <v>100.3</v>
      </c>
      <c r="BW25" s="204">
        <v>101</v>
      </c>
      <c r="BX25" s="229">
        <v>100.5</v>
      </c>
      <c r="BY25" s="229">
        <v>100.2</v>
      </c>
      <c r="BZ25" s="613">
        <v>100.6</v>
      </c>
      <c r="CA25" s="638">
        <v>100.7</v>
      </c>
      <c r="CB25" s="614">
        <v>99.3</v>
      </c>
      <c r="CC25" s="420">
        <v>101.2</v>
      </c>
      <c r="CD25" s="632">
        <v>100.8</v>
      </c>
      <c r="CE25" s="229">
        <v>100.7</v>
      </c>
      <c r="CF25" s="229">
        <v>104.3</v>
      </c>
      <c r="CG25" s="613">
        <v>101.6</v>
      </c>
      <c r="CH25" s="229">
        <v>100.6</v>
      </c>
      <c r="CI25" s="229">
        <v>100.9</v>
      </c>
      <c r="CJ25" s="675">
        <v>103.6</v>
      </c>
      <c r="CK25" s="724">
        <v>100.9</v>
      </c>
      <c r="CL25" s="424">
        <v>101.3</v>
      </c>
      <c r="CM25" s="661">
        <v>104.2</v>
      </c>
      <c r="CN25" s="2439">
        <v>107.7</v>
      </c>
      <c r="CO25" s="1263">
        <v>106.3</v>
      </c>
      <c r="CP25" s="632">
        <v>106.1</v>
      </c>
      <c r="CQ25" s="661">
        <v>103.5</v>
      </c>
      <c r="CR25" s="1477">
        <v>108</v>
      </c>
      <c r="CS25" s="1489">
        <v>100.2</v>
      </c>
      <c r="CT25" s="1475">
        <v>100.1</v>
      </c>
      <c r="CU25" s="1488">
        <v>100.2</v>
      </c>
      <c r="CV25" s="705">
        <v>101</v>
      </c>
      <c r="CW25" s="203">
        <v>100.3</v>
      </c>
      <c r="CX25" s="229">
        <v>107.5</v>
      </c>
      <c r="CY25" s="1815">
        <v>100.9</v>
      </c>
      <c r="CZ25" s="1821">
        <v>102.1</v>
      </c>
      <c r="DA25" s="2093">
        <v>100.2</v>
      </c>
      <c r="DB25" s="1822">
        <v>101</v>
      </c>
      <c r="DC25" s="2251">
        <v>100.8</v>
      </c>
    </row>
    <row r="26" spans="2:107" ht="15.6">
      <c r="B26" s="529"/>
      <c r="C26" s="534" t="s">
        <v>290</v>
      </c>
      <c r="D26" s="199">
        <v>104</v>
      </c>
      <c r="E26" s="199">
        <v>107.2</v>
      </c>
      <c r="F26" s="199">
        <v>109.6</v>
      </c>
      <c r="G26" s="199">
        <v>111.8</v>
      </c>
      <c r="H26" s="199">
        <v>104</v>
      </c>
      <c r="I26" s="199">
        <v>105.2</v>
      </c>
      <c r="J26" s="199">
        <v>107.6</v>
      </c>
      <c r="K26" s="199">
        <v>108.6</v>
      </c>
      <c r="L26" s="199">
        <v>101.9</v>
      </c>
      <c r="M26" s="199">
        <v>102.5</v>
      </c>
      <c r="N26" s="199">
        <v>104.2</v>
      </c>
      <c r="O26" s="199">
        <v>104.7</v>
      </c>
      <c r="P26" s="199">
        <v>101.1</v>
      </c>
      <c r="Q26" s="199">
        <v>101.1</v>
      </c>
      <c r="R26" s="199">
        <v>102.4</v>
      </c>
      <c r="S26" s="199">
        <v>103.3</v>
      </c>
      <c r="T26" s="199">
        <v>100.7</v>
      </c>
      <c r="U26" s="199">
        <v>103</v>
      </c>
      <c r="V26" s="199">
        <v>103.8</v>
      </c>
      <c r="W26" s="199">
        <v>104.5</v>
      </c>
      <c r="X26" s="199">
        <v>101.4</v>
      </c>
      <c r="Y26" s="201">
        <v>101.6</v>
      </c>
      <c r="Z26" s="201">
        <v>102.4</v>
      </c>
      <c r="AA26" s="201">
        <v>103.4</v>
      </c>
      <c r="AB26" s="202">
        <v>101.8</v>
      </c>
      <c r="AC26" s="202">
        <v>103.2</v>
      </c>
      <c r="AD26" s="202">
        <v>103.9</v>
      </c>
      <c r="AE26" s="202">
        <v>104.7</v>
      </c>
      <c r="AF26" s="202">
        <v>101.5</v>
      </c>
      <c r="AG26" s="202">
        <v>102.4</v>
      </c>
      <c r="AH26" s="202">
        <v>103.1</v>
      </c>
      <c r="AI26" s="202">
        <v>104.4</v>
      </c>
      <c r="AJ26" s="202">
        <v>104.8</v>
      </c>
      <c r="AK26" s="202">
        <v>107.1</v>
      </c>
      <c r="AL26" s="202">
        <v>108.9</v>
      </c>
      <c r="AM26" s="202">
        <v>111.3</v>
      </c>
      <c r="AN26" s="202">
        <v>104.3</v>
      </c>
      <c r="AO26" s="203">
        <v>104.7</v>
      </c>
      <c r="AP26" s="203">
        <v>105.3</v>
      </c>
      <c r="AQ26" s="203">
        <v>105.7</v>
      </c>
      <c r="AR26" s="203">
        <v>102.1</v>
      </c>
      <c r="AS26" s="203">
        <v>102.8</v>
      </c>
      <c r="AT26" s="203">
        <v>103.4</v>
      </c>
      <c r="AU26" s="204">
        <v>104.5</v>
      </c>
      <c r="AV26" s="203">
        <v>103.2</v>
      </c>
      <c r="AW26" s="203">
        <v>103.9</v>
      </c>
      <c r="AX26" s="203">
        <v>105.5</v>
      </c>
      <c r="AY26" s="204">
        <v>106.7</v>
      </c>
      <c r="AZ26" s="203">
        <v>102.5</v>
      </c>
      <c r="BA26" s="203">
        <v>103.7</v>
      </c>
      <c r="BB26" s="203">
        <v>104.3</v>
      </c>
      <c r="BC26" s="204">
        <v>104.7</v>
      </c>
      <c r="BD26" s="203">
        <v>99.9</v>
      </c>
      <c r="BE26" s="203">
        <v>100.1</v>
      </c>
      <c r="BF26" s="203">
        <v>101.8</v>
      </c>
      <c r="BG26" s="203">
        <v>102.2</v>
      </c>
      <c r="BH26" s="203">
        <v>100.3</v>
      </c>
      <c r="BI26" s="203">
        <v>100.1</v>
      </c>
      <c r="BJ26" s="203">
        <v>100.4</v>
      </c>
      <c r="BK26" s="204">
        <v>100.5</v>
      </c>
      <c r="BL26" s="203">
        <v>100.4</v>
      </c>
      <c r="BM26" s="203">
        <v>100.5</v>
      </c>
      <c r="BN26" s="203">
        <v>100.3</v>
      </c>
      <c r="BO26" s="204">
        <v>100.4</v>
      </c>
      <c r="BP26" s="203">
        <v>99.4</v>
      </c>
      <c r="BQ26" s="203">
        <v>99.2</v>
      </c>
      <c r="BR26" s="203">
        <v>99.4</v>
      </c>
      <c r="BS26" s="204">
        <v>99.9</v>
      </c>
      <c r="BT26" s="203">
        <v>100.8</v>
      </c>
      <c r="BU26" s="203">
        <v>101.1</v>
      </c>
      <c r="BV26" s="203">
        <v>101.8</v>
      </c>
      <c r="BW26" s="204">
        <v>102.6</v>
      </c>
      <c r="BX26" s="613">
        <v>100.2</v>
      </c>
      <c r="BY26" s="613">
        <v>100.6</v>
      </c>
      <c r="BZ26" s="613">
        <v>101.4</v>
      </c>
      <c r="CA26" s="639">
        <v>101.9</v>
      </c>
      <c r="CB26" s="614">
        <v>99.4</v>
      </c>
      <c r="CC26" s="420">
        <v>100.5</v>
      </c>
      <c r="CD26" s="632">
        <v>101.4</v>
      </c>
      <c r="CE26" s="229">
        <v>102</v>
      </c>
      <c r="CF26" s="229">
        <v>104.9</v>
      </c>
      <c r="CG26" s="613">
        <v>105.9</v>
      </c>
      <c r="CH26" s="229">
        <v>106.7</v>
      </c>
      <c r="CI26" s="229">
        <v>107.5</v>
      </c>
      <c r="CJ26" s="675">
        <v>103.6</v>
      </c>
      <c r="CK26" s="724">
        <v>104.5</v>
      </c>
      <c r="CL26" s="424">
        <v>106.4</v>
      </c>
      <c r="CM26" s="661">
        <v>111.2</v>
      </c>
      <c r="CN26" s="2439">
        <v>108.5</v>
      </c>
      <c r="CO26" s="1263">
        <v>115.5</v>
      </c>
      <c r="CP26" s="632">
        <v>123.2</v>
      </c>
      <c r="CQ26" s="661">
        <v>122.6</v>
      </c>
      <c r="CR26" s="1477">
        <v>108.8</v>
      </c>
      <c r="CS26" s="1489">
        <v>108.8</v>
      </c>
      <c r="CT26" s="1475">
        <v>108.9</v>
      </c>
      <c r="CU26" s="1488">
        <v>109.2</v>
      </c>
      <c r="CV26" s="705">
        <v>101</v>
      </c>
      <c r="CW26" s="203">
        <v>101.4</v>
      </c>
      <c r="CX26" s="229">
        <v>109.4</v>
      </c>
      <c r="CY26" s="1815">
        <v>110.1</v>
      </c>
      <c r="CZ26" s="1821">
        <v>102.1</v>
      </c>
      <c r="DA26" s="2093">
        <v>102.1</v>
      </c>
      <c r="DB26" s="1822">
        <v>103.5</v>
      </c>
      <c r="DC26" s="2251">
        <v>104.1</v>
      </c>
    </row>
    <row r="27" spans="2:107" ht="26.4">
      <c r="B27" s="491" t="s">
        <v>286</v>
      </c>
      <c r="C27" s="526" t="s">
        <v>199</v>
      </c>
      <c r="D27" s="199">
        <v>106.1</v>
      </c>
      <c r="E27" s="199">
        <v>105.6</v>
      </c>
      <c r="F27" s="199">
        <v>105.4</v>
      </c>
      <c r="G27" s="199">
        <v>104.9</v>
      </c>
      <c r="H27" s="199">
        <v>104.5</v>
      </c>
      <c r="I27" s="199">
        <v>104.1</v>
      </c>
      <c r="J27" s="199">
        <v>103.5</v>
      </c>
      <c r="K27" s="199">
        <v>103</v>
      </c>
      <c r="L27" s="199">
        <v>102.7</v>
      </c>
      <c r="M27" s="199">
        <v>102.1</v>
      </c>
      <c r="N27" s="199">
        <v>101.6</v>
      </c>
      <c r="O27" s="199">
        <v>101.1</v>
      </c>
      <c r="P27" s="199">
        <v>100.6</v>
      </c>
      <c r="Q27" s="199">
        <v>100.4</v>
      </c>
      <c r="R27" s="199">
        <v>100.4</v>
      </c>
      <c r="S27" s="199">
        <v>100.4</v>
      </c>
      <c r="T27" s="199">
        <v>100.5</v>
      </c>
      <c r="U27" s="199">
        <v>101.5</v>
      </c>
      <c r="V27" s="199">
        <v>102.4</v>
      </c>
      <c r="W27" s="199">
        <v>102.7</v>
      </c>
      <c r="X27" s="199">
        <v>102.6</v>
      </c>
      <c r="Y27" s="201">
        <v>101.6</v>
      </c>
      <c r="Z27" s="201">
        <v>100.6</v>
      </c>
      <c r="AA27" s="201">
        <v>100.3</v>
      </c>
      <c r="AB27" s="202">
        <v>100.2</v>
      </c>
      <c r="AC27" s="202">
        <v>100.1</v>
      </c>
      <c r="AD27" s="202">
        <v>100.1</v>
      </c>
      <c r="AE27" s="202">
        <v>100.2</v>
      </c>
      <c r="AF27" s="202">
        <v>100.3</v>
      </c>
      <c r="AG27" s="202">
        <v>100.9</v>
      </c>
      <c r="AH27" s="202">
        <v>101.4</v>
      </c>
      <c r="AI27" s="202">
        <v>101.7</v>
      </c>
      <c r="AJ27" s="202">
        <v>102.1</v>
      </c>
      <c r="AK27" s="202">
        <v>102.1</v>
      </c>
      <c r="AL27" s="202">
        <v>102.1</v>
      </c>
      <c r="AM27" s="202">
        <v>102.1</v>
      </c>
      <c r="AN27" s="202">
        <v>101.9</v>
      </c>
      <c r="AO27" s="203">
        <v>102.2</v>
      </c>
      <c r="AP27" s="203">
        <v>102</v>
      </c>
      <c r="AQ27" s="203">
        <v>102</v>
      </c>
      <c r="AR27" s="203">
        <v>101.9</v>
      </c>
      <c r="AS27" s="203">
        <v>101.3</v>
      </c>
      <c r="AT27" s="203">
        <v>101</v>
      </c>
      <c r="AU27" s="204">
        <v>100.7</v>
      </c>
      <c r="AV27" s="203">
        <v>101.5</v>
      </c>
      <c r="AW27" s="203">
        <v>102</v>
      </c>
      <c r="AX27" s="203">
        <v>102.4</v>
      </c>
      <c r="AY27" s="204">
        <v>102.8</v>
      </c>
      <c r="AZ27" s="203">
        <v>102.4</v>
      </c>
      <c r="BA27" s="203">
        <v>102.5</v>
      </c>
      <c r="BB27" s="203">
        <v>102.2</v>
      </c>
      <c r="BC27" s="204">
        <v>102.1</v>
      </c>
      <c r="BD27" s="203">
        <v>101.6</v>
      </c>
      <c r="BE27" s="203">
        <v>100.9</v>
      </c>
      <c r="BF27" s="203">
        <v>100.5</v>
      </c>
      <c r="BG27" s="203">
        <v>100.2</v>
      </c>
      <c r="BH27" s="203">
        <v>100.1</v>
      </c>
      <c r="BI27" s="203">
        <v>99.8</v>
      </c>
      <c r="BJ27" s="203">
        <v>99.8</v>
      </c>
      <c r="BK27" s="204">
        <v>99.9</v>
      </c>
      <c r="BL27" s="203">
        <v>99.7</v>
      </c>
      <c r="BM27" s="203">
        <v>99.8</v>
      </c>
      <c r="BN27" s="203">
        <v>99.8</v>
      </c>
      <c r="BO27" s="204">
        <v>99.6</v>
      </c>
      <c r="BP27" s="203">
        <v>99.5</v>
      </c>
      <c r="BQ27" s="203">
        <v>99.8</v>
      </c>
      <c r="BR27" s="203">
        <v>100.1</v>
      </c>
      <c r="BS27" s="204">
        <v>100.2</v>
      </c>
      <c r="BT27" s="203">
        <v>100.7</v>
      </c>
      <c r="BU27" s="203">
        <v>100.4</v>
      </c>
      <c r="BV27" s="203">
        <v>100.1</v>
      </c>
      <c r="BW27" s="204">
        <v>100.1</v>
      </c>
      <c r="BX27" s="203">
        <v>100.3</v>
      </c>
      <c r="BY27" s="203">
        <v>100.4</v>
      </c>
      <c r="BZ27" s="203">
        <v>100.9</v>
      </c>
      <c r="CA27" s="204">
        <v>101.1</v>
      </c>
      <c r="CB27" s="155">
        <v>100.9</v>
      </c>
      <c r="CC27" s="675">
        <v>100.9</v>
      </c>
      <c r="CD27" s="424">
        <v>100.6</v>
      </c>
      <c r="CE27" s="396">
        <v>100.5</v>
      </c>
      <c r="CF27" s="725">
        <v>100.4</v>
      </c>
      <c r="CG27" s="725">
        <v>100.7</v>
      </c>
      <c r="CH27" s="396">
        <v>101.2</v>
      </c>
      <c r="CI27" s="396">
        <v>101.7</v>
      </c>
      <c r="CJ27" s="724">
        <v>101.9</v>
      </c>
      <c r="CK27" s="724">
        <v>102.7</v>
      </c>
      <c r="CL27" s="424">
        <v>103.5</v>
      </c>
      <c r="CM27" s="661">
        <v>105.5</v>
      </c>
      <c r="CN27" s="2439">
        <v>107.3</v>
      </c>
      <c r="CO27" s="1263">
        <v>109.7</v>
      </c>
      <c r="CP27" s="424">
        <v>111.8</v>
      </c>
      <c r="CQ27" s="661">
        <v>113.3</v>
      </c>
      <c r="CR27" s="1477">
        <v>113.8</v>
      </c>
      <c r="CS27" s="1489">
        <v>112.3</v>
      </c>
      <c r="CT27" s="1495">
        <v>109.4</v>
      </c>
      <c r="CU27" s="1477">
        <v>106.4</v>
      </c>
      <c r="CV27" s="705">
        <v>103.8</v>
      </c>
      <c r="CW27" s="203">
        <v>101.8</v>
      </c>
      <c r="CX27" s="396">
        <v>101.4</v>
      </c>
      <c r="CY27" s="1785">
        <v>100.6</v>
      </c>
      <c r="CZ27" s="1821">
        <v>100.3</v>
      </c>
      <c r="DA27" s="2093">
        <v>99.8</v>
      </c>
      <c r="DB27" s="1821">
        <v>99.2</v>
      </c>
      <c r="DC27" s="2252">
        <v>98.5</v>
      </c>
    </row>
    <row r="28" spans="2:107" ht="15.6">
      <c r="B28" s="529"/>
      <c r="C28" s="526" t="s">
        <v>31</v>
      </c>
      <c r="D28" s="2440">
        <v>106.1</v>
      </c>
      <c r="E28" s="2440">
        <v>105.9</v>
      </c>
      <c r="F28" s="2440">
        <v>105.7</v>
      </c>
      <c r="G28" s="2440">
        <v>105.5</v>
      </c>
      <c r="H28" s="2440">
        <v>104.5</v>
      </c>
      <c r="I28" s="2440">
        <v>104.3</v>
      </c>
      <c r="J28" s="2440">
        <v>104</v>
      </c>
      <c r="K28" s="2440">
        <v>103.8</v>
      </c>
      <c r="L28" s="2440">
        <v>102.7</v>
      </c>
      <c r="M28" s="2440">
        <v>102.4</v>
      </c>
      <c r="N28" s="2440">
        <v>102.1</v>
      </c>
      <c r="O28" s="2440">
        <v>101.9</v>
      </c>
      <c r="P28" s="2440">
        <v>100.6</v>
      </c>
      <c r="Q28" s="2440">
        <v>100.5</v>
      </c>
      <c r="R28" s="2440">
        <v>100.5</v>
      </c>
      <c r="S28" s="2440">
        <v>100.5</v>
      </c>
      <c r="T28" s="2440">
        <v>100.5</v>
      </c>
      <c r="U28" s="2440">
        <v>101</v>
      </c>
      <c r="V28" s="2440">
        <v>101.5</v>
      </c>
      <c r="W28" s="2440">
        <v>101.8</v>
      </c>
      <c r="X28" s="2440">
        <v>102.6</v>
      </c>
      <c r="Y28" s="246">
        <v>102.1</v>
      </c>
      <c r="Z28" s="246">
        <v>101.6</v>
      </c>
      <c r="AA28" s="246">
        <v>101.3</v>
      </c>
      <c r="AB28" s="156">
        <v>100.2</v>
      </c>
      <c r="AC28" s="156">
        <v>100.1</v>
      </c>
      <c r="AD28" s="156">
        <v>100.1</v>
      </c>
      <c r="AE28" s="156">
        <v>100.2</v>
      </c>
      <c r="AF28" s="156">
        <v>100.3</v>
      </c>
      <c r="AG28" s="156">
        <v>100.6</v>
      </c>
      <c r="AH28" s="156">
        <v>100.9</v>
      </c>
      <c r="AI28" s="156">
        <v>101.1</v>
      </c>
      <c r="AJ28" s="156">
        <v>102.1</v>
      </c>
      <c r="AK28" s="156">
        <v>102.1</v>
      </c>
      <c r="AL28" s="156">
        <v>102.1</v>
      </c>
      <c r="AM28" s="156">
        <v>102.1</v>
      </c>
      <c r="AN28" s="156">
        <v>101.9</v>
      </c>
      <c r="AO28" s="2439">
        <v>102</v>
      </c>
      <c r="AP28" s="2439">
        <v>102</v>
      </c>
      <c r="AQ28" s="2439">
        <v>102</v>
      </c>
      <c r="AR28" s="2439">
        <v>101.9</v>
      </c>
      <c r="AS28" s="2439">
        <v>101.6</v>
      </c>
      <c r="AT28" s="2439">
        <v>101.4</v>
      </c>
      <c r="AU28" s="2438">
        <v>101.2</v>
      </c>
      <c r="AV28" s="2439">
        <v>101.5</v>
      </c>
      <c r="AW28" s="2439">
        <v>101.7</v>
      </c>
      <c r="AX28" s="2439">
        <v>102</v>
      </c>
      <c r="AY28" s="2438">
        <v>102.2</v>
      </c>
      <c r="AZ28" s="2439">
        <v>102.4</v>
      </c>
      <c r="BA28" s="2439">
        <v>102.5</v>
      </c>
      <c r="BB28" s="2439">
        <v>102.4</v>
      </c>
      <c r="BC28" s="2438">
        <v>102.3</v>
      </c>
      <c r="BD28" s="2439">
        <v>101.6</v>
      </c>
      <c r="BE28" s="2439">
        <v>101.3</v>
      </c>
      <c r="BF28" s="2439">
        <v>101</v>
      </c>
      <c r="BG28" s="2439">
        <v>100.8</v>
      </c>
      <c r="BH28" s="2439">
        <v>100.1</v>
      </c>
      <c r="BI28" s="2439">
        <v>100</v>
      </c>
      <c r="BJ28" s="2439">
        <v>99.9</v>
      </c>
      <c r="BK28" s="2438">
        <v>99.9</v>
      </c>
      <c r="BL28" s="2439">
        <v>99.7</v>
      </c>
      <c r="BM28" s="2439">
        <v>99.8</v>
      </c>
      <c r="BN28" s="2439">
        <v>99.8</v>
      </c>
      <c r="BO28" s="2438">
        <v>99.7</v>
      </c>
      <c r="BP28" s="203">
        <v>99.5</v>
      </c>
      <c r="BQ28" s="2439">
        <v>99.6</v>
      </c>
      <c r="BR28" s="2439">
        <v>99.8</v>
      </c>
      <c r="BS28" s="2438">
        <v>99.9</v>
      </c>
      <c r="BT28" s="203">
        <v>100.7</v>
      </c>
      <c r="BU28" s="2439">
        <v>100.5</v>
      </c>
      <c r="BV28" s="2439">
        <v>100.4</v>
      </c>
      <c r="BW28" s="204">
        <v>100.3</v>
      </c>
      <c r="BX28" s="229">
        <v>100.3</v>
      </c>
      <c r="BY28" s="229">
        <v>100.4</v>
      </c>
      <c r="BZ28" s="613">
        <v>100.5</v>
      </c>
      <c r="CA28" s="638">
        <v>100.7</v>
      </c>
      <c r="CB28" s="650">
        <v>100.9</v>
      </c>
      <c r="CC28" s="612">
        <v>100.9</v>
      </c>
      <c r="CD28" s="668">
        <v>100.8</v>
      </c>
      <c r="CE28" s="613">
        <v>100.7</v>
      </c>
      <c r="CF28" s="229">
        <v>100.4</v>
      </c>
      <c r="CG28" s="613">
        <v>100.6</v>
      </c>
      <c r="CH28" s="613">
        <v>100.8</v>
      </c>
      <c r="CI28" s="613">
        <v>101</v>
      </c>
      <c r="CJ28" s="724">
        <v>101.9</v>
      </c>
      <c r="CK28" s="724">
        <v>102.3</v>
      </c>
      <c r="CL28" s="1233">
        <v>102.7</v>
      </c>
      <c r="CM28" s="1234">
        <v>103.4</v>
      </c>
      <c r="CN28" s="2439">
        <v>107.3</v>
      </c>
      <c r="CO28" s="1263">
        <v>108.5</v>
      </c>
      <c r="CP28" s="668">
        <v>109.6</v>
      </c>
      <c r="CQ28" s="1234">
        <v>110.5</v>
      </c>
      <c r="CR28" s="1477">
        <v>113.8</v>
      </c>
      <c r="CS28" s="1489">
        <v>113</v>
      </c>
      <c r="CT28" s="1494">
        <v>111.8</v>
      </c>
      <c r="CU28" s="1490">
        <v>110.4</v>
      </c>
      <c r="CV28" s="705">
        <v>103.8</v>
      </c>
      <c r="CW28" s="203">
        <v>102.7</v>
      </c>
      <c r="CX28" s="613">
        <v>102.3</v>
      </c>
      <c r="CY28" s="1816">
        <v>101.9</v>
      </c>
      <c r="CZ28" s="1821">
        <v>100.3</v>
      </c>
      <c r="DA28" s="2093">
        <v>100</v>
      </c>
      <c r="DB28" s="1824">
        <v>99.8</v>
      </c>
      <c r="DC28" s="2253">
        <v>99.5</v>
      </c>
    </row>
    <row r="29" spans="2:107" ht="13.2">
      <c r="B29" s="529"/>
      <c r="C29" s="526" t="s">
        <v>123</v>
      </c>
      <c r="D29" s="2440">
        <v>101.4</v>
      </c>
      <c r="E29" s="2440">
        <v>101.2</v>
      </c>
      <c r="F29" s="2440">
        <v>101.1</v>
      </c>
      <c r="G29" s="2440">
        <v>101.1</v>
      </c>
      <c r="H29" s="2440">
        <v>101</v>
      </c>
      <c r="I29" s="2440">
        <v>100.9</v>
      </c>
      <c r="J29" s="2440">
        <v>100.6</v>
      </c>
      <c r="K29" s="2440">
        <v>100.6</v>
      </c>
      <c r="L29" s="2440">
        <v>100.5</v>
      </c>
      <c r="M29" s="2440">
        <v>100.3</v>
      </c>
      <c r="N29" s="2440">
        <v>100</v>
      </c>
      <c r="O29" s="2440">
        <v>100.1</v>
      </c>
      <c r="P29" s="2440">
        <v>100.1</v>
      </c>
      <c r="Q29" s="2440">
        <v>100.1</v>
      </c>
      <c r="R29" s="2440">
        <v>100.1</v>
      </c>
      <c r="S29" s="2440">
        <v>100.1</v>
      </c>
      <c r="T29" s="2440">
        <v>100.2</v>
      </c>
      <c r="U29" s="2440">
        <v>101.1</v>
      </c>
      <c r="V29" s="2440">
        <v>100.9</v>
      </c>
      <c r="W29" s="2440">
        <v>100.4</v>
      </c>
      <c r="X29" s="2440">
        <v>100.2</v>
      </c>
      <c r="Y29" s="246">
        <v>100.1</v>
      </c>
      <c r="Z29" s="246">
        <v>99.9</v>
      </c>
      <c r="AA29" s="246">
        <v>100.1</v>
      </c>
      <c r="AB29" s="156">
        <v>100.1</v>
      </c>
      <c r="AC29" s="156">
        <v>100</v>
      </c>
      <c r="AD29" s="156">
        <v>100</v>
      </c>
      <c r="AE29" s="156">
        <v>100.2</v>
      </c>
      <c r="AF29" s="156">
        <v>100.2</v>
      </c>
      <c r="AG29" s="156">
        <v>100.6</v>
      </c>
      <c r="AH29" s="156">
        <v>100.5</v>
      </c>
      <c r="AI29" s="156">
        <v>100.5</v>
      </c>
      <c r="AJ29" s="156">
        <v>100.5</v>
      </c>
      <c r="AK29" s="156">
        <v>100.6</v>
      </c>
      <c r="AL29" s="156">
        <v>100.5</v>
      </c>
      <c r="AM29" s="156">
        <v>100.4</v>
      </c>
      <c r="AN29" s="156">
        <v>100.4</v>
      </c>
      <c r="AO29" s="2439">
        <v>100.9</v>
      </c>
      <c r="AP29" s="2439">
        <v>100.4</v>
      </c>
      <c r="AQ29" s="2439">
        <v>100.3</v>
      </c>
      <c r="AR29" s="2439">
        <v>100.2</v>
      </c>
      <c r="AS29" s="2439">
        <v>100.4</v>
      </c>
      <c r="AT29" s="2439">
        <v>100</v>
      </c>
      <c r="AU29" s="2438">
        <v>100.1</v>
      </c>
      <c r="AV29" s="2439">
        <v>101</v>
      </c>
      <c r="AW29" s="2439">
        <v>100.8</v>
      </c>
      <c r="AX29" s="2439">
        <v>100.5</v>
      </c>
      <c r="AY29" s="2438">
        <v>100.5</v>
      </c>
      <c r="AZ29" s="2439">
        <v>100.6</v>
      </c>
      <c r="BA29" s="2439">
        <v>100.8</v>
      </c>
      <c r="BB29" s="2439">
        <v>100.2</v>
      </c>
      <c r="BC29" s="2438">
        <v>100.4</v>
      </c>
      <c r="BD29" s="2439">
        <v>100.2</v>
      </c>
      <c r="BE29" s="2439">
        <v>100.2</v>
      </c>
      <c r="BF29" s="2439">
        <v>99.8</v>
      </c>
      <c r="BG29" s="2439">
        <v>100.1</v>
      </c>
      <c r="BH29" s="2439">
        <v>100.1</v>
      </c>
      <c r="BI29" s="2439">
        <v>99.9</v>
      </c>
      <c r="BJ29" s="2439">
        <v>99.9</v>
      </c>
      <c r="BK29" s="2438">
        <v>100</v>
      </c>
      <c r="BL29" s="2439">
        <v>99.9</v>
      </c>
      <c r="BM29" s="2439">
        <v>100.1</v>
      </c>
      <c r="BN29" s="2439">
        <v>99.9</v>
      </c>
      <c r="BO29" s="2438">
        <v>99.8</v>
      </c>
      <c r="BP29" s="203">
        <v>99.8</v>
      </c>
      <c r="BQ29" s="2439">
        <v>100.3</v>
      </c>
      <c r="BR29" s="2439">
        <v>100.2</v>
      </c>
      <c r="BS29" s="2438">
        <v>99.9</v>
      </c>
      <c r="BT29" s="203">
        <v>100.2</v>
      </c>
      <c r="BU29" s="2439">
        <v>100.1</v>
      </c>
      <c r="BV29" s="2439">
        <v>99.9</v>
      </c>
      <c r="BW29" s="204">
        <v>99.9</v>
      </c>
      <c r="BX29" s="229">
        <v>100.4</v>
      </c>
      <c r="BY29" s="229">
        <v>100.2</v>
      </c>
      <c r="BZ29" s="613">
        <v>100.4</v>
      </c>
      <c r="CA29" s="638">
        <v>100.1</v>
      </c>
      <c r="CB29" s="614">
        <v>100.2</v>
      </c>
      <c r="CC29" s="420">
        <v>100.2</v>
      </c>
      <c r="CD29" s="632">
        <v>100.1</v>
      </c>
      <c r="CE29" s="229">
        <v>100</v>
      </c>
      <c r="CF29" s="229">
        <v>100.1</v>
      </c>
      <c r="CG29" s="613">
        <v>100.5</v>
      </c>
      <c r="CH29" s="229">
        <v>100.5</v>
      </c>
      <c r="CI29" s="229">
        <v>100.5</v>
      </c>
      <c r="CJ29" s="675">
        <v>100.4</v>
      </c>
      <c r="CK29" s="724">
        <v>101.3</v>
      </c>
      <c r="CL29" s="424">
        <v>101.3</v>
      </c>
      <c r="CM29" s="661">
        <v>102.3</v>
      </c>
      <c r="CN29" s="2439">
        <v>102.3</v>
      </c>
      <c r="CO29" s="1263">
        <v>103.6</v>
      </c>
      <c r="CP29" s="632">
        <v>103.1</v>
      </c>
      <c r="CQ29" s="661">
        <v>103.7</v>
      </c>
      <c r="CR29" s="1477">
        <v>102.8</v>
      </c>
      <c r="CS29" s="1489">
        <v>102.2</v>
      </c>
      <c r="CT29" s="1475">
        <v>100.5</v>
      </c>
      <c r="CU29" s="1488">
        <v>100.8</v>
      </c>
      <c r="CV29" s="705">
        <v>100.2</v>
      </c>
      <c r="CW29" s="203">
        <v>100.2</v>
      </c>
      <c r="CX29" s="229">
        <v>100.1</v>
      </c>
      <c r="CY29" s="1815">
        <v>100</v>
      </c>
      <c r="CZ29" s="1821">
        <v>100</v>
      </c>
      <c r="DA29" s="2093">
        <v>99.7</v>
      </c>
      <c r="DB29" s="1822">
        <v>99.5</v>
      </c>
      <c r="DC29" s="2251">
        <v>99.3</v>
      </c>
    </row>
    <row r="30" spans="2:107" ht="15.6">
      <c r="B30" s="529"/>
      <c r="C30" s="534" t="s">
        <v>290</v>
      </c>
      <c r="D30" s="199">
        <v>101.4</v>
      </c>
      <c r="E30" s="199">
        <v>102.6</v>
      </c>
      <c r="F30" s="199">
        <v>103.8</v>
      </c>
      <c r="G30" s="199">
        <v>104.8</v>
      </c>
      <c r="H30" s="199">
        <v>101.1</v>
      </c>
      <c r="I30" s="199">
        <v>101.8</v>
      </c>
      <c r="J30" s="199">
        <v>102.4</v>
      </c>
      <c r="K30" s="199">
        <v>103</v>
      </c>
      <c r="L30" s="199">
        <v>100.5</v>
      </c>
      <c r="M30" s="199">
        <v>100.7</v>
      </c>
      <c r="N30" s="199">
        <v>100.8</v>
      </c>
      <c r="O30" s="199">
        <v>100.9</v>
      </c>
      <c r="P30" s="199">
        <v>100.2</v>
      </c>
      <c r="Q30" s="199">
        <v>100.3</v>
      </c>
      <c r="R30" s="199">
        <v>100.3</v>
      </c>
      <c r="S30" s="199">
        <v>100.4</v>
      </c>
      <c r="T30" s="199">
        <v>100.4</v>
      </c>
      <c r="U30" s="199">
        <v>101.9</v>
      </c>
      <c r="V30" s="199">
        <v>102.4</v>
      </c>
      <c r="W30" s="199">
        <v>102.7</v>
      </c>
      <c r="X30" s="199">
        <v>100.2</v>
      </c>
      <c r="Y30" s="201">
        <v>100.3</v>
      </c>
      <c r="Z30" s="201">
        <v>100.2</v>
      </c>
      <c r="AA30" s="201">
        <v>100.3</v>
      </c>
      <c r="AB30" s="202">
        <v>100.1</v>
      </c>
      <c r="AC30" s="202">
        <v>100.1</v>
      </c>
      <c r="AD30" s="202">
        <v>100</v>
      </c>
      <c r="AE30" s="202">
        <v>100.2</v>
      </c>
      <c r="AF30" s="202">
        <v>100.3</v>
      </c>
      <c r="AG30" s="202">
        <v>101</v>
      </c>
      <c r="AH30" s="202">
        <v>101.4</v>
      </c>
      <c r="AI30" s="202">
        <v>101.9</v>
      </c>
      <c r="AJ30" s="202">
        <v>100.6</v>
      </c>
      <c r="AK30" s="202">
        <v>101.2</v>
      </c>
      <c r="AL30" s="202">
        <v>101.7</v>
      </c>
      <c r="AM30" s="202">
        <v>102</v>
      </c>
      <c r="AN30" s="202">
        <v>100.8</v>
      </c>
      <c r="AO30" s="203">
        <v>101.5</v>
      </c>
      <c r="AP30" s="203">
        <v>101.8</v>
      </c>
      <c r="AQ30" s="203">
        <v>102.1</v>
      </c>
      <c r="AR30" s="203">
        <v>100.3</v>
      </c>
      <c r="AS30" s="203">
        <v>100.6</v>
      </c>
      <c r="AT30" s="203">
        <v>100.5</v>
      </c>
      <c r="AU30" s="204">
        <v>100.7</v>
      </c>
      <c r="AV30" s="203">
        <v>101.4</v>
      </c>
      <c r="AW30" s="203">
        <v>102</v>
      </c>
      <c r="AX30" s="203">
        <v>102.4</v>
      </c>
      <c r="AY30" s="204">
        <v>103</v>
      </c>
      <c r="AZ30" s="203">
        <v>100.7</v>
      </c>
      <c r="BA30" s="203">
        <v>101.4</v>
      </c>
      <c r="BB30" s="203">
        <v>101.6</v>
      </c>
      <c r="BC30" s="204">
        <v>101.9</v>
      </c>
      <c r="BD30" s="203">
        <v>100.2</v>
      </c>
      <c r="BE30" s="203">
        <v>100.2</v>
      </c>
      <c r="BF30" s="203">
        <v>100</v>
      </c>
      <c r="BG30" s="203">
        <v>100.1</v>
      </c>
      <c r="BH30" s="203">
        <v>100</v>
      </c>
      <c r="BI30" s="203">
        <v>100</v>
      </c>
      <c r="BJ30" s="203">
        <v>99.9</v>
      </c>
      <c r="BK30" s="204">
        <v>99.8</v>
      </c>
      <c r="BL30" s="203">
        <v>99.9</v>
      </c>
      <c r="BM30" s="203">
        <v>100</v>
      </c>
      <c r="BN30" s="203">
        <v>99.8</v>
      </c>
      <c r="BO30" s="204">
        <v>99.6</v>
      </c>
      <c r="BP30" s="203">
        <v>99.8</v>
      </c>
      <c r="BQ30" s="203">
        <v>100.2</v>
      </c>
      <c r="BR30" s="203">
        <v>100.4</v>
      </c>
      <c r="BS30" s="204">
        <v>100.3</v>
      </c>
      <c r="BT30" s="203">
        <v>100.3</v>
      </c>
      <c r="BU30" s="203">
        <v>100.4</v>
      </c>
      <c r="BV30" s="203">
        <v>100.1</v>
      </c>
      <c r="BW30" s="204">
        <v>100.1</v>
      </c>
      <c r="BX30" s="613">
        <v>100.3</v>
      </c>
      <c r="BY30" s="613">
        <v>100.8</v>
      </c>
      <c r="BZ30" s="613">
        <v>101.2</v>
      </c>
      <c r="CA30" s="639">
        <v>101.1</v>
      </c>
      <c r="CB30" s="614">
        <v>100.3</v>
      </c>
      <c r="CC30" s="420">
        <v>100.4</v>
      </c>
      <c r="CD30" s="632">
        <v>100.5</v>
      </c>
      <c r="CE30" s="229">
        <v>100.4</v>
      </c>
      <c r="CF30" s="229">
        <v>100.5</v>
      </c>
      <c r="CG30" s="613">
        <v>101</v>
      </c>
      <c r="CH30" s="229">
        <v>101.5</v>
      </c>
      <c r="CI30" s="229">
        <v>101.9</v>
      </c>
      <c r="CJ30" s="675">
        <v>100.5</v>
      </c>
      <c r="CK30" s="724">
        <v>101.8</v>
      </c>
      <c r="CL30" s="424">
        <v>103.4</v>
      </c>
      <c r="CM30" s="661">
        <v>105.7</v>
      </c>
      <c r="CN30" s="2439">
        <v>102.7</v>
      </c>
      <c r="CO30" s="1263">
        <v>106.9</v>
      </c>
      <c r="CP30" s="632">
        <v>110.6</v>
      </c>
      <c r="CQ30" s="661">
        <v>113.8</v>
      </c>
      <c r="CR30" s="1477">
        <v>103.1</v>
      </c>
      <c r="CS30" s="1489">
        <v>104.2</v>
      </c>
      <c r="CT30" s="1475">
        <v>105.1</v>
      </c>
      <c r="CU30" s="1488">
        <v>105.8</v>
      </c>
      <c r="CV30" s="705">
        <v>99.9</v>
      </c>
      <c r="CW30" s="203">
        <v>100.1</v>
      </c>
      <c r="CX30" s="229">
        <v>100.5</v>
      </c>
      <c r="CY30" s="1815">
        <v>100.4</v>
      </c>
      <c r="CZ30" s="1821">
        <v>100.2</v>
      </c>
      <c r="DA30" s="2093">
        <v>99.8</v>
      </c>
      <c r="DB30" s="1822">
        <v>99.3</v>
      </c>
      <c r="DC30" s="2251">
        <v>98.6</v>
      </c>
    </row>
    <row r="31" spans="2:107" ht="13.2">
      <c r="B31" s="433" t="s">
        <v>165</v>
      </c>
      <c r="C31" s="526" t="s">
        <v>199</v>
      </c>
      <c r="D31" s="2440">
        <v>111.8</v>
      </c>
      <c r="E31" s="2440">
        <v>110.8</v>
      </c>
      <c r="F31" s="2440">
        <v>110.1</v>
      </c>
      <c r="G31" s="2440">
        <v>109.5</v>
      </c>
      <c r="H31" s="2440">
        <v>106.1</v>
      </c>
      <c r="I31" s="2440">
        <v>106.7</v>
      </c>
      <c r="J31" s="2440">
        <v>107.2</v>
      </c>
      <c r="K31" s="2440">
        <v>106.2</v>
      </c>
      <c r="L31" s="2440">
        <v>105.6</v>
      </c>
      <c r="M31" s="2440">
        <v>105.5</v>
      </c>
      <c r="N31" s="2440">
        <v>104.1</v>
      </c>
      <c r="O31" s="2440">
        <v>103.7</v>
      </c>
      <c r="P31" s="2440">
        <v>103.6</v>
      </c>
      <c r="Q31" s="2440">
        <v>101.7</v>
      </c>
      <c r="R31" s="2440">
        <v>101.5</v>
      </c>
      <c r="S31" s="2440">
        <v>101.4</v>
      </c>
      <c r="T31" s="2440">
        <v>101.8</v>
      </c>
      <c r="U31" s="2440">
        <v>102</v>
      </c>
      <c r="V31" s="2440">
        <v>102.2</v>
      </c>
      <c r="W31" s="2440">
        <v>102</v>
      </c>
      <c r="X31" s="2440">
        <v>102.6</v>
      </c>
      <c r="Y31" s="246">
        <v>102.5</v>
      </c>
      <c r="Z31" s="246">
        <v>102.5</v>
      </c>
      <c r="AA31" s="246">
        <v>102.7</v>
      </c>
      <c r="AB31" s="156">
        <v>101.6</v>
      </c>
      <c r="AC31" s="156">
        <v>101.5</v>
      </c>
      <c r="AD31" s="156">
        <v>101.1</v>
      </c>
      <c r="AE31" s="156">
        <v>101.1</v>
      </c>
      <c r="AF31" s="114">
        <v>101.4</v>
      </c>
      <c r="AG31" s="114">
        <v>102</v>
      </c>
      <c r="AH31" s="114">
        <v>102.4</v>
      </c>
      <c r="AI31" s="114">
        <v>102.7</v>
      </c>
      <c r="AJ31" s="114">
        <v>103.2</v>
      </c>
      <c r="AK31" s="114">
        <v>103.4</v>
      </c>
      <c r="AL31" s="114">
        <v>103.5</v>
      </c>
      <c r="AM31" s="114">
        <v>103.3</v>
      </c>
      <c r="AN31" s="156">
        <v>103.2</v>
      </c>
      <c r="AO31" s="2439">
        <v>103</v>
      </c>
      <c r="AP31" s="2439">
        <v>103.1</v>
      </c>
      <c r="AQ31" s="2439">
        <v>103.3</v>
      </c>
      <c r="AR31" s="2439">
        <v>102.9</v>
      </c>
      <c r="AS31" s="2439">
        <v>102.96599999999999</v>
      </c>
      <c r="AT31" s="2439">
        <v>102.9</v>
      </c>
      <c r="AU31" s="2438">
        <v>102.9</v>
      </c>
      <c r="AV31" s="2439">
        <v>103.5</v>
      </c>
      <c r="AW31" s="2439">
        <v>104</v>
      </c>
      <c r="AX31" s="2439">
        <v>104.3</v>
      </c>
      <c r="AY31" s="2438">
        <v>106.1</v>
      </c>
      <c r="AZ31" s="2439">
        <v>104.1</v>
      </c>
      <c r="BA31" s="2439">
        <v>103.8</v>
      </c>
      <c r="BB31" s="2439">
        <v>103.6</v>
      </c>
      <c r="BC31" s="2438">
        <v>101.4</v>
      </c>
      <c r="BD31" s="2439">
        <v>102.2</v>
      </c>
      <c r="BE31" s="2439">
        <v>101.8</v>
      </c>
      <c r="BF31" s="2439">
        <v>101.4</v>
      </c>
      <c r="BG31" s="2439">
        <v>101.7</v>
      </c>
      <c r="BH31" s="2439">
        <v>100.3</v>
      </c>
      <c r="BI31" s="2439">
        <v>100.3</v>
      </c>
      <c r="BJ31" s="2439">
        <v>100.3</v>
      </c>
      <c r="BK31" s="2438">
        <v>99.8</v>
      </c>
      <c r="BL31" s="2439">
        <v>101.4</v>
      </c>
      <c r="BM31" s="2439">
        <v>101</v>
      </c>
      <c r="BN31" s="2439">
        <v>102.5</v>
      </c>
      <c r="BO31" s="2438">
        <v>102.6</v>
      </c>
      <c r="BP31" s="203">
        <v>100</v>
      </c>
      <c r="BQ31" s="2439">
        <v>100.3</v>
      </c>
      <c r="BR31" s="2439">
        <v>98.5</v>
      </c>
      <c r="BS31" s="2438">
        <v>98.1</v>
      </c>
      <c r="BT31" s="203">
        <v>100.9</v>
      </c>
      <c r="BU31" s="2439">
        <v>100.6</v>
      </c>
      <c r="BV31" s="2439">
        <v>101.3</v>
      </c>
      <c r="BW31" s="204">
        <v>101.9</v>
      </c>
      <c r="BX31" s="229">
        <v>101.7</v>
      </c>
      <c r="BY31" s="229">
        <v>102</v>
      </c>
      <c r="BZ31" s="613">
        <v>101.9</v>
      </c>
      <c r="CA31" s="638">
        <v>102.6</v>
      </c>
      <c r="CB31" s="614">
        <v>102.7</v>
      </c>
      <c r="CC31" s="420">
        <v>103.1</v>
      </c>
      <c r="CD31" s="632">
        <v>103.7</v>
      </c>
      <c r="CE31" s="229">
        <v>103.4</v>
      </c>
      <c r="CF31" s="229">
        <v>103.9</v>
      </c>
      <c r="CG31" s="613">
        <v>105.2</v>
      </c>
      <c r="CH31" s="229">
        <v>105.2</v>
      </c>
      <c r="CI31" s="229">
        <v>105.1</v>
      </c>
      <c r="CJ31" s="675">
        <v>104.2</v>
      </c>
      <c r="CK31" s="724">
        <v>102.9</v>
      </c>
      <c r="CL31" s="424">
        <v>103</v>
      </c>
      <c r="CM31" s="661">
        <v>103.2</v>
      </c>
      <c r="CN31" s="2439">
        <v>104.8</v>
      </c>
      <c r="CO31" s="1263">
        <v>107.1</v>
      </c>
      <c r="CP31" s="632">
        <v>107.5</v>
      </c>
      <c r="CQ31" s="661">
        <v>109</v>
      </c>
      <c r="CR31" s="1477">
        <v>110.1</v>
      </c>
      <c r="CS31" s="1489">
        <v>109.8</v>
      </c>
      <c r="CT31" s="1475">
        <v>108.6</v>
      </c>
      <c r="CU31" s="1488">
        <v>105.4</v>
      </c>
      <c r="CV31" s="705">
        <v>104.3</v>
      </c>
      <c r="CW31" s="203">
        <v>103.2</v>
      </c>
      <c r="CX31" s="229">
        <v>103.9</v>
      </c>
      <c r="CY31" s="1815">
        <v>105.6</v>
      </c>
      <c r="CZ31" s="1821">
        <v>105.4</v>
      </c>
      <c r="DA31" s="2093">
        <v>104.9</v>
      </c>
      <c r="DB31" s="1822">
        <v>104.8</v>
      </c>
      <c r="DC31" s="2251">
        <v>104.9</v>
      </c>
    </row>
    <row r="32" spans="2:107" ht="15.6">
      <c r="B32" s="433"/>
      <c r="C32" s="526" t="s">
        <v>31</v>
      </c>
      <c r="D32" s="2440">
        <v>111.8</v>
      </c>
      <c r="E32" s="2440">
        <v>111.3</v>
      </c>
      <c r="F32" s="2440">
        <v>110.9</v>
      </c>
      <c r="G32" s="2440">
        <v>110.6</v>
      </c>
      <c r="H32" s="2440">
        <v>106.1</v>
      </c>
      <c r="I32" s="2440">
        <v>106.4</v>
      </c>
      <c r="J32" s="2440">
        <v>106.6</v>
      </c>
      <c r="K32" s="2440">
        <v>106.5</v>
      </c>
      <c r="L32" s="2440">
        <v>105.6</v>
      </c>
      <c r="M32" s="2440">
        <v>105.5</v>
      </c>
      <c r="N32" s="2440">
        <v>105</v>
      </c>
      <c r="O32" s="2440">
        <v>104.7</v>
      </c>
      <c r="P32" s="2440">
        <v>103.6</v>
      </c>
      <c r="Q32" s="2440">
        <v>102.7</v>
      </c>
      <c r="R32" s="2440">
        <v>102.3</v>
      </c>
      <c r="S32" s="2440">
        <v>102.1</v>
      </c>
      <c r="T32" s="2440">
        <v>101.8</v>
      </c>
      <c r="U32" s="2440">
        <v>101.9</v>
      </c>
      <c r="V32" s="2440">
        <v>102</v>
      </c>
      <c r="W32" s="2440">
        <v>102</v>
      </c>
      <c r="X32" s="2440">
        <v>102.6</v>
      </c>
      <c r="Y32" s="246">
        <v>102.6</v>
      </c>
      <c r="Z32" s="246">
        <v>102.5</v>
      </c>
      <c r="AA32" s="246">
        <v>102.6</v>
      </c>
      <c r="AB32" s="156">
        <v>101.6</v>
      </c>
      <c r="AC32" s="156">
        <v>101.6</v>
      </c>
      <c r="AD32" s="156">
        <v>101.4</v>
      </c>
      <c r="AE32" s="156">
        <v>101.3</v>
      </c>
      <c r="AF32" s="114">
        <v>101.4</v>
      </c>
      <c r="AG32" s="114">
        <v>101.7</v>
      </c>
      <c r="AH32" s="114">
        <v>102.4</v>
      </c>
      <c r="AI32" s="114">
        <v>102.1</v>
      </c>
      <c r="AJ32" s="114">
        <v>103.2</v>
      </c>
      <c r="AK32" s="114">
        <v>103.3</v>
      </c>
      <c r="AL32" s="114">
        <v>103.4</v>
      </c>
      <c r="AM32" s="114">
        <v>103.4</v>
      </c>
      <c r="AN32" s="156">
        <v>103.2</v>
      </c>
      <c r="AO32" s="2439">
        <v>103.1</v>
      </c>
      <c r="AP32" s="2439">
        <v>103.1</v>
      </c>
      <c r="AQ32" s="2439">
        <v>103.2</v>
      </c>
      <c r="AR32" s="2439">
        <v>102.93899999999999</v>
      </c>
      <c r="AS32" s="2439">
        <v>102.953</v>
      </c>
      <c r="AT32" s="2439">
        <v>103</v>
      </c>
      <c r="AU32" s="2438">
        <v>102.9</v>
      </c>
      <c r="AV32" s="2439">
        <v>103.5</v>
      </c>
      <c r="AW32" s="2439">
        <v>103.7</v>
      </c>
      <c r="AX32" s="2439">
        <v>103.9</v>
      </c>
      <c r="AY32" s="2438">
        <v>104.5</v>
      </c>
      <c r="AZ32" s="2439">
        <v>104.1</v>
      </c>
      <c r="BA32" s="2439">
        <v>103.9</v>
      </c>
      <c r="BB32" s="2439">
        <v>103.8</v>
      </c>
      <c r="BC32" s="2438">
        <v>103.2</v>
      </c>
      <c r="BD32" s="2439">
        <v>102.2</v>
      </c>
      <c r="BE32" s="2439">
        <v>102</v>
      </c>
      <c r="BF32" s="2439">
        <v>101.8</v>
      </c>
      <c r="BG32" s="2439">
        <v>101.8</v>
      </c>
      <c r="BH32" s="2439">
        <v>100.3</v>
      </c>
      <c r="BI32" s="2439">
        <v>100.3</v>
      </c>
      <c r="BJ32" s="2439">
        <v>100.3</v>
      </c>
      <c r="BK32" s="2438">
        <v>100.2</v>
      </c>
      <c r="BL32" s="2439">
        <v>101.4</v>
      </c>
      <c r="BM32" s="2439">
        <v>101.2</v>
      </c>
      <c r="BN32" s="2439">
        <v>101.6</v>
      </c>
      <c r="BO32" s="2438">
        <v>101.9</v>
      </c>
      <c r="BP32" s="203">
        <v>100</v>
      </c>
      <c r="BQ32" s="2439">
        <v>100.1</v>
      </c>
      <c r="BR32" s="2439">
        <v>99.6</v>
      </c>
      <c r="BS32" s="2438">
        <v>99.2</v>
      </c>
      <c r="BT32" s="203">
        <v>100.9</v>
      </c>
      <c r="BU32" s="2439">
        <v>100.7</v>
      </c>
      <c r="BV32" s="2439">
        <v>100.9</v>
      </c>
      <c r="BW32" s="204">
        <v>101.2</v>
      </c>
      <c r="BX32" s="229">
        <v>101.7</v>
      </c>
      <c r="BY32" s="229">
        <v>101.9</v>
      </c>
      <c r="BZ32" s="613">
        <v>101.9</v>
      </c>
      <c r="CA32" s="638">
        <v>102</v>
      </c>
      <c r="CB32" s="614">
        <v>102.7</v>
      </c>
      <c r="CC32" s="420">
        <v>102.9</v>
      </c>
      <c r="CD32" s="632">
        <v>103.2</v>
      </c>
      <c r="CE32" s="229">
        <v>103.2</v>
      </c>
      <c r="CF32" s="229">
        <v>103.9</v>
      </c>
      <c r="CG32" s="613">
        <v>104.5</v>
      </c>
      <c r="CH32" s="229">
        <v>104.7</v>
      </c>
      <c r="CI32" s="229">
        <v>104.8</v>
      </c>
      <c r="CJ32" s="675">
        <v>104.2</v>
      </c>
      <c r="CK32" s="724">
        <v>103.5</v>
      </c>
      <c r="CL32" s="424">
        <v>103.3</v>
      </c>
      <c r="CM32" s="661">
        <v>103.3</v>
      </c>
      <c r="CN32" s="2439">
        <v>104.8</v>
      </c>
      <c r="CO32" s="1263">
        <v>105.9</v>
      </c>
      <c r="CP32" s="632">
        <v>106.5</v>
      </c>
      <c r="CQ32" s="661">
        <v>107.1</v>
      </c>
      <c r="CR32" s="1477">
        <v>110.1</v>
      </c>
      <c r="CS32" s="1489">
        <v>110</v>
      </c>
      <c r="CT32" s="1475">
        <v>109.5</v>
      </c>
      <c r="CU32" s="1488">
        <v>108.4</v>
      </c>
      <c r="CV32" s="705">
        <v>104.3</v>
      </c>
      <c r="CW32" s="203">
        <v>103.7</v>
      </c>
      <c r="CX32" s="229">
        <v>103.8</v>
      </c>
      <c r="CY32" s="1815">
        <v>104.2</v>
      </c>
      <c r="CZ32" s="1821">
        <v>105.4</v>
      </c>
      <c r="DA32" s="2093">
        <v>105.2</v>
      </c>
      <c r="DB32" s="1822">
        <v>105</v>
      </c>
      <c r="DC32" s="2251">
        <v>105</v>
      </c>
    </row>
    <row r="33" spans="2:107" ht="13.2">
      <c r="B33" s="433"/>
      <c r="C33" s="526" t="s">
        <v>123</v>
      </c>
      <c r="D33" s="2440">
        <v>104.7</v>
      </c>
      <c r="E33" s="2440">
        <v>101.6</v>
      </c>
      <c r="F33" s="2440">
        <v>101.2</v>
      </c>
      <c r="G33" s="2440">
        <v>101.7</v>
      </c>
      <c r="H33" s="2440">
        <v>101.4</v>
      </c>
      <c r="I33" s="2440">
        <v>102.2</v>
      </c>
      <c r="J33" s="2440">
        <v>101.7</v>
      </c>
      <c r="K33" s="2440">
        <v>100.7</v>
      </c>
      <c r="L33" s="2440">
        <v>100.6</v>
      </c>
      <c r="M33" s="2440">
        <v>102.2</v>
      </c>
      <c r="N33" s="2440">
        <v>100.4</v>
      </c>
      <c r="O33" s="2440">
        <v>100.4</v>
      </c>
      <c r="P33" s="2440">
        <v>100.5</v>
      </c>
      <c r="Q33" s="2440">
        <v>100.4</v>
      </c>
      <c r="R33" s="2440">
        <v>100.2</v>
      </c>
      <c r="S33" s="2440">
        <v>100.4</v>
      </c>
      <c r="T33" s="2440">
        <v>100.8</v>
      </c>
      <c r="U33" s="2440">
        <v>100.6</v>
      </c>
      <c r="V33" s="2440">
        <v>100.4</v>
      </c>
      <c r="W33" s="2440">
        <v>100.1</v>
      </c>
      <c r="X33" s="2440">
        <v>101.5</v>
      </c>
      <c r="Y33" s="246">
        <v>100.5</v>
      </c>
      <c r="Z33" s="246">
        <v>100.4</v>
      </c>
      <c r="AA33" s="246">
        <v>100.3</v>
      </c>
      <c r="AB33" s="156">
        <v>100.4</v>
      </c>
      <c r="AC33" s="156">
        <v>100.3</v>
      </c>
      <c r="AD33" s="156">
        <v>100</v>
      </c>
      <c r="AE33" s="156">
        <v>100.4</v>
      </c>
      <c r="AF33" s="114">
        <v>100.8</v>
      </c>
      <c r="AG33" s="114">
        <v>100.8</v>
      </c>
      <c r="AH33" s="114">
        <v>100.5</v>
      </c>
      <c r="AI33" s="114">
        <v>100.6</v>
      </c>
      <c r="AJ33" s="114">
        <v>101.3</v>
      </c>
      <c r="AK33" s="114">
        <v>101</v>
      </c>
      <c r="AL33" s="114">
        <v>100.6</v>
      </c>
      <c r="AM33" s="114">
        <v>100.4</v>
      </c>
      <c r="AN33" s="156">
        <v>101.2</v>
      </c>
      <c r="AO33" s="2439">
        <v>100.9</v>
      </c>
      <c r="AP33" s="2439">
        <v>100.7</v>
      </c>
      <c r="AQ33" s="2439">
        <v>100.5</v>
      </c>
      <c r="AR33" s="2439">
        <v>100.91200000000001</v>
      </c>
      <c r="AS33" s="2439">
        <v>100.86499999999999</v>
      </c>
      <c r="AT33" s="2439">
        <v>100.7</v>
      </c>
      <c r="AU33" s="2438">
        <v>100.4</v>
      </c>
      <c r="AV33" s="2439">
        <v>101.5</v>
      </c>
      <c r="AW33" s="2439">
        <v>101.3</v>
      </c>
      <c r="AX33" s="2439">
        <v>101</v>
      </c>
      <c r="AY33" s="2439">
        <v>102.2</v>
      </c>
      <c r="AZ33" s="156">
        <v>99.6</v>
      </c>
      <c r="BA33" s="2439">
        <v>101</v>
      </c>
      <c r="BB33" s="2439">
        <v>100.8</v>
      </c>
      <c r="BC33" s="2438">
        <v>100</v>
      </c>
      <c r="BD33" s="2439">
        <v>100.4</v>
      </c>
      <c r="BE33" s="2439">
        <v>100.6</v>
      </c>
      <c r="BF33" s="2439">
        <v>100.4</v>
      </c>
      <c r="BG33" s="2439">
        <v>100.3</v>
      </c>
      <c r="BH33" s="2439">
        <v>99</v>
      </c>
      <c r="BI33" s="2439">
        <v>100.6</v>
      </c>
      <c r="BJ33" s="2439">
        <v>100.4</v>
      </c>
      <c r="BK33" s="2438">
        <v>99.8</v>
      </c>
      <c r="BL33" s="2439">
        <v>100.6</v>
      </c>
      <c r="BM33" s="2439">
        <v>100.2</v>
      </c>
      <c r="BN33" s="2439">
        <v>101.9</v>
      </c>
      <c r="BO33" s="2438">
        <v>99.9</v>
      </c>
      <c r="BP33" s="203">
        <v>98.1</v>
      </c>
      <c r="BQ33" s="2439">
        <v>100.5</v>
      </c>
      <c r="BR33" s="2439">
        <v>99.9</v>
      </c>
      <c r="BS33" s="2438">
        <v>99.6</v>
      </c>
      <c r="BT33" s="203">
        <v>100.9</v>
      </c>
      <c r="BU33" s="2439">
        <v>100.2</v>
      </c>
      <c r="BV33" s="2439">
        <v>100.7</v>
      </c>
      <c r="BW33" s="204">
        <v>100.1</v>
      </c>
      <c r="BX33" s="229">
        <v>100.7</v>
      </c>
      <c r="BY33" s="229">
        <v>100.5</v>
      </c>
      <c r="BZ33" s="613">
        <v>100.6</v>
      </c>
      <c r="CA33" s="638">
        <v>100.8</v>
      </c>
      <c r="CB33" s="614">
        <v>100.8</v>
      </c>
      <c r="CC33" s="420">
        <v>100.9</v>
      </c>
      <c r="CD33" s="632">
        <v>101.2</v>
      </c>
      <c r="CE33" s="229">
        <v>100.5</v>
      </c>
      <c r="CF33" s="229">
        <v>101.2</v>
      </c>
      <c r="CG33" s="613">
        <v>102.2</v>
      </c>
      <c r="CH33" s="229">
        <v>101.3</v>
      </c>
      <c r="CI33" s="229">
        <v>100.3</v>
      </c>
      <c r="CJ33" s="675">
        <v>100.5</v>
      </c>
      <c r="CK33" s="724">
        <v>100.7</v>
      </c>
      <c r="CL33" s="424">
        <v>101.3</v>
      </c>
      <c r="CM33" s="661">
        <v>100.7</v>
      </c>
      <c r="CN33" s="2439">
        <v>101.9</v>
      </c>
      <c r="CO33" s="1263">
        <v>103.1</v>
      </c>
      <c r="CP33" s="632">
        <v>101.7</v>
      </c>
      <c r="CQ33" s="661">
        <v>102</v>
      </c>
      <c r="CR33" s="1477">
        <v>103</v>
      </c>
      <c r="CS33" s="1489">
        <v>102.8</v>
      </c>
      <c r="CT33" s="1475">
        <v>100.5</v>
      </c>
      <c r="CU33" s="1488">
        <v>98.9</v>
      </c>
      <c r="CV33" s="705">
        <v>102.2</v>
      </c>
      <c r="CW33" s="203">
        <v>101.6</v>
      </c>
      <c r="CX33" s="229">
        <v>101.2</v>
      </c>
      <c r="CY33" s="1815">
        <v>100.4</v>
      </c>
      <c r="CZ33" s="1821">
        <v>101.9</v>
      </c>
      <c r="DA33" s="2093">
        <v>101.3</v>
      </c>
      <c r="DB33" s="1822">
        <v>101.1</v>
      </c>
      <c r="DC33" s="2251">
        <v>100.5</v>
      </c>
    </row>
    <row r="34" spans="2:107" ht="15.6">
      <c r="B34" s="433"/>
      <c r="C34" s="534" t="s">
        <v>290</v>
      </c>
      <c r="D34" s="199">
        <v>104.9</v>
      </c>
      <c r="E34" s="199">
        <v>105.8</v>
      </c>
      <c r="F34" s="199">
        <v>107.8</v>
      </c>
      <c r="G34" s="199">
        <v>109.2</v>
      </c>
      <c r="H34" s="199">
        <v>101.6</v>
      </c>
      <c r="I34" s="199">
        <v>104.3</v>
      </c>
      <c r="J34" s="199">
        <v>105.3</v>
      </c>
      <c r="K34" s="199">
        <v>105.9</v>
      </c>
      <c r="L34" s="199">
        <v>100.8</v>
      </c>
      <c r="M34" s="199">
        <v>103</v>
      </c>
      <c r="N34" s="199">
        <v>103.4</v>
      </c>
      <c r="O34" s="199">
        <v>103.7</v>
      </c>
      <c r="P34" s="199">
        <v>100.6</v>
      </c>
      <c r="Q34" s="199">
        <v>100.9</v>
      </c>
      <c r="R34" s="199">
        <v>101.1</v>
      </c>
      <c r="S34" s="199">
        <v>101.9</v>
      </c>
      <c r="T34" s="199">
        <v>100.5</v>
      </c>
      <c r="U34" s="199">
        <v>101</v>
      </c>
      <c r="V34" s="199">
        <v>101.4</v>
      </c>
      <c r="W34" s="199">
        <v>101.4</v>
      </c>
      <c r="X34" s="199">
        <v>101.6</v>
      </c>
      <c r="Y34" s="201">
        <v>102</v>
      </c>
      <c r="Z34" s="201">
        <v>102.4</v>
      </c>
      <c r="AA34" s="201">
        <v>102.8</v>
      </c>
      <c r="AB34" s="202">
        <v>100.4</v>
      </c>
      <c r="AC34" s="202">
        <v>100.7</v>
      </c>
      <c r="AD34" s="202">
        <v>100.7</v>
      </c>
      <c r="AE34" s="202">
        <v>101</v>
      </c>
      <c r="AF34" s="578">
        <v>101.2</v>
      </c>
      <c r="AG34" s="578">
        <v>101.7</v>
      </c>
      <c r="AH34" s="578">
        <v>102.2</v>
      </c>
      <c r="AI34" s="578">
        <v>103.1</v>
      </c>
      <c r="AJ34" s="578">
        <v>101.2</v>
      </c>
      <c r="AK34" s="578">
        <v>102.2</v>
      </c>
      <c r="AL34" s="578">
        <v>102.6</v>
      </c>
      <c r="AM34" s="578">
        <v>103</v>
      </c>
      <c r="AN34" s="202">
        <v>101.3</v>
      </c>
      <c r="AO34" s="203">
        <v>102.2</v>
      </c>
      <c r="AP34" s="203">
        <v>102.9</v>
      </c>
      <c r="AQ34" s="203">
        <v>103.2</v>
      </c>
      <c r="AR34" s="203">
        <v>101.018</v>
      </c>
      <c r="AS34" s="203">
        <v>101.92700000000001</v>
      </c>
      <c r="AT34" s="203">
        <v>102.6</v>
      </c>
      <c r="AU34" s="204">
        <v>102.8</v>
      </c>
      <c r="AV34" s="203">
        <v>101.8</v>
      </c>
      <c r="AW34" s="203">
        <v>103.2</v>
      </c>
      <c r="AX34" s="203">
        <v>103.9</v>
      </c>
      <c r="AY34" s="203">
        <v>108</v>
      </c>
      <c r="AZ34" s="202">
        <v>98.3</v>
      </c>
      <c r="BA34" s="203">
        <v>99</v>
      </c>
      <c r="BB34" s="203">
        <v>99.5</v>
      </c>
      <c r="BC34" s="204">
        <v>99.8</v>
      </c>
      <c r="BD34" s="203">
        <v>100.5</v>
      </c>
      <c r="BE34" s="203">
        <v>100.9</v>
      </c>
      <c r="BF34" s="203">
        <v>100.9</v>
      </c>
      <c r="BG34" s="203">
        <v>101.9</v>
      </c>
      <c r="BH34" s="203">
        <v>99</v>
      </c>
      <c r="BI34" s="203">
        <v>99.4</v>
      </c>
      <c r="BJ34" s="203">
        <v>99.9</v>
      </c>
      <c r="BK34" s="204">
        <v>99.4</v>
      </c>
      <c r="BL34" s="203">
        <v>100.7</v>
      </c>
      <c r="BM34" s="203">
        <v>101</v>
      </c>
      <c r="BN34" s="203">
        <v>102.8</v>
      </c>
      <c r="BO34" s="204">
        <v>102.6</v>
      </c>
      <c r="BP34" s="203">
        <v>98.1</v>
      </c>
      <c r="BQ34" s="203">
        <v>98.9</v>
      </c>
      <c r="BR34" s="203">
        <v>98.1</v>
      </c>
      <c r="BS34" s="204">
        <v>98.4</v>
      </c>
      <c r="BT34" s="203">
        <v>100.7</v>
      </c>
      <c r="BU34" s="203">
        <v>100.9</v>
      </c>
      <c r="BV34" s="203">
        <v>101.7</v>
      </c>
      <c r="BW34" s="204">
        <v>101.8</v>
      </c>
      <c r="BX34" s="613">
        <v>100.6</v>
      </c>
      <c r="BY34" s="613">
        <v>101.3</v>
      </c>
      <c r="BZ34" s="612">
        <v>102</v>
      </c>
      <c r="CA34" s="639">
        <v>102.9</v>
      </c>
      <c r="CB34" s="614">
        <v>100.6</v>
      </c>
      <c r="CC34" s="420">
        <v>101.6</v>
      </c>
      <c r="CD34" s="632">
        <v>103.1</v>
      </c>
      <c r="CE34" s="229">
        <v>103.2</v>
      </c>
      <c r="CF34" s="229">
        <v>101.6</v>
      </c>
      <c r="CG34" s="613">
        <v>104.1</v>
      </c>
      <c r="CH34" s="229">
        <v>104.9</v>
      </c>
      <c r="CI34" s="229">
        <v>105.1</v>
      </c>
      <c r="CJ34" s="675">
        <v>100.5</v>
      </c>
      <c r="CK34" s="724">
        <v>101.5</v>
      </c>
      <c r="CL34" s="424">
        <v>102.9</v>
      </c>
      <c r="CM34" s="661">
        <v>103.4</v>
      </c>
      <c r="CN34" s="2439">
        <v>103</v>
      </c>
      <c r="CO34" s="1263">
        <v>105.7</v>
      </c>
      <c r="CP34" s="632">
        <v>107.4</v>
      </c>
      <c r="CQ34" s="661">
        <v>109.3</v>
      </c>
      <c r="CR34" s="1477">
        <v>103.2</v>
      </c>
      <c r="CS34" s="1489">
        <v>106.4</v>
      </c>
      <c r="CT34" s="1475">
        <v>104.2</v>
      </c>
      <c r="CU34" s="1488">
        <v>105.2</v>
      </c>
      <c r="CV34" s="705">
        <v>102.3</v>
      </c>
      <c r="CW34" s="203">
        <v>104.2</v>
      </c>
      <c r="CX34" s="229">
        <v>105</v>
      </c>
      <c r="CY34" s="1815">
        <v>105.5</v>
      </c>
      <c r="CZ34" s="1821">
        <v>102.2</v>
      </c>
      <c r="DA34" s="2093">
        <v>103.3</v>
      </c>
      <c r="DB34" s="1822">
        <v>104.4</v>
      </c>
      <c r="DC34" s="2251">
        <v>104.7</v>
      </c>
    </row>
    <row r="35" spans="2:107" ht="13.2">
      <c r="B35" s="433" t="s">
        <v>166</v>
      </c>
      <c r="C35" s="526" t="s">
        <v>199</v>
      </c>
      <c r="D35" s="2440">
        <v>125.7</v>
      </c>
      <c r="E35" s="2440">
        <v>123.4</v>
      </c>
      <c r="F35" s="2440">
        <v>118.7</v>
      </c>
      <c r="G35" s="2440">
        <v>113.5</v>
      </c>
      <c r="H35" s="2440">
        <v>104.5</v>
      </c>
      <c r="I35" s="2440">
        <v>100.3</v>
      </c>
      <c r="J35" s="2440">
        <v>97.6</v>
      </c>
      <c r="K35" s="2440">
        <v>96.3</v>
      </c>
      <c r="L35" s="2440">
        <v>98.4</v>
      </c>
      <c r="M35" s="2440">
        <v>100</v>
      </c>
      <c r="N35" s="2440">
        <v>101.6</v>
      </c>
      <c r="O35" s="2440">
        <v>104.3</v>
      </c>
      <c r="P35" s="2440">
        <v>107.2</v>
      </c>
      <c r="Q35" s="2440">
        <v>105</v>
      </c>
      <c r="R35" s="2440">
        <v>103.4</v>
      </c>
      <c r="S35" s="2440">
        <v>102.7</v>
      </c>
      <c r="T35" s="2440">
        <v>102.6</v>
      </c>
      <c r="U35" s="2440">
        <v>107.3</v>
      </c>
      <c r="V35" s="2440">
        <v>108.9</v>
      </c>
      <c r="W35" s="2440">
        <v>110.3</v>
      </c>
      <c r="X35" s="2440">
        <v>105.2</v>
      </c>
      <c r="Y35" s="246">
        <v>104.1</v>
      </c>
      <c r="Z35" s="246">
        <v>106.4</v>
      </c>
      <c r="AA35" s="246">
        <v>103.9</v>
      </c>
      <c r="AB35" s="156">
        <v>101.7</v>
      </c>
      <c r="AC35" s="156">
        <v>102.6</v>
      </c>
      <c r="AD35" s="156">
        <v>101.2</v>
      </c>
      <c r="AE35" s="156">
        <v>96.9</v>
      </c>
      <c r="AF35" s="114">
        <v>99.8</v>
      </c>
      <c r="AG35" s="114">
        <v>101.4</v>
      </c>
      <c r="AH35" s="114">
        <v>100.9</v>
      </c>
      <c r="AI35" s="114">
        <v>106.4</v>
      </c>
      <c r="AJ35" s="114">
        <v>106.9</v>
      </c>
      <c r="AK35" s="114">
        <v>104.2</v>
      </c>
      <c r="AL35" s="114">
        <v>104</v>
      </c>
      <c r="AM35" s="114">
        <v>97.5</v>
      </c>
      <c r="AN35" s="156">
        <v>93.2</v>
      </c>
      <c r="AO35" s="2439">
        <v>95.8</v>
      </c>
      <c r="AP35" s="2439">
        <v>98.5</v>
      </c>
      <c r="AQ35" s="2439">
        <v>103</v>
      </c>
      <c r="AR35" s="2439">
        <v>109.268</v>
      </c>
      <c r="AS35" s="2439">
        <v>107.093</v>
      </c>
      <c r="AT35" s="2439">
        <v>103.3</v>
      </c>
      <c r="AU35" s="2438">
        <v>105.2</v>
      </c>
      <c r="AV35" s="2439">
        <v>107.1</v>
      </c>
      <c r="AW35" s="2439">
        <v>106.9</v>
      </c>
      <c r="AX35" s="2439">
        <v>107.2</v>
      </c>
      <c r="AY35" s="2439">
        <v>109.7</v>
      </c>
      <c r="AZ35" s="156">
        <v>109.6</v>
      </c>
      <c r="BA35" s="2439">
        <v>108.3</v>
      </c>
      <c r="BB35" s="2439">
        <v>107.1</v>
      </c>
      <c r="BC35" s="2438">
        <v>103.4</v>
      </c>
      <c r="BD35" s="2439">
        <v>99.4</v>
      </c>
      <c r="BE35" s="2439">
        <v>96.7</v>
      </c>
      <c r="BF35" s="2439">
        <v>98.7</v>
      </c>
      <c r="BG35" s="2439">
        <v>98.2</v>
      </c>
      <c r="BH35" s="2439">
        <v>98</v>
      </c>
      <c r="BI35" s="2439">
        <v>99.1</v>
      </c>
      <c r="BJ35" s="2439">
        <v>98.1</v>
      </c>
      <c r="BK35" s="2438">
        <v>95.6</v>
      </c>
      <c r="BL35" s="2439">
        <v>89.5</v>
      </c>
      <c r="BM35" s="2439">
        <v>91.8</v>
      </c>
      <c r="BN35" s="2439">
        <v>91.6</v>
      </c>
      <c r="BO35" s="2438">
        <v>91.5</v>
      </c>
      <c r="BP35" s="203">
        <v>92.6</v>
      </c>
      <c r="BQ35" s="2439">
        <v>93.1</v>
      </c>
      <c r="BR35" s="2439">
        <v>94.5</v>
      </c>
      <c r="BS35" s="2438">
        <v>101.5</v>
      </c>
      <c r="BT35" s="203">
        <v>109.8</v>
      </c>
      <c r="BU35" s="2439">
        <v>104.2</v>
      </c>
      <c r="BV35" s="2439">
        <v>100.9</v>
      </c>
      <c r="BW35" s="204">
        <v>100.6</v>
      </c>
      <c r="BX35" s="229">
        <v>98.3</v>
      </c>
      <c r="BY35" s="229">
        <v>104.4</v>
      </c>
      <c r="BZ35" s="612">
        <v>108.5</v>
      </c>
      <c r="CA35" s="638">
        <v>105.9</v>
      </c>
      <c r="CB35" s="614">
        <v>102.6</v>
      </c>
      <c r="CC35" s="420">
        <v>102.7</v>
      </c>
      <c r="CD35" s="632">
        <v>99.5</v>
      </c>
      <c r="CE35" s="229">
        <v>98</v>
      </c>
      <c r="CF35" s="229">
        <v>100.7</v>
      </c>
      <c r="CG35" s="613">
        <v>89</v>
      </c>
      <c r="CH35" s="229">
        <v>93.2</v>
      </c>
      <c r="CI35" s="229">
        <v>95.1</v>
      </c>
      <c r="CJ35" s="675">
        <v>99.9</v>
      </c>
      <c r="CK35" s="724">
        <v>117.4</v>
      </c>
      <c r="CL35" s="424">
        <v>118.3</v>
      </c>
      <c r="CM35" s="661">
        <v>122.9</v>
      </c>
      <c r="CN35" s="2439">
        <v>117.1</v>
      </c>
      <c r="CO35" s="1263">
        <v>126.8</v>
      </c>
      <c r="CP35" s="632">
        <v>121.1</v>
      </c>
      <c r="CQ35" s="661">
        <v>115</v>
      </c>
      <c r="CR35" s="1477">
        <v>114.1</v>
      </c>
      <c r="CS35" s="1489">
        <v>97</v>
      </c>
      <c r="CT35" s="1475">
        <v>95.6</v>
      </c>
      <c r="CU35" s="1488">
        <v>95.7</v>
      </c>
      <c r="CV35" s="705">
        <v>96</v>
      </c>
      <c r="CW35" s="203">
        <v>100.4</v>
      </c>
      <c r="CX35" s="229">
        <v>99.2</v>
      </c>
      <c r="CY35" s="1815">
        <v>97.3</v>
      </c>
      <c r="CZ35" s="1821">
        <v>97.8</v>
      </c>
      <c r="DA35" s="2093">
        <v>93.7</v>
      </c>
      <c r="DB35" s="1822">
        <v>95.4</v>
      </c>
      <c r="DC35" s="2251">
        <v>97.4</v>
      </c>
    </row>
    <row r="36" spans="2:107" ht="15.6">
      <c r="B36" s="433"/>
      <c r="C36" s="526" t="s">
        <v>31</v>
      </c>
      <c r="D36" s="2440">
        <v>125.7</v>
      </c>
      <c r="E36" s="2440">
        <v>124.5</v>
      </c>
      <c r="F36" s="2440">
        <v>122.5</v>
      </c>
      <c r="G36" s="2440">
        <v>120</v>
      </c>
      <c r="H36" s="2440">
        <v>104.5</v>
      </c>
      <c r="I36" s="2440">
        <v>102.4</v>
      </c>
      <c r="J36" s="2440">
        <v>100.7</v>
      </c>
      <c r="K36" s="2440">
        <v>99.6</v>
      </c>
      <c r="L36" s="2440">
        <v>98.4</v>
      </c>
      <c r="M36" s="2440">
        <v>99.2</v>
      </c>
      <c r="N36" s="2440">
        <v>100</v>
      </c>
      <c r="O36" s="2440">
        <v>101.1</v>
      </c>
      <c r="P36" s="2440">
        <v>107.2</v>
      </c>
      <c r="Q36" s="2440">
        <v>106.1</v>
      </c>
      <c r="R36" s="2440">
        <v>105.2</v>
      </c>
      <c r="S36" s="2440">
        <v>104.5</v>
      </c>
      <c r="T36" s="2440">
        <v>102.6</v>
      </c>
      <c r="U36" s="2440">
        <v>104.9</v>
      </c>
      <c r="V36" s="2440">
        <v>106.2</v>
      </c>
      <c r="W36" s="2440">
        <v>107.2</v>
      </c>
      <c r="X36" s="2440">
        <v>105.2</v>
      </c>
      <c r="Y36" s="246">
        <v>104.6</v>
      </c>
      <c r="Z36" s="246">
        <v>105.2</v>
      </c>
      <c r="AA36" s="246">
        <v>104.9</v>
      </c>
      <c r="AB36" s="156">
        <v>101.7</v>
      </c>
      <c r="AC36" s="156">
        <v>102.1</v>
      </c>
      <c r="AD36" s="156">
        <v>101.8</v>
      </c>
      <c r="AE36" s="156">
        <v>100.6</v>
      </c>
      <c r="AF36" s="114">
        <v>99.8</v>
      </c>
      <c r="AG36" s="114">
        <v>100.6</v>
      </c>
      <c r="AH36" s="114">
        <v>103.8</v>
      </c>
      <c r="AI36" s="114">
        <v>102.1</v>
      </c>
      <c r="AJ36" s="114">
        <v>106.9</v>
      </c>
      <c r="AK36" s="114">
        <v>105.5</v>
      </c>
      <c r="AL36" s="114">
        <v>105</v>
      </c>
      <c r="AM36" s="114">
        <v>103.1</v>
      </c>
      <c r="AN36" s="156">
        <v>93.2</v>
      </c>
      <c r="AO36" s="2439">
        <v>94.5</v>
      </c>
      <c r="AP36" s="2439">
        <v>95.9</v>
      </c>
      <c r="AQ36" s="2439">
        <v>97.6</v>
      </c>
      <c r="AR36" s="2439">
        <v>109.268</v>
      </c>
      <c r="AS36" s="2439">
        <v>108.155</v>
      </c>
      <c r="AT36" s="2439">
        <v>106.5</v>
      </c>
      <c r="AU36" s="2438">
        <v>106.2</v>
      </c>
      <c r="AV36" s="2439">
        <v>107.1</v>
      </c>
      <c r="AW36" s="2439">
        <v>107</v>
      </c>
      <c r="AX36" s="2439">
        <v>107.1</v>
      </c>
      <c r="AY36" s="2439">
        <v>107.7</v>
      </c>
      <c r="AZ36" s="156">
        <v>109.6</v>
      </c>
      <c r="BA36" s="2439">
        <v>108.9</v>
      </c>
      <c r="BB36" s="2439">
        <v>108.3</v>
      </c>
      <c r="BC36" s="2438">
        <v>107</v>
      </c>
      <c r="BD36" s="2439">
        <v>99.4</v>
      </c>
      <c r="BE36" s="2439">
        <v>98</v>
      </c>
      <c r="BF36" s="2439">
        <v>98.3</v>
      </c>
      <c r="BG36" s="2439">
        <v>98.2</v>
      </c>
      <c r="BH36" s="2439">
        <v>98</v>
      </c>
      <c r="BI36" s="2439">
        <v>98.5</v>
      </c>
      <c r="BJ36" s="2439">
        <v>98.4</v>
      </c>
      <c r="BK36" s="2438">
        <v>97.7</v>
      </c>
      <c r="BL36" s="2439">
        <v>89.5</v>
      </c>
      <c r="BM36" s="2439">
        <v>90.7</v>
      </c>
      <c r="BN36" s="2439">
        <v>91</v>
      </c>
      <c r="BO36" s="2438">
        <v>91.1</v>
      </c>
      <c r="BP36" s="203">
        <v>92.6</v>
      </c>
      <c r="BQ36" s="2439">
        <v>92.9</v>
      </c>
      <c r="BR36" s="2439">
        <v>93.4</v>
      </c>
      <c r="BS36" s="2438">
        <v>95.4</v>
      </c>
      <c r="BT36" s="203">
        <v>109.8</v>
      </c>
      <c r="BU36" s="2439">
        <v>107</v>
      </c>
      <c r="BV36" s="2439">
        <v>104.9</v>
      </c>
      <c r="BW36" s="204">
        <v>103.8</v>
      </c>
      <c r="BX36" s="229">
        <v>98.3</v>
      </c>
      <c r="BY36" s="229">
        <v>101.3</v>
      </c>
      <c r="BZ36" s="612">
        <v>103.7</v>
      </c>
      <c r="CA36" s="638">
        <v>104.2</v>
      </c>
      <c r="CB36" s="614">
        <v>102.6</v>
      </c>
      <c r="CC36" s="420">
        <v>102.6</v>
      </c>
      <c r="CD36" s="632">
        <v>101.6</v>
      </c>
      <c r="CE36" s="229">
        <v>100.7</v>
      </c>
      <c r="CF36" s="229">
        <v>100.7</v>
      </c>
      <c r="CG36" s="613">
        <v>94.7</v>
      </c>
      <c r="CH36" s="229">
        <v>94.2</v>
      </c>
      <c r="CI36" s="229">
        <v>94.4</v>
      </c>
      <c r="CJ36" s="675">
        <v>99.9</v>
      </c>
      <c r="CK36" s="724">
        <v>108.2</v>
      </c>
      <c r="CL36" s="424">
        <v>111.5</v>
      </c>
      <c r="CM36" s="661">
        <v>114.4</v>
      </c>
      <c r="CN36" s="2439">
        <v>117.1</v>
      </c>
      <c r="CO36" s="1263">
        <v>122.1</v>
      </c>
      <c r="CP36" s="632">
        <v>121.8</v>
      </c>
      <c r="CQ36" s="661">
        <v>119.9</v>
      </c>
      <c r="CR36" s="1477">
        <v>114.1</v>
      </c>
      <c r="CS36" s="1489">
        <v>105</v>
      </c>
      <c r="CT36" s="1475">
        <v>101.7</v>
      </c>
      <c r="CU36" s="1488">
        <v>100.1</v>
      </c>
      <c r="CV36" s="705">
        <v>96</v>
      </c>
      <c r="CW36" s="203">
        <v>98.2</v>
      </c>
      <c r="CX36" s="229">
        <v>98.5</v>
      </c>
      <c r="CY36" s="1815">
        <v>98.2</v>
      </c>
      <c r="CZ36" s="1821">
        <v>97.8</v>
      </c>
      <c r="DA36" s="2093">
        <v>95.8</v>
      </c>
      <c r="DB36" s="1822">
        <v>95.7</v>
      </c>
      <c r="DC36" s="2251">
        <v>96.1</v>
      </c>
    </row>
    <row r="37" spans="2:107" ht="13.2">
      <c r="B37" s="433"/>
      <c r="C37" s="526" t="s">
        <v>123</v>
      </c>
      <c r="D37" s="2440">
        <v>105.7</v>
      </c>
      <c r="E37" s="2440">
        <v>104.4</v>
      </c>
      <c r="F37" s="2440">
        <v>102.4</v>
      </c>
      <c r="G37" s="2440">
        <v>100.5</v>
      </c>
      <c r="H37" s="2440">
        <v>97.3</v>
      </c>
      <c r="I37" s="2440">
        <v>100.2</v>
      </c>
      <c r="J37" s="2440">
        <v>99.6</v>
      </c>
      <c r="K37" s="2440">
        <v>99.1</v>
      </c>
      <c r="L37" s="2440">
        <v>99.9</v>
      </c>
      <c r="M37" s="2440">
        <v>101.6</v>
      </c>
      <c r="N37" s="2440">
        <v>101.2</v>
      </c>
      <c r="O37" s="2440">
        <v>101.6</v>
      </c>
      <c r="P37" s="2440">
        <v>102.7</v>
      </c>
      <c r="Q37" s="2440">
        <v>99.4</v>
      </c>
      <c r="R37" s="2440">
        <v>99.7</v>
      </c>
      <c r="S37" s="2440">
        <v>100.8</v>
      </c>
      <c r="T37" s="2440">
        <v>102.6</v>
      </c>
      <c r="U37" s="2440">
        <v>104</v>
      </c>
      <c r="V37" s="2440">
        <v>101.2</v>
      </c>
      <c r="W37" s="2440">
        <v>102.1</v>
      </c>
      <c r="X37" s="2440">
        <v>98.3</v>
      </c>
      <c r="Y37" s="246">
        <v>102.7</v>
      </c>
      <c r="Z37" s="246">
        <v>103.3</v>
      </c>
      <c r="AA37" s="246">
        <v>99.6</v>
      </c>
      <c r="AB37" s="156">
        <v>96.2</v>
      </c>
      <c r="AC37" s="156">
        <v>103.2</v>
      </c>
      <c r="AD37" s="156">
        <v>101.8</v>
      </c>
      <c r="AE37" s="156">
        <v>95.8</v>
      </c>
      <c r="AF37" s="114">
        <v>99</v>
      </c>
      <c r="AG37" s="114">
        <v>104.9</v>
      </c>
      <c r="AH37" s="114">
        <v>101.5</v>
      </c>
      <c r="AI37" s="114">
        <v>101</v>
      </c>
      <c r="AJ37" s="114">
        <v>99.9</v>
      </c>
      <c r="AK37" s="114">
        <v>102</v>
      </c>
      <c r="AL37" s="114">
        <v>101.1</v>
      </c>
      <c r="AM37" s="114">
        <v>94.6</v>
      </c>
      <c r="AN37" s="156">
        <v>96</v>
      </c>
      <c r="AO37" s="2439">
        <v>104.8</v>
      </c>
      <c r="AP37" s="2439">
        <v>103.6</v>
      </c>
      <c r="AQ37" s="2439">
        <v>98.9</v>
      </c>
      <c r="AR37" s="2439">
        <v>101.77200000000001</v>
      </c>
      <c r="AS37" s="2439">
        <v>102.72499999999999</v>
      </c>
      <c r="AT37" s="2439">
        <v>100</v>
      </c>
      <c r="AU37" s="2438">
        <v>100.6</v>
      </c>
      <c r="AV37" s="2439">
        <v>103.4</v>
      </c>
      <c r="AW37" s="2439">
        <v>102.7</v>
      </c>
      <c r="AX37" s="2439">
        <v>100.3</v>
      </c>
      <c r="AY37" s="2439">
        <v>103</v>
      </c>
      <c r="AZ37" s="156">
        <v>103</v>
      </c>
      <c r="BA37" s="2439">
        <v>101.6</v>
      </c>
      <c r="BB37" s="2439">
        <v>99.2</v>
      </c>
      <c r="BC37" s="2438">
        <v>99.5</v>
      </c>
      <c r="BD37" s="2439">
        <v>99.1</v>
      </c>
      <c r="BE37" s="2439">
        <v>98.8</v>
      </c>
      <c r="BF37" s="2439">
        <v>101.2</v>
      </c>
      <c r="BG37" s="2439">
        <v>99</v>
      </c>
      <c r="BH37" s="2439">
        <v>99.1</v>
      </c>
      <c r="BI37" s="2439">
        <v>99.8</v>
      </c>
      <c r="BJ37" s="2439">
        <v>100.3</v>
      </c>
      <c r="BK37" s="2438">
        <v>96.4</v>
      </c>
      <c r="BL37" s="2439">
        <v>92.9</v>
      </c>
      <c r="BM37" s="2439">
        <v>102.5</v>
      </c>
      <c r="BN37" s="2439">
        <v>99.9</v>
      </c>
      <c r="BO37" s="2438">
        <v>96.2</v>
      </c>
      <c r="BP37" s="203">
        <v>93.9</v>
      </c>
      <c r="BQ37" s="2439">
        <v>103.3</v>
      </c>
      <c r="BR37" s="2439">
        <v>101.4</v>
      </c>
      <c r="BS37" s="2438">
        <v>103.2</v>
      </c>
      <c r="BT37" s="203">
        <v>101.9</v>
      </c>
      <c r="BU37" s="2439">
        <v>97.9</v>
      </c>
      <c r="BV37" s="2439">
        <v>98.1</v>
      </c>
      <c r="BW37" s="204">
        <v>102.9</v>
      </c>
      <c r="BX37" s="229">
        <v>99.7</v>
      </c>
      <c r="BY37" s="229">
        <v>103.8</v>
      </c>
      <c r="BZ37" s="612">
        <v>102</v>
      </c>
      <c r="CA37" s="638">
        <v>100.3</v>
      </c>
      <c r="CB37" s="614">
        <v>97.5</v>
      </c>
      <c r="CC37" s="420">
        <v>103.8</v>
      </c>
      <c r="CD37" s="632">
        <v>98.3</v>
      </c>
      <c r="CE37" s="229">
        <v>98.5</v>
      </c>
      <c r="CF37" s="229">
        <v>100.2</v>
      </c>
      <c r="CG37" s="613">
        <v>91.7</v>
      </c>
      <c r="CH37" s="229">
        <v>102.9</v>
      </c>
      <c r="CI37" s="229">
        <v>100.6</v>
      </c>
      <c r="CJ37" s="675">
        <v>105.6</v>
      </c>
      <c r="CK37" s="724">
        <v>105.8</v>
      </c>
      <c r="CL37" s="424">
        <v>104.7</v>
      </c>
      <c r="CM37" s="661">
        <v>105.1</v>
      </c>
      <c r="CN37" s="2439">
        <v>100.9</v>
      </c>
      <c r="CO37" s="1263">
        <v>114.4</v>
      </c>
      <c r="CP37" s="632">
        <v>100</v>
      </c>
      <c r="CQ37" s="661">
        <v>99.7</v>
      </c>
      <c r="CR37" s="1477">
        <v>99.4</v>
      </c>
      <c r="CS37" s="1489">
        <v>97.6</v>
      </c>
      <c r="CT37" s="1475">
        <v>98.8</v>
      </c>
      <c r="CU37" s="1488">
        <v>99.8</v>
      </c>
      <c r="CV37" s="705">
        <v>100.4</v>
      </c>
      <c r="CW37" s="203">
        <v>101.4</v>
      </c>
      <c r="CX37" s="229">
        <v>97.6</v>
      </c>
      <c r="CY37" s="1815">
        <v>97.9</v>
      </c>
      <c r="CZ37" s="1821">
        <v>100.8</v>
      </c>
      <c r="DA37" s="2093">
        <v>96.9</v>
      </c>
      <c r="DB37" s="1822">
        <v>99.8</v>
      </c>
      <c r="DC37" s="2251">
        <v>100</v>
      </c>
    </row>
    <row r="38" spans="2:107" ht="15.6">
      <c r="B38" s="433"/>
      <c r="C38" s="534" t="s">
        <v>290</v>
      </c>
      <c r="D38" s="2440">
        <v>105.8</v>
      </c>
      <c r="E38" s="2440">
        <v>111.4</v>
      </c>
      <c r="F38" s="2440">
        <v>111.5</v>
      </c>
      <c r="G38" s="2440">
        <v>109.1</v>
      </c>
      <c r="H38" s="2440">
        <v>98.6</v>
      </c>
      <c r="I38" s="2440">
        <v>99.6</v>
      </c>
      <c r="J38" s="2440">
        <v>99.5</v>
      </c>
      <c r="K38" s="2440">
        <v>97.5</v>
      </c>
      <c r="L38" s="2440">
        <v>101.2</v>
      </c>
      <c r="M38" s="2440">
        <v>102.3</v>
      </c>
      <c r="N38" s="2440">
        <v>104.5</v>
      </c>
      <c r="O38" s="2440">
        <v>105</v>
      </c>
      <c r="P38" s="2440">
        <v>104.5</v>
      </c>
      <c r="Q38" s="2440">
        <v>101</v>
      </c>
      <c r="R38" s="2440">
        <v>102.7</v>
      </c>
      <c r="S38" s="2440">
        <v>102.9</v>
      </c>
      <c r="T38" s="2440">
        <v>103.5</v>
      </c>
      <c r="U38" s="2440">
        <v>107.6</v>
      </c>
      <c r="V38" s="2440">
        <v>108.9</v>
      </c>
      <c r="W38" s="2440">
        <v>109.6</v>
      </c>
      <c r="X38" s="2440">
        <v>99.3</v>
      </c>
      <c r="Y38" s="246">
        <v>101.9</v>
      </c>
      <c r="Z38" s="246">
        <v>106.5</v>
      </c>
      <c r="AA38" s="246">
        <v>102.3</v>
      </c>
      <c r="AB38" s="156">
        <v>98</v>
      </c>
      <c r="AC38" s="156">
        <v>101.7</v>
      </c>
      <c r="AD38" s="156">
        <v>102.8</v>
      </c>
      <c r="AE38" s="156">
        <v>97.2</v>
      </c>
      <c r="AF38" s="114">
        <v>102.8</v>
      </c>
      <c r="AG38" s="114">
        <v>107.1</v>
      </c>
      <c r="AH38" s="114">
        <v>107.4</v>
      </c>
      <c r="AI38" s="114">
        <v>108.9</v>
      </c>
      <c r="AJ38" s="114">
        <v>99.8</v>
      </c>
      <c r="AK38" s="114">
        <v>103</v>
      </c>
      <c r="AL38" s="114">
        <v>101.1</v>
      </c>
      <c r="AM38" s="114">
        <v>93.2</v>
      </c>
      <c r="AN38" s="156">
        <v>101.3</v>
      </c>
      <c r="AO38" s="2439">
        <v>107.1</v>
      </c>
      <c r="AP38" s="2439">
        <v>107.4</v>
      </c>
      <c r="AQ38" s="2439">
        <v>107.2</v>
      </c>
      <c r="AR38" s="2439">
        <v>102.556</v>
      </c>
      <c r="AS38" s="2439">
        <v>104.94199999999999</v>
      </c>
      <c r="AT38" s="2439">
        <v>104.2</v>
      </c>
      <c r="AU38" s="2438">
        <v>106.9</v>
      </c>
      <c r="AV38" s="2439">
        <v>102.6</v>
      </c>
      <c r="AW38" s="2439">
        <v>104.3</v>
      </c>
      <c r="AX38" s="2439">
        <v>104.6</v>
      </c>
      <c r="AY38" s="2439">
        <v>109</v>
      </c>
      <c r="AZ38" s="156">
        <v>102.6</v>
      </c>
      <c r="BA38" s="2439">
        <v>103.2</v>
      </c>
      <c r="BB38" s="2439">
        <v>103.5</v>
      </c>
      <c r="BC38" s="2438">
        <v>101.1</v>
      </c>
      <c r="BD38" s="2439">
        <v>101</v>
      </c>
      <c r="BE38" s="2439">
        <v>98.5</v>
      </c>
      <c r="BF38" s="2439">
        <v>100.9</v>
      </c>
      <c r="BG38" s="2439">
        <v>99.1</v>
      </c>
      <c r="BH38" s="2439">
        <v>99.4</v>
      </c>
      <c r="BI38" s="2439">
        <v>98.8</v>
      </c>
      <c r="BJ38" s="2439">
        <v>98.6</v>
      </c>
      <c r="BK38" s="2438">
        <v>93.5</v>
      </c>
      <c r="BL38" s="2439">
        <v>95.9</v>
      </c>
      <c r="BM38" s="2439">
        <v>98.1</v>
      </c>
      <c r="BN38" s="2439">
        <v>94.9</v>
      </c>
      <c r="BO38" s="2438">
        <v>93.2</v>
      </c>
      <c r="BP38" s="203">
        <v>93.9</v>
      </c>
      <c r="BQ38" s="2439">
        <v>98.7</v>
      </c>
      <c r="BR38" s="2439">
        <v>99</v>
      </c>
      <c r="BS38" s="2438">
        <v>104.3</v>
      </c>
      <c r="BT38" s="203">
        <v>99.5</v>
      </c>
      <c r="BU38" s="2439">
        <v>94.9</v>
      </c>
      <c r="BV38" s="2439">
        <v>96.7</v>
      </c>
      <c r="BW38" s="204">
        <v>99.2</v>
      </c>
      <c r="BX38" s="229">
        <v>98.1</v>
      </c>
      <c r="BY38" s="229">
        <v>104</v>
      </c>
      <c r="BZ38" s="612">
        <v>104.4</v>
      </c>
      <c r="CA38" s="638">
        <v>104</v>
      </c>
      <c r="CB38" s="229">
        <v>98</v>
      </c>
      <c r="CC38" s="420">
        <v>101.3</v>
      </c>
      <c r="CD38" s="632">
        <v>98.1</v>
      </c>
      <c r="CE38" s="229">
        <v>100.5</v>
      </c>
      <c r="CF38" s="229">
        <v>96.3</v>
      </c>
      <c r="CG38" s="613">
        <v>90.5</v>
      </c>
      <c r="CH38" s="229">
        <v>93</v>
      </c>
      <c r="CI38" s="229">
        <v>94.3</v>
      </c>
      <c r="CJ38" s="675">
        <v>107.7</v>
      </c>
      <c r="CK38" s="724">
        <v>110.5</v>
      </c>
      <c r="CL38" s="424">
        <v>116.9</v>
      </c>
      <c r="CM38" s="661">
        <v>122.7</v>
      </c>
      <c r="CN38" s="2439">
        <v>109</v>
      </c>
      <c r="CO38" s="1263">
        <v>120.2</v>
      </c>
      <c r="CP38" s="632">
        <v>110.8</v>
      </c>
      <c r="CQ38" s="661">
        <v>113.3</v>
      </c>
      <c r="CR38" s="1477">
        <v>99</v>
      </c>
      <c r="CS38" s="1489">
        <v>95.3</v>
      </c>
      <c r="CT38" s="1475">
        <v>94.5</v>
      </c>
      <c r="CU38" s="1488">
        <v>97.2</v>
      </c>
      <c r="CV38" s="705">
        <v>99.6</v>
      </c>
      <c r="CW38" s="203">
        <v>98.8</v>
      </c>
      <c r="CX38" s="229">
        <v>95.9</v>
      </c>
      <c r="CY38" s="1815">
        <v>96.7</v>
      </c>
      <c r="CZ38" s="1821">
        <v>99</v>
      </c>
      <c r="DA38" s="2093">
        <v>95.8</v>
      </c>
      <c r="DB38" s="1822">
        <v>95.6</v>
      </c>
      <c r="DC38" s="2251">
        <v>96.8</v>
      </c>
    </row>
    <row r="39" spans="2:107" ht="13.2">
      <c r="B39" s="454" t="s">
        <v>588</v>
      </c>
      <c r="C39" s="526" t="s">
        <v>199</v>
      </c>
      <c r="D39" s="2440">
        <v>108</v>
      </c>
      <c r="E39" s="2440">
        <v>99.7</v>
      </c>
      <c r="F39" s="2440">
        <v>108.2</v>
      </c>
      <c r="G39" s="2440">
        <v>108.1</v>
      </c>
      <c r="H39" s="2440">
        <v>97.8</v>
      </c>
      <c r="I39" s="2440">
        <v>106.9</v>
      </c>
      <c r="J39" s="2440">
        <v>103.6</v>
      </c>
      <c r="K39" s="2440">
        <v>101.2</v>
      </c>
      <c r="L39" s="2440">
        <v>103.2</v>
      </c>
      <c r="M39" s="2440">
        <v>98.9</v>
      </c>
      <c r="N39" s="2440">
        <v>97.6</v>
      </c>
      <c r="O39" s="2440">
        <v>100</v>
      </c>
      <c r="P39" s="2440">
        <v>100</v>
      </c>
      <c r="Q39" s="2440">
        <v>100</v>
      </c>
      <c r="R39" s="2440">
        <v>100</v>
      </c>
      <c r="S39" s="2440">
        <v>100</v>
      </c>
      <c r="T39" s="2440">
        <v>99.9</v>
      </c>
      <c r="U39" s="2440">
        <v>99.8</v>
      </c>
      <c r="V39" s="2440">
        <v>99.7</v>
      </c>
      <c r="W39" s="2440">
        <v>99.7</v>
      </c>
      <c r="X39" s="2440">
        <v>99.7</v>
      </c>
      <c r="Y39" s="246">
        <v>100</v>
      </c>
      <c r="Z39" s="246">
        <v>100</v>
      </c>
      <c r="AA39" s="246">
        <v>99.7</v>
      </c>
      <c r="AB39" s="156">
        <v>98.5</v>
      </c>
      <c r="AC39" s="156">
        <v>98.1</v>
      </c>
      <c r="AD39" s="156">
        <v>100.2</v>
      </c>
      <c r="AE39" s="156">
        <v>101</v>
      </c>
      <c r="AF39" s="114">
        <v>102.1</v>
      </c>
      <c r="AG39" s="114">
        <v>102</v>
      </c>
      <c r="AH39" s="114">
        <v>98.2</v>
      </c>
      <c r="AI39" s="114">
        <v>97.9</v>
      </c>
      <c r="AJ39" s="114">
        <v>98.4</v>
      </c>
      <c r="AK39" s="114">
        <v>98.5</v>
      </c>
      <c r="AL39" s="114">
        <v>100</v>
      </c>
      <c r="AM39" s="114">
        <v>100.5</v>
      </c>
      <c r="AN39" s="156">
        <v>99.9</v>
      </c>
      <c r="AO39" s="2439">
        <v>99.8</v>
      </c>
      <c r="AP39" s="2439">
        <v>99.7</v>
      </c>
      <c r="AQ39" s="2439">
        <v>99.1</v>
      </c>
      <c r="AR39" s="2439">
        <v>98.789000000000001</v>
      </c>
      <c r="AS39" s="2439">
        <v>98.5</v>
      </c>
      <c r="AT39" s="2439">
        <v>98.5</v>
      </c>
      <c r="AU39" s="2438">
        <v>99</v>
      </c>
      <c r="AV39" s="2439">
        <v>98.8</v>
      </c>
      <c r="AW39" s="2439">
        <v>97.9</v>
      </c>
      <c r="AX39" s="2439">
        <v>99.1</v>
      </c>
      <c r="AY39" s="2439">
        <v>100.9</v>
      </c>
      <c r="AZ39" s="156">
        <v>99.6</v>
      </c>
      <c r="BA39" s="2439">
        <v>102.3</v>
      </c>
      <c r="BB39" s="2439">
        <v>101.2</v>
      </c>
      <c r="BC39" s="2438">
        <v>100</v>
      </c>
      <c r="BD39" s="2439">
        <v>95.6</v>
      </c>
      <c r="BE39" s="2439">
        <v>91.1</v>
      </c>
      <c r="BF39" s="2439">
        <v>90.3</v>
      </c>
      <c r="BG39" s="2439">
        <v>89.8</v>
      </c>
      <c r="BH39" s="2439">
        <v>96.2</v>
      </c>
      <c r="BI39" s="2439">
        <v>99.5</v>
      </c>
      <c r="BJ39" s="2439">
        <v>103.5</v>
      </c>
      <c r="BK39" s="2438">
        <v>101.8</v>
      </c>
      <c r="BL39" s="2439">
        <v>102.4</v>
      </c>
      <c r="BM39" s="2439">
        <v>103.6</v>
      </c>
      <c r="BN39" s="2439">
        <v>100.9</v>
      </c>
      <c r="BO39" s="2438">
        <v>100.6</v>
      </c>
      <c r="BP39" s="203">
        <v>99.8</v>
      </c>
      <c r="BQ39" s="2439">
        <v>99</v>
      </c>
      <c r="BR39" s="2439">
        <v>98.7</v>
      </c>
      <c r="BS39" s="2438">
        <v>99.3</v>
      </c>
      <c r="BT39" s="203">
        <v>98.8</v>
      </c>
      <c r="BU39" s="2439">
        <v>100.9</v>
      </c>
      <c r="BV39" s="2439">
        <v>101.5</v>
      </c>
      <c r="BW39" s="204">
        <v>101.5</v>
      </c>
      <c r="BX39" s="229">
        <v>101.1</v>
      </c>
      <c r="BY39" s="229">
        <v>98.9</v>
      </c>
      <c r="BZ39" s="612">
        <v>97.9</v>
      </c>
      <c r="CA39" s="638">
        <v>94.8</v>
      </c>
      <c r="CB39" s="614">
        <v>96.8</v>
      </c>
      <c r="CC39" s="420">
        <v>98</v>
      </c>
      <c r="CD39" s="632">
        <v>99.7</v>
      </c>
      <c r="CE39" s="229">
        <v>103</v>
      </c>
      <c r="CF39" s="229">
        <v>102.1</v>
      </c>
      <c r="CG39" s="613">
        <v>103.2</v>
      </c>
      <c r="CH39" s="229">
        <v>104.3</v>
      </c>
      <c r="CI39" s="229">
        <v>104.9</v>
      </c>
      <c r="CJ39" s="675">
        <v>106.1</v>
      </c>
      <c r="CK39" s="724">
        <v>106.1</v>
      </c>
      <c r="CL39" s="424">
        <v>104.4</v>
      </c>
      <c r="CM39" s="661">
        <v>105.4</v>
      </c>
      <c r="CN39" s="2439">
        <v>104.1</v>
      </c>
      <c r="CO39" s="1263">
        <v>103.6</v>
      </c>
      <c r="CP39" s="632">
        <v>104.1</v>
      </c>
      <c r="CQ39" s="661">
        <v>104.4</v>
      </c>
      <c r="CR39" s="1477">
        <v>107.8</v>
      </c>
      <c r="CS39" s="1489">
        <v>109.3</v>
      </c>
      <c r="CT39" s="1475">
        <v>108.7</v>
      </c>
      <c r="CU39" s="1488">
        <v>107.4</v>
      </c>
      <c r="CV39" s="705">
        <v>103.9</v>
      </c>
      <c r="CW39" s="203">
        <v>101.7</v>
      </c>
      <c r="CX39" s="229">
        <v>101.6</v>
      </c>
      <c r="CY39" s="1815">
        <v>103.2</v>
      </c>
      <c r="CZ39" s="1821">
        <v>102.5</v>
      </c>
      <c r="DA39" s="2093">
        <v>103.5</v>
      </c>
      <c r="DB39" s="1822">
        <v>105.1</v>
      </c>
      <c r="DC39" s="2251">
        <v>104.2</v>
      </c>
    </row>
    <row r="40" spans="2:107" ht="15.6">
      <c r="B40" s="433"/>
      <c r="C40" s="526" t="s">
        <v>31</v>
      </c>
      <c r="D40" s="2440">
        <v>108</v>
      </c>
      <c r="E40" s="2440">
        <v>103.8</v>
      </c>
      <c r="F40" s="2440">
        <v>105.3</v>
      </c>
      <c r="G40" s="2440">
        <v>105.9</v>
      </c>
      <c r="H40" s="2440">
        <v>97.8</v>
      </c>
      <c r="I40" s="2440">
        <v>102.2</v>
      </c>
      <c r="J40" s="2440">
        <v>102.7</v>
      </c>
      <c r="K40" s="2440">
        <v>102.3</v>
      </c>
      <c r="L40" s="2440">
        <v>103.2</v>
      </c>
      <c r="M40" s="2440">
        <v>101</v>
      </c>
      <c r="N40" s="2440">
        <v>99.8</v>
      </c>
      <c r="O40" s="2440">
        <v>99.9</v>
      </c>
      <c r="P40" s="2440">
        <v>100</v>
      </c>
      <c r="Q40" s="2440">
        <v>100</v>
      </c>
      <c r="R40" s="2440">
        <v>100</v>
      </c>
      <c r="S40" s="2440">
        <v>100</v>
      </c>
      <c r="T40" s="2440">
        <v>99.9</v>
      </c>
      <c r="U40" s="2440">
        <v>99.8</v>
      </c>
      <c r="V40" s="2440">
        <v>99.8</v>
      </c>
      <c r="W40" s="2440">
        <v>99.8</v>
      </c>
      <c r="X40" s="2440">
        <v>99.7</v>
      </c>
      <c r="Y40" s="246">
        <v>99.9</v>
      </c>
      <c r="Z40" s="246">
        <v>99.9</v>
      </c>
      <c r="AA40" s="246">
        <v>99.8</v>
      </c>
      <c r="AB40" s="156">
        <v>98.5</v>
      </c>
      <c r="AC40" s="156">
        <v>98.3</v>
      </c>
      <c r="AD40" s="156">
        <v>98.9</v>
      </c>
      <c r="AE40" s="156">
        <v>99.4</v>
      </c>
      <c r="AF40" s="114">
        <v>102.1</v>
      </c>
      <c r="AG40" s="114">
        <v>102.1</v>
      </c>
      <c r="AH40" s="114">
        <v>99.5</v>
      </c>
      <c r="AI40" s="114">
        <v>100</v>
      </c>
      <c r="AJ40" s="114">
        <v>98.4</v>
      </c>
      <c r="AK40" s="114">
        <v>98.4</v>
      </c>
      <c r="AL40" s="114">
        <v>98.9</v>
      </c>
      <c r="AM40" s="114">
        <v>99.3</v>
      </c>
      <c r="AN40" s="156">
        <v>99.9</v>
      </c>
      <c r="AO40" s="2439">
        <v>99.9</v>
      </c>
      <c r="AP40" s="2439">
        <v>99.8</v>
      </c>
      <c r="AQ40" s="2439">
        <v>99.6</v>
      </c>
      <c r="AR40" s="2439">
        <v>98.789000000000001</v>
      </c>
      <c r="AS40" s="2439">
        <v>98.644999999999996</v>
      </c>
      <c r="AT40" s="2439">
        <v>98.6</v>
      </c>
      <c r="AU40" s="2438">
        <v>98.7</v>
      </c>
      <c r="AV40" s="2439">
        <v>98.8</v>
      </c>
      <c r="AW40" s="2439">
        <v>98.4</v>
      </c>
      <c r="AX40" s="2439">
        <v>98.6</v>
      </c>
      <c r="AY40" s="2439">
        <v>99.2</v>
      </c>
      <c r="AZ40" s="156">
        <v>99.6</v>
      </c>
      <c r="BA40" s="2439">
        <v>100.9</v>
      </c>
      <c r="BB40" s="2439">
        <v>101</v>
      </c>
      <c r="BC40" s="2438">
        <v>100.8</v>
      </c>
      <c r="BD40" s="2439">
        <v>95.6</v>
      </c>
      <c r="BE40" s="2439">
        <v>93.4</v>
      </c>
      <c r="BF40" s="2439">
        <v>92.3</v>
      </c>
      <c r="BG40" s="2439">
        <v>91.7</v>
      </c>
      <c r="BH40" s="2439">
        <v>96.2</v>
      </c>
      <c r="BI40" s="2439">
        <v>97.8</v>
      </c>
      <c r="BJ40" s="2439">
        <v>99.7</v>
      </c>
      <c r="BK40" s="2438">
        <v>100.2</v>
      </c>
      <c r="BL40" s="2439">
        <v>102.4</v>
      </c>
      <c r="BM40" s="2439">
        <v>103</v>
      </c>
      <c r="BN40" s="2439">
        <v>102.3</v>
      </c>
      <c r="BO40" s="2438">
        <v>101.9</v>
      </c>
      <c r="BP40" s="203">
        <v>99.8</v>
      </c>
      <c r="BQ40" s="2439">
        <v>99.4</v>
      </c>
      <c r="BR40" s="2439">
        <v>99.2</v>
      </c>
      <c r="BS40" s="2438">
        <v>99.2</v>
      </c>
      <c r="BT40" s="203">
        <v>98.8</v>
      </c>
      <c r="BU40" s="2439">
        <v>99.8</v>
      </c>
      <c r="BV40" s="2439">
        <v>100.4</v>
      </c>
      <c r="BW40" s="204">
        <v>100.7</v>
      </c>
      <c r="BX40" s="229">
        <v>101.1</v>
      </c>
      <c r="BY40" s="229">
        <v>100</v>
      </c>
      <c r="BZ40" s="612">
        <v>99.3</v>
      </c>
      <c r="CA40" s="638">
        <v>98.2</v>
      </c>
      <c r="CB40" s="614">
        <v>96.8</v>
      </c>
      <c r="CC40" s="420">
        <v>97.4</v>
      </c>
      <c r="CD40" s="632">
        <v>98.2</v>
      </c>
      <c r="CE40" s="229">
        <v>99.3</v>
      </c>
      <c r="CF40" s="229">
        <v>102.1</v>
      </c>
      <c r="CG40" s="613">
        <v>102.6</v>
      </c>
      <c r="CH40" s="229">
        <v>103.2</v>
      </c>
      <c r="CI40" s="229">
        <v>103.6</v>
      </c>
      <c r="CJ40" s="675">
        <v>106.1</v>
      </c>
      <c r="CK40" s="724">
        <v>106.1</v>
      </c>
      <c r="CL40" s="424">
        <v>105.5</v>
      </c>
      <c r="CM40" s="661">
        <v>105.5</v>
      </c>
      <c r="CN40" s="2439">
        <v>104.1</v>
      </c>
      <c r="CO40" s="1263">
        <v>103.9</v>
      </c>
      <c r="CP40" s="632">
        <v>104</v>
      </c>
      <c r="CQ40" s="661">
        <v>104.1</v>
      </c>
      <c r="CR40" s="1477">
        <v>107.8</v>
      </c>
      <c r="CS40" s="1489">
        <v>108.5</v>
      </c>
      <c r="CT40" s="1475">
        <v>108.6</v>
      </c>
      <c r="CU40" s="1488">
        <v>108.3</v>
      </c>
      <c r="CV40" s="705">
        <v>103.9</v>
      </c>
      <c r="CW40" s="203">
        <v>102.8</v>
      </c>
      <c r="CX40" s="229">
        <v>102.4</v>
      </c>
      <c r="CY40" s="1815">
        <v>102.6</v>
      </c>
      <c r="CZ40" s="1821">
        <v>102.5</v>
      </c>
      <c r="DA40" s="2093">
        <v>103</v>
      </c>
      <c r="DB40" s="1822">
        <v>103.7</v>
      </c>
      <c r="DC40" s="2251">
        <v>103.8</v>
      </c>
    </row>
    <row r="41" spans="2:107" ht="13.2">
      <c r="B41" s="433"/>
      <c r="C41" s="526" t="s">
        <v>123</v>
      </c>
      <c r="D41" s="2440">
        <v>108.2</v>
      </c>
      <c r="E41" s="2440">
        <v>95.6</v>
      </c>
      <c r="F41" s="2440">
        <v>104.6</v>
      </c>
      <c r="G41" s="2440">
        <v>99.9</v>
      </c>
      <c r="H41" s="2440">
        <v>98.1</v>
      </c>
      <c r="I41" s="2440">
        <v>104.3</v>
      </c>
      <c r="J41" s="2440">
        <v>101.3</v>
      </c>
      <c r="K41" s="2440">
        <v>97.6</v>
      </c>
      <c r="L41" s="2440">
        <v>100</v>
      </c>
      <c r="M41" s="2440">
        <v>100</v>
      </c>
      <c r="N41" s="2440">
        <v>100</v>
      </c>
      <c r="O41" s="2440">
        <v>100</v>
      </c>
      <c r="P41" s="2440">
        <v>100</v>
      </c>
      <c r="Q41" s="2440">
        <v>100</v>
      </c>
      <c r="R41" s="2440">
        <v>100</v>
      </c>
      <c r="S41" s="2440">
        <v>100</v>
      </c>
      <c r="T41" s="2440">
        <v>99.9</v>
      </c>
      <c r="U41" s="2440">
        <v>99.8</v>
      </c>
      <c r="V41" s="2440">
        <v>100</v>
      </c>
      <c r="W41" s="2440">
        <v>100</v>
      </c>
      <c r="X41" s="2440">
        <v>100</v>
      </c>
      <c r="Y41" s="246">
        <v>100.1</v>
      </c>
      <c r="Z41" s="246">
        <v>99.9</v>
      </c>
      <c r="AA41" s="246">
        <v>99.6</v>
      </c>
      <c r="AB41" s="156">
        <v>99.3</v>
      </c>
      <c r="AC41" s="156">
        <v>100</v>
      </c>
      <c r="AD41" s="156">
        <v>101.9</v>
      </c>
      <c r="AE41" s="156">
        <v>99.8</v>
      </c>
      <c r="AF41" s="114">
        <v>99.9</v>
      </c>
      <c r="AG41" s="114">
        <v>100</v>
      </c>
      <c r="AH41" s="114">
        <v>98.7</v>
      </c>
      <c r="AI41" s="114">
        <v>99.4</v>
      </c>
      <c r="AJ41" s="114">
        <v>100.5</v>
      </c>
      <c r="AK41" s="114">
        <v>100</v>
      </c>
      <c r="AL41" s="114">
        <v>100.1</v>
      </c>
      <c r="AM41" s="114">
        <v>99.8</v>
      </c>
      <c r="AN41" s="156">
        <v>99.9</v>
      </c>
      <c r="AO41" s="2439">
        <v>100</v>
      </c>
      <c r="AP41" s="2439">
        <v>100</v>
      </c>
      <c r="AQ41" s="2439">
        <v>99.3</v>
      </c>
      <c r="AR41" s="2439">
        <v>99.492000000000004</v>
      </c>
      <c r="AS41" s="2439">
        <v>99.7</v>
      </c>
      <c r="AT41" s="2439">
        <v>99.9</v>
      </c>
      <c r="AU41" s="2438">
        <v>99.9</v>
      </c>
      <c r="AV41" s="2439">
        <v>99.5</v>
      </c>
      <c r="AW41" s="2439">
        <v>98.7</v>
      </c>
      <c r="AX41" s="2439">
        <v>101.1</v>
      </c>
      <c r="AY41" s="2439">
        <v>101.6</v>
      </c>
      <c r="AZ41" s="156">
        <v>100</v>
      </c>
      <c r="BA41" s="2439">
        <v>100</v>
      </c>
      <c r="BB41" s="2439">
        <v>100</v>
      </c>
      <c r="BC41" s="2438">
        <v>100</v>
      </c>
      <c r="BD41" s="2439">
        <v>95.6</v>
      </c>
      <c r="BE41" s="2439">
        <v>95.3</v>
      </c>
      <c r="BF41" s="2439">
        <v>99.1</v>
      </c>
      <c r="BG41" s="2439">
        <v>99.5</v>
      </c>
      <c r="BH41" s="2439">
        <v>98.8</v>
      </c>
      <c r="BI41" s="2439">
        <v>99.7</v>
      </c>
      <c r="BJ41" s="2439">
        <v>103.7</v>
      </c>
      <c r="BK41" s="2438">
        <v>99.7</v>
      </c>
      <c r="BL41" s="2439">
        <v>99.8</v>
      </c>
      <c r="BM41" s="2439">
        <v>100.5</v>
      </c>
      <c r="BN41" s="2439">
        <v>100.9</v>
      </c>
      <c r="BO41" s="2438">
        <v>99.5</v>
      </c>
      <c r="BP41" s="203">
        <v>100.1</v>
      </c>
      <c r="BQ41" s="2439">
        <v>99.3</v>
      </c>
      <c r="BR41" s="2439">
        <v>99.9</v>
      </c>
      <c r="BS41" s="2438">
        <v>100</v>
      </c>
      <c r="BT41" s="203">
        <v>99.6</v>
      </c>
      <c r="BU41" s="2439">
        <v>101.4</v>
      </c>
      <c r="BV41" s="2439">
        <v>100.5</v>
      </c>
      <c r="BW41" s="204">
        <v>100</v>
      </c>
      <c r="BX41" s="229">
        <v>99.2</v>
      </c>
      <c r="BY41" s="229">
        <v>99.2</v>
      </c>
      <c r="BZ41" s="612">
        <v>99.6</v>
      </c>
      <c r="CA41" s="638">
        <v>96.8</v>
      </c>
      <c r="CB41" s="614">
        <v>101.4</v>
      </c>
      <c r="CC41" s="420">
        <v>100.4</v>
      </c>
      <c r="CD41" s="632">
        <v>101.3</v>
      </c>
      <c r="CE41" s="229">
        <v>99.9</v>
      </c>
      <c r="CF41" s="229">
        <v>100.6</v>
      </c>
      <c r="CG41" s="613">
        <v>101.4</v>
      </c>
      <c r="CH41" s="229">
        <v>102.4</v>
      </c>
      <c r="CI41" s="229">
        <v>100.4</v>
      </c>
      <c r="CJ41" s="675">
        <v>102</v>
      </c>
      <c r="CK41" s="724">
        <v>101.4</v>
      </c>
      <c r="CL41" s="424">
        <v>100.6</v>
      </c>
      <c r="CM41" s="661">
        <v>101.3</v>
      </c>
      <c r="CN41" s="2439">
        <v>100.9</v>
      </c>
      <c r="CO41" s="1263">
        <v>100.9</v>
      </c>
      <c r="CP41" s="632">
        <v>101</v>
      </c>
      <c r="CQ41" s="661">
        <v>101.6</v>
      </c>
      <c r="CR41" s="1477">
        <v>104.3</v>
      </c>
      <c r="CS41" s="1489">
        <v>102.2</v>
      </c>
      <c r="CT41" s="1475">
        <v>100.5</v>
      </c>
      <c r="CU41" s="1488">
        <v>100.3</v>
      </c>
      <c r="CV41" s="705">
        <v>100.8</v>
      </c>
      <c r="CW41" s="203">
        <v>100.1</v>
      </c>
      <c r="CX41" s="229">
        <v>100.4</v>
      </c>
      <c r="CY41" s="1815">
        <v>101.8</v>
      </c>
      <c r="CZ41" s="1821">
        <v>100.9</v>
      </c>
      <c r="DA41" s="2093">
        <v>100.8</v>
      </c>
      <c r="DB41" s="1822">
        <v>101.8</v>
      </c>
      <c r="DC41" s="2251">
        <v>100.7</v>
      </c>
    </row>
    <row r="42" spans="2:107" ht="15.6">
      <c r="B42" s="433"/>
      <c r="C42" s="534" t="s">
        <v>290</v>
      </c>
      <c r="D42" s="2440">
        <v>109.6</v>
      </c>
      <c r="E42" s="2440">
        <v>103.4</v>
      </c>
      <c r="F42" s="2440">
        <v>108.2</v>
      </c>
      <c r="G42" s="2440">
        <v>108</v>
      </c>
      <c r="H42" s="2440">
        <v>97.2</v>
      </c>
      <c r="I42" s="2440">
        <v>105</v>
      </c>
      <c r="J42" s="2440">
        <v>101.3</v>
      </c>
      <c r="K42" s="2440">
        <v>101.3</v>
      </c>
      <c r="L42" s="2440">
        <v>100.1</v>
      </c>
      <c r="M42" s="2440">
        <v>100</v>
      </c>
      <c r="N42" s="2440">
        <v>100</v>
      </c>
      <c r="O42" s="2440">
        <v>100</v>
      </c>
      <c r="P42" s="2440">
        <v>100</v>
      </c>
      <c r="Q42" s="2440">
        <v>100</v>
      </c>
      <c r="R42" s="2440">
        <v>100</v>
      </c>
      <c r="S42" s="2440">
        <v>100</v>
      </c>
      <c r="T42" s="2440">
        <v>99.8</v>
      </c>
      <c r="U42" s="2440">
        <v>99.8</v>
      </c>
      <c r="V42" s="2440">
        <v>99.7</v>
      </c>
      <c r="W42" s="2440">
        <v>99.7</v>
      </c>
      <c r="X42" s="2440">
        <v>100.2</v>
      </c>
      <c r="Y42" s="246">
        <v>100.1</v>
      </c>
      <c r="Z42" s="246">
        <v>100.1</v>
      </c>
      <c r="AA42" s="246">
        <v>99.4</v>
      </c>
      <c r="AB42" s="156">
        <v>100</v>
      </c>
      <c r="AC42" s="156">
        <v>100</v>
      </c>
      <c r="AD42" s="156">
        <v>101.9</v>
      </c>
      <c r="AE42" s="156">
        <v>101.6</v>
      </c>
      <c r="AF42" s="114">
        <v>99.9</v>
      </c>
      <c r="AG42" s="114">
        <v>99.9</v>
      </c>
      <c r="AH42" s="114">
        <v>97.9</v>
      </c>
      <c r="AI42" s="114">
        <v>98.1</v>
      </c>
      <c r="AJ42" s="114">
        <v>100.3</v>
      </c>
      <c r="AK42" s="114">
        <v>100.6</v>
      </c>
      <c r="AL42" s="114">
        <v>100.4</v>
      </c>
      <c r="AM42" s="114">
        <v>100.2</v>
      </c>
      <c r="AN42" s="156">
        <v>100</v>
      </c>
      <c r="AO42" s="2439">
        <v>100</v>
      </c>
      <c r="AP42" s="2439">
        <v>99.9</v>
      </c>
      <c r="AQ42" s="2439">
        <v>98.4</v>
      </c>
      <c r="AR42" s="2439">
        <v>99.99</v>
      </c>
      <c r="AS42" s="2439">
        <v>99.930999999999997</v>
      </c>
      <c r="AT42" s="2439">
        <v>99.9</v>
      </c>
      <c r="AU42" s="2438">
        <v>99.7</v>
      </c>
      <c r="AV42" s="2439">
        <v>99.5</v>
      </c>
      <c r="AW42" s="2439">
        <v>96.7</v>
      </c>
      <c r="AX42" s="2439">
        <v>100.8</v>
      </c>
      <c r="AY42" s="2439">
        <v>100.8</v>
      </c>
      <c r="AZ42" s="156">
        <v>100.1</v>
      </c>
      <c r="BA42" s="2439">
        <v>100.1</v>
      </c>
      <c r="BB42" s="2439">
        <v>100.1</v>
      </c>
      <c r="BC42" s="2438">
        <v>100.1</v>
      </c>
      <c r="BD42" s="2439">
        <v>92.8</v>
      </c>
      <c r="BE42" s="2439">
        <v>90.4</v>
      </c>
      <c r="BF42" s="2439">
        <v>90.3</v>
      </c>
      <c r="BG42" s="2439">
        <v>88.4</v>
      </c>
      <c r="BH42" s="2439">
        <v>100.6</v>
      </c>
      <c r="BI42" s="2439">
        <v>101.4</v>
      </c>
      <c r="BJ42" s="2439">
        <v>104</v>
      </c>
      <c r="BK42" s="2438">
        <v>103</v>
      </c>
      <c r="BL42" s="2439">
        <v>100.2</v>
      </c>
      <c r="BM42" s="2439">
        <v>99.9</v>
      </c>
      <c r="BN42" s="2439">
        <v>101.3</v>
      </c>
      <c r="BO42" s="2438">
        <v>100.8</v>
      </c>
      <c r="BP42" s="203">
        <v>100.1</v>
      </c>
      <c r="BQ42" s="2439">
        <v>99.2</v>
      </c>
      <c r="BR42" s="2439">
        <v>99.3</v>
      </c>
      <c r="BS42" s="2438">
        <v>99.3</v>
      </c>
      <c r="BT42" s="203">
        <v>99.6</v>
      </c>
      <c r="BU42" s="2439">
        <v>101.5</v>
      </c>
      <c r="BV42" s="2439">
        <v>101.7</v>
      </c>
      <c r="BW42" s="204">
        <v>101.5</v>
      </c>
      <c r="BX42" s="229">
        <v>98.8</v>
      </c>
      <c r="BY42" s="229">
        <v>98.5</v>
      </c>
      <c r="BZ42" s="612">
        <v>96.6</v>
      </c>
      <c r="CA42" s="638">
        <v>93.9</v>
      </c>
      <c r="CB42" s="614">
        <v>102.6</v>
      </c>
      <c r="CC42" s="420">
        <v>103.4</v>
      </c>
      <c r="CD42" s="632">
        <v>103.9</v>
      </c>
      <c r="CE42" s="229">
        <v>104.3</v>
      </c>
      <c r="CF42" s="229">
        <v>100.9</v>
      </c>
      <c r="CG42" s="613">
        <v>102.9</v>
      </c>
      <c r="CH42" s="229">
        <v>105.1</v>
      </c>
      <c r="CI42" s="229">
        <v>104.4</v>
      </c>
      <c r="CJ42" s="675">
        <v>103.9</v>
      </c>
      <c r="CK42" s="724">
        <v>102.7</v>
      </c>
      <c r="CL42" s="424">
        <v>106</v>
      </c>
      <c r="CM42" s="661">
        <v>105.4</v>
      </c>
      <c r="CN42" s="2439">
        <v>101.6</v>
      </c>
      <c r="CO42" s="1263">
        <v>102.1</v>
      </c>
      <c r="CP42" s="632">
        <v>103.6</v>
      </c>
      <c r="CQ42" s="661">
        <v>104.9</v>
      </c>
      <c r="CR42" s="1477">
        <v>106</v>
      </c>
      <c r="CS42" s="1489">
        <v>106.2</v>
      </c>
      <c r="CT42" s="1475">
        <v>106.3</v>
      </c>
      <c r="CU42" s="1488">
        <v>106.7</v>
      </c>
      <c r="CV42" s="705">
        <v>102.1</v>
      </c>
      <c r="CW42" s="203">
        <v>100.8</v>
      </c>
      <c r="CX42" s="229">
        <v>102.4</v>
      </c>
      <c r="CY42" s="1815">
        <v>104.1</v>
      </c>
      <c r="CZ42" s="1821">
        <v>101.3</v>
      </c>
      <c r="DA42" s="2093">
        <v>101.7</v>
      </c>
      <c r="DB42" s="1822">
        <v>103.8</v>
      </c>
      <c r="DC42" s="2251">
        <v>103.6</v>
      </c>
    </row>
    <row r="43" spans="2:107" ht="13.2">
      <c r="B43" s="433" t="s">
        <v>167</v>
      </c>
      <c r="C43" s="526" t="s">
        <v>199</v>
      </c>
      <c r="D43" s="2440">
        <v>110.5</v>
      </c>
      <c r="E43" s="2440">
        <v>109.7</v>
      </c>
      <c r="F43" s="2440">
        <v>108.7</v>
      </c>
      <c r="G43" s="2440">
        <v>108.3</v>
      </c>
      <c r="H43" s="2440">
        <v>108</v>
      </c>
      <c r="I43" s="2440">
        <v>107.3</v>
      </c>
      <c r="J43" s="2440">
        <v>105.7</v>
      </c>
      <c r="K43" s="2440">
        <v>104.4</v>
      </c>
      <c r="L43" s="2440">
        <v>102.9</v>
      </c>
      <c r="M43" s="2440">
        <v>102.5</v>
      </c>
      <c r="N43" s="2440">
        <v>102.2</v>
      </c>
      <c r="O43" s="2440">
        <v>102.2</v>
      </c>
      <c r="P43" s="2440">
        <v>101.7</v>
      </c>
      <c r="Q43" s="2440">
        <v>101.8</v>
      </c>
      <c r="R43" s="2440">
        <v>101.8</v>
      </c>
      <c r="S43" s="2440">
        <v>101.7</v>
      </c>
      <c r="T43" s="2440">
        <v>100.6</v>
      </c>
      <c r="U43" s="2440">
        <v>100.5</v>
      </c>
      <c r="V43" s="2440">
        <v>101</v>
      </c>
      <c r="W43" s="2440">
        <v>100.8</v>
      </c>
      <c r="X43" s="2440">
        <v>100.7</v>
      </c>
      <c r="Y43" s="246">
        <v>101</v>
      </c>
      <c r="Z43" s="246">
        <v>100.5</v>
      </c>
      <c r="AA43" s="246">
        <v>100.1</v>
      </c>
      <c r="AB43" s="156">
        <v>98.4</v>
      </c>
      <c r="AC43" s="156">
        <v>97.3</v>
      </c>
      <c r="AD43" s="156">
        <v>100.3</v>
      </c>
      <c r="AE43" s="156">
        <v>101.3</v>
      </c>
      <c r="AF43" s="114">
        <v>102.2</v>
      </c>
      <c r="AG43" s="114">
        <v>102.7</v>
      </c>
      <c r="AH43" s="114">
        <v>98.1</v>
      </c>
      <c r="AI43" s="114">
        <v>97.8</v>
      </c>
      <c r="AJ43" s="114">
        <v>98</v>
      </c>
      <c r="AK43" s="114">
        <v>98.4</v>
      </c>
      <c r="AL43" s="114">
        <v>100.7</v>
      </c>
      <c r="AM43" s="114">
        <v>101.7</v>
      </c>
      <c r="AN43" s="156">
        <v>101.1</v>
      </c>
      <c r="AO43" s="2439">
        <v>102.3</v>
      </c>
      <c r="AP43" s="2439">
        <v>102.8</v>
      </c>
      <c r="AQ43" s="2439">
        <v>102.3</v>
      </c>
      <c r="AR43" s="2439">
        <v>100.904</v>
      </c>
      <c r="AS43" s="2439">
        <v>99.432000000000002</v>
      </c>
      <c r="AT43" s="2439">
        <v>99</v>
      </c>
      <c r="AU43" s="2438">
        <v>99.6</v>
      </c>
      <c r="AV43" s="2439">
        <v>100.2</v>
      </c>
      <c r="AW43" s="2439">
        <v>100.6</v>
      </c>
      <c r="AX43" s="2439">
        <v>100.5</v>
      </c>
      <c r="AY43" s="2439">
        <v>101</v>
      </c>
      <c r="AZ43" s="156">
        <v>101.3</v>
      </c>
      <c r="BA43" s="2439">
        <v>101.1</v>
      </c>
      <c r="BB43" s="2439">
        <v>101.2</v>
      </c>
      <c r="BC43" s="2438">
        <v>100.7</v>
      </c>
      <c r="BD43" s="2439">
        <v>100.5</v>
      </c>
      <c r="BE43" s="2439">
        <v>103.6</v>
      </c>
      <c r="BF43" s="2439">
        <v>103.3</v>
      </c>
      <c r="BG43" s="2439">
        <v>103.7</v>
      </c>
      <c r="BH43" s="2439">
        <v>102.6</v>
      </c>
      <c r="BI43" s="2439">
        <v>100.4</v>
      </c>
      <c r="BJ43" s="2439">
        <v>100.5</v>
      </c>
      <c r="BK43" s="2438">
        <v>100.7</v>
      </c>
      <c r="BL43" s="2439">
        <v>101.6</v>
      </c>
      <c r="BM43" s="2439">
        <v>101.1</v>
      </c>
      <c r="BN43" s="2439">
        <v>100.7</v>
      </c>
      <c r="BO43" s="2438">
        <v>99.5</v>
      </c>
      <c r="BP43" s="203">
        <v>98.9</v>
      </c>
      <c r="BQ43" s="2439">
        <v>97</v>
      </c>
      <c r="BR43" s="2439">
        <v>97.8</v>
      </c>
      <c r="BS43" s="2438">
        <v>98.7</v>
      </c>
      <c r="BT43" s="203">
        <v>99.7</v>
      </c>
      <c r="BU43" s="2439">
        <v>102.3</v>
      </c>
      <c r="BV43" s="2439">
        <v>102</v>
      </c>
      <c r="BW43" s="204">
        <v>101.6</v>
      </c>
      <c r="BX43" s="229">
        <v>101.7</v>
      </c>
      <c r="BY43" s="229">
        <v>100.9</v>
      </c>
      <c r="BZ43" s="612">
        <v>101.5</v>
      </c>
      <c r="CA43" s="638">
        <v>101.2</v>
      </c>
      <c r="CB43" s="614">
        <v>101.5</v>
      </c>
      <c r="CC43" s="420">
        <v>102.9</v>
      </c>
      <c r="CD43" s="632">
        <v>102.8</v>
      </c>
      <c r="CE43" s="229">
        <v>103.2</v>
      </c>
      <c r="CF43" s="229">
        <v>103.1</v>
      </c>
      <c r="CG43" s="613">
        <v>102.4</v>
      </c>
      <c r="CH43" s="229">
        <v>102.7</v>
      </c>
      <c r="CI43" s="229">
        <v>103.1</v>
      </c>
      <c r="CJ43" s="675">
        <v>104.2</v>
      </c>
      <c r="CK43" s="724">
        <v>105.3</v>
      </c>
      <c r="CL43" s="424">
        <v>105.4</v>
      </c>
      <c r="CM43" s="661">
        <v>105.6</v>
      </c>
      <c r="CN43" s="2439">
        <v>107.7</v>
      </c>
      <c r="CO43" s="1263">
        <v>110.4</v>
      </c>
      <c r="CP43" s="632">
        <v>112.6</v>
      </c>
      <c r="CQ43" s="661">
        <v>114.6</v>
      </c>
      <c r="CR43" s="1477">
        <v>116.3</v>
      </c>
      <c r="CS43" s="1489">
        <v>113.5</v>
      </c>
      <c r="CT43" s="1475">
        <v>110.5</v>
      </c>
      <c r="CU43" s="1488">
        <v>106.5</v>
      </c>
      <c r="CV43" s="705">
        <v>104.5</v>
      </c>
      <c r="CW43" s="203">
        <v>104</v>
      </c>
      <c r="CX43" s="229">
        <v>104.4</v>
      </c>
      <c r="CY43" s="1815">
        <v>105.7</v>
      </c>
      <c r="CZ43" s="1821">
        <v>104.4</v>
      </c>
      <c r="DA43" s="2093">
        <v>103.4</v>
      </c>
      <c r="DB43" s="1822">
        <v>102.9</v>
      </c>
      <c r="DC43" s="2251">
        <v>101.8</v>
      </c>
    </row>
    <row r="44" spans="2:107" ht="15.6">
      <c r="B44" s="433"/>
      <c r="C44" s="526" t="s">
        <v>31</v>
      </c>
      <c r="D44" s="2440">
        <v>110.5</v>
      </c>
      <c r="E44" s="2440">
        <v>110.1</v>
      </c>
      <c r="F44" s="2440">
        <v>109.6</v>
      </c>
      <c r="G44" s="2440">
        <v>109.3</v>
      </c>
      <c r="H44" s="2440">
        <v>108</v>
      </c>
      <c r="I44" s="2440">
        <v>107.6</v>
      </c>
      <c r="J44" s="2440">
        <v>107</v>
      </c>
      <c r="K44" s="2440">
        <v>106.3</v>
      </c>
      <c r="L44" s="2440">
        <v>102.9</v>
      </c>
      <c r="M44" s="2440">
        <v>102.7</v>
      </c>
      <c r="N44" s="2440">
        <v>102.5</v>
      </c>
      <c r="O44" s="2440">
        <v>102.5</v>
      </c>
      <c r="P44" s="2440">
        <v>101.7</v>
      </c>
      <c r="Q44" s="2440">
        <v>101.8</v>
      </c>
      <c r="R44" s="2440">
        <v>101.8</v>
      </c>
      <c r="S44" s="2440">
        <v>101.8</v>
      </c>
      <c r="T44" s="2440">
        <v>100.6</v>
      </c>
      <c r="U44" s="2440">
        <v>100.6</v>
      </c>
      <c r="V44" s="2440">
        <v>100.7</v>
      </c>
      <c r="W44" s="2440">
        <v>100.7</v>
      </c>
      <c r="X44" s="2440">
        <v>100.7</v>
      </c>
      <c r="Y44" s="246">
        <v>100.8</v>
      </c>
      <c r="Z44" s="246">
        <v>100.7</v>
      </c>
      <c r="AA44" s="246">
        <v>100.6</v>
      </c>
      <c r="AB44" s="156">
        <v>98.4</v>
      </c>
      <c r="AC44" s="156">
        <v>97.9</v>
      </c>
      <c r="AD44" s="156">
        <v>98.7</v>
      </c>
      <c r="AE44" s="156">
        <v>99.3</v>
      </c>
      <c r="AF44" s="114">
        <v>102.2</v>
      </c>
      <c r="AG44" s="114">
        <v>102.4</v>
      </c>
      <c r="AH44" s="114">
        <v>99.9</v>
      </c>
      <c r="AI44" s="114">
        <v>100.2</v>
      </c>
      <c r="AJ44" s="114">
        <v>98</v>
      </c>
      <c r="AK44" s="114">
        <v>98.2</v>
      </c>
      <c r="AL44" s="114">
        <v>99</v>
      </c>
      <c r="AM44" s="114">
        <v>99.7</v>
      </c>
      <c r="AN44" s="156">
        <v>101.1</v>
      </c>
      <c r="AO44" s="2439">
        <v>101.7</v>
      </c>
      <c r="AP44" s="2439">
        <v>102.1</v>
      </c>
      <c r="AQ44" s="2439">
        <v>102.1</v>
      </c>
      <c r="AR44" s="2439">
        <v>100.904</v>
      </c>
      <c r="AS44" s="2439">
        <v>100.163</v>
      </c>
      <c r="AT44" s="2439">
        <v>99.8</v>
      </c>
      <c r="AU44" s="2438">
        <v>99.7</v>
      </c>
      <c r="AV44" s="2439">
        <v>100.2</v>
      </c>
      <c r="AW44" s="2439">
        <v>100.4</v>
      </c>
      <c r="AX44" s="2439">
        <v>100.4</v>
      </c>
      <c r="AY44" s="2439">
        <v>100.5</v>
      </c>
      <c r="AZ44" s="156">
        <v>101.3</v>
      </c>
      <c r="BA44" s="2439">
        <v>101.2</v>
      </c>
      <c r="BB44" s="2439">
        <v>101.2</v>
      </c>
      <c r="BC44" s="2438">
        <v>101.1</v>
      </c>
      <c r="BD44" s="2439">
        <v>100.5</v>
      </c>
      <c r="BE44" s="2439">
        <v>102</v>
      </c>
      <c r="BF44" s="2439">
        <v>102.4</v>
      </c>
      <c r="BG44" s="2439">
        <v>102.8</v>
      </c>
      <c r="BH44" s="2439">
        <v>102.6</v>
      </c>
      <c r="BI44" s="2439">
        <v>101.5</v>
      </c>
      <c r="BJ44" s="2439">
        <v>101.2</v>
      </c>
      <c r="BK44" s="2438">
        <v>101</v>
      </c>
      <c r="BL44" s="2439">
        <v>101.6</v>
      </c>
      <c r="BM44" s="2439">
        <v>101.4</v>
      </c>
      <c r="BN44" s="2439">
        <v>101.1</v>
      </c>
      <c r="BO44" s="2438">
        <v>100.7</v>
      </c>
      <c r="BP44" s="203">
        <v>98.9</v>
      </c>
      <c r="BQ44" s="2439">
        <v>98</v>
      </c>
      <c r="BR44" s="2439">
        <v>97.9</v>
      </c>
      <c r="BS44" s="2438">
        <v>98.1</v>
      </c>
      <c r="BT44" s="203">
        <v>99.7</v>
      </c>
      <c r="BU44" s="2439">
        <v>101</v>
      </c>
      <c r="BV44" s="2439">
        <v>101.3</v>
      </c>
      <c r="BW44" s="204">
        <v>101.4</v>
      </c>
      <c r="BX44" s="229">
        <v>101.7</v>
      </c>
      <c r="BY44" s="229">
        <v>101.3</v>
      </c>
      <c r="BZ44" s="612">
        <v>101.4</v>
      </c>
      <c r="CA44" s="638">
        <v>101.3</v>
      </c>
      <c r="CB44" s="614">
        <v>101.5</v>
      </c>
      <c r="CC44" s="420">
        <v>102.2</v>
      </c>
      <c r="CD44" s="632">
        <v>102.4</v>
      </c>
      <c r="CE44" s="229">
        <v>102.6</v>
      </c>
      <c r="CF44" s="229">
        <v>103.1</v>
      </c>
      <c r="CG44" s="613">
        <v>102.8</v>
      </c>
      <c r="CH44" s="229">
        <v>102.8</v>
      </c>
      <c r="CI44" s="229">
        <v>102.8</v>
      </c>
      <c r="CJ44" s="675">
        <v>104.2</v>
      </c>
      <c r="CK44" s="724">
        <v>104.8</v>
      </c>
      <c r="CL44" s="424">
        <v>105</v>
      </c>
      <c r="CM44" s="661">
        <v>105.1</v>
      </c>
      <c r="CN44" s="2439">
        <v>107.7</v>
      </c>
      <c r="CO44" s="1263">
        <v>109</v>
      </c>
      <c r="CP44" s="632">
        <v>110.3</v>
      </c>
      <c r="CQ44" s="661">
        <v>111.3</v>
      </c>
      <c r="CR44" s="1477">
        <v>116.3</v>
      </c>
      <c r="CS44" s="1489">
        <v>114.9</v>
      </c>
      <c r="CT44" s="1475">
        <v>113.4</v>
      </c>
      <c r="CU44" s="1488">
        <v>111.6</v>
      </c>
      <c r="CV44" s="705">
        <v>104.5</v>
      </c>
      <c r="CW44" s="203">
        <v>104.2</v>
      </c>
      <c r="CX44" s="229">
        <v>104.3</v>
      </c>
      <c r="CY44" s="1815">
        <v>104.7</v>
      </c>
      <c r="CZ44" s="1821">
        <v>104.4</v>
      </c>
      <c r="DA44" s="2093">
        <v>103.9</v>
      </c>
      <c r="DB44" s="1822">
        <v>103.6</v>
      </c>
      <c r="DC44" s="2251">
        <v>103.1</v>
      </c>
    </row>
    <row r="45" spans="2:107" ht="13.2">
      <c r="B45" s="433"/>
      <c r="C45" s="526" t="s">
        <v>123</v>
      </c>
      <c r="D45" s="2440">
        <v>103.5</v>
      </c>
      <c r="E45" s="2440">
        <v>101.3</v>
      </c>
      <c r="F45" s="2440">
        <v>102.3</v>
      </c>
      <c r="G45" s="2440">
        <v>100.9</v>
      </c>
      <c r="H45" s="2440">
        <v>103.2</v>
      </c>
      <c r="I45" s="2440">
        <v>100.7</v>
      </c>
      <c r="J45" s="2440">
        <v>100.8</v>
      </c>
      <c r="K45" s="2440">
        <v>99.6</v>
      </c>
      <c r="L45" s="2440">
        <v>101.8</v>
      </c>
      <c r="M45" s="2440">
        <v>100.3</v>
      </c>
      <c r="N45" s="2440">
        <v>100.5</v>
      </c>
      <c r="O45" s="2440">
        <v>99.6</v>
      </c>
      <c r="P45" s="2440">
        <v>101.3</v>
      </c>
      <c r="Q45" s="2440">
        <v>100.3</v>
      </c>
      <c r="R45" s="2440">
        <v>100.4</v>
      </c>
      <c r="S45" s="2440">
        <v>99.6</v>
      </c>
      <c r="T45" s="2440">
        <v>100.4</v>
      </c>
      <c r="U45" s="2440">
        <v>100.3</v>
      </c>
      <c r="V45" s="2440">
        <v>100.9</v>
      </c>
      <c r="W45" s="2440">
        <v>99.3</v>
      </c>
      <c r="X45" s="2440">
        <v>100.4</v>
      </c>
      <c r="Y45" s="246">
        <v>100.4</v>
      </c>
      <c r="Z45" s="246">
        <v>100.3</v>
      </c>
      <c r="AA45" s="246">
        <v>99</v>
      </c>
      <c r="AB45" s="156">
        <v>99.3</v>
      </c>
      <c r="AC45" s="156">
        <v>99.6</v>
      </c>
      <c r="AD45" s="156">
        <v>103.3</v>
      </c>
      <c r="AE45" s="156">
        <v>99.2</v>
      </c>
      <c r="AF45" s="114">
        <v>100.2</v>
      </c>
      <c r="AG45" s="114">
        <v>99.9</v>
      </c>
      <c r="AH45" s="114">
        <v>99</v>
      </c>
      <c r="AI45" s="114">
        <v>98.7</v>
      </c>
      <c r="AJ45" s="114">
        <v>100.9</v>
      </c>
      <c r="AK45" s="114">
        <v>100.3</v>
      </c>
      <c r="AL45" s="114">
        <v>101</v>
      </c>
      <c r="AM45" s="114">
        <v>99.4</v>
      </c>
      <c r="AN45" s="156">
        <v>100.8</v>
      </c>
      <c r="AO45" s="2439">
        <v>101.5</v>
      </c>
      <c r="AP45" s="2439">
        <v>101.4</v>
      </c>
      <c r="AQ45" s="2439">
        <v>98.6</v>
      </c>
      <c r="AR45" s="2439">
        <v>99.677000000000007</v>
      </c>
      <c r="AS45" s="2439">
        <v>99.912000000000006</v>
      </c>
      <c r="AT45" s="2439">
        <v>101</v>
      </c>
      <c r="AU45" s="2438">
        <v>99</v>
      </c>
      <c r="AV45" s="2439">
        <v>100.6</v>
      </c>
      <c r="AW45" s="2439">
        <v>100.1</v>
      </c>
      <c r="AX45" s="2439">
        <v>100.9</v>
      </c>
      <c r="AY45" s="2439">
        <v>99.4</v>
      </c>
      <c r="AZ45" s="156">
        <v>100.9</v>
      </c>
      <c r="BA45" s="2439">
        <v>99.9</v>
      </c>
      <c r="BB45" s="2439">
        <v>100.9</v>
      </c>
      <c r="BC45" s="2438">
        <v>99.1</v>
      </c>
      <c r="BD45" s="2439">
        <v>100.8</v>
      </c>
      <c r="BE45" s="2439">
        <v>102.8</v>
      </c>
      <c r="BF45" s="2439">
        <v>100.5</v>
      </c>
      <c r="BG45" s="2439">
        <v>99.5</v>
      </c>
      <c r="BH45" s="2439">
        <v>99.9</v>
      </c>
      <c r="BI45" s="2439">
        <v>100.5</v>
      </c>
      <c r="BJ45" s="2439">
        <v>100.8</v>
      </c>
      <c r="BK45" s="2438">
        <v>99.5</v>
      </c>
      <c r="BL45" s="2439">
        <v>100.9</v>
      </c>
      <c r="BM45" s="2439">
        <v>99.9</v>
      </c>
      <c r="BN45" s="2439">
        <v>100.4</v>
      </c>
      <c r="BO45" s="2438">
        <v>98.3</v>
      </c>
      <c r="BP45" s="203">
        <v>100</v>
      </c>
      <c r="BQ45" s="2439">
        <v>98</v>
      </c>
      <c r="BR45" s="2439">
        <v>101.4</v>
      </c>
      <c r="BS45" s="2438">
        <v>99.4</v>
      </c>
      <c r="BT45" s="203">
        <v>101.2</v>
      </c>
      <c r="BU45" s="2439">
        <v>100.3</v>
      </c>
      <c r="BV45" s="2439">
        <v>101</v>
      </c>
      <c r="BW45" s="204">
        <v>99.2</v>
      </c>
      <c r="BX45" s="229">
        <v>101.1</v>
      </c>
      <c r="BY45" s="229">
        <v>99.5</v>
      </c>
      <c r="BZ45" s="612">
        <v>101.9</v>
      </c>
      <c r="CA45" s="638">
        <v>98.7</v>
      </c>
      <c r="CB45" s="614">
        <v>101.4</v>
      </c>
      <c r="CC45" s="420">
        <v>100.8</v>
      </c>
      <c r="CD45" s="632">
        <v>101.5</v>
      </c>
      <c r="CE45" s="229">
        <v>99.5</v>
      </c>
      <c r="CF45" s="229">
        <v>101.4</v>
      </c>
      <c r="CG45" s="613">
        <v>100.1</v>
      </c>
      <c r="CH45" s="229">
        <v>101.6</v>
      </c>
      <c r="CI45" s="229">
        <v>100</v>
      </c>
      <c r="CJ45" s="675">
        <v>101.7</v>
      </c>
      <c r="CK45" s="724">
        <v>101.3</v>
      </c>
      <c r="CL45" s="424">
        <v>101.7</v>
      </c>
      <c r="CM45" s="661">
        <v>100.8</v>
      </c>
      <c r="CN45" s="2439">
        <v>103.6</v>
      </c>
      <c r="CO45" s="1263">
        <v>103.7</v>
      </c>
      <c r="CP45" s="632">
        <v>104.3</v>
      </c>
      <c r="CQ45" s="661">
        <v>102.3</v>
      </c>
      <c r="CR45" s="1477">
        <v>104.9</v>
      </c>
      <c r="CS45" s="1489">
        <v>101.4</v>
      </c>
      <c r="CT45" s="1475">
        <v>101.8</v>
      </c>
      <c r="CU45" s="1488">
        <v>98.4</v>
      </c>
      <c r="CV45" s="705">
        <v>103</v>
      </c>
      <c r="CW45" s="203">
        <v>100.8</v>
      </c>
      <c r="CX45" s="229">
        <v>102.7</v>
      </c>
      <c r="CY45" s="1815">
        <v>99.1</v>
      </c>
      <c r="CZ45" s="1821">
        <v>101.9</v>
      </c>
      <c r="DA45" s="2093">
        <v>99.9</v>
      </c>
      <c r="DB45" s="1822">
        <v>102.3</v>
      </c>
      <c r="DC45" s="2251">
        <v>97.8</v>
      </c>
    </row>
    <row r="46" spans="2:107" ht="15.6">
      <c r="B46" s="433"/>
      <c r="C46" s="534" t="s">
        <v>290</v>
      </c>
      <c r="D46" s="2440">
        <v>103</v>
      </c>
      <c r="E46" s="2440">
        <v>104.5</v>
      </c>
      <c r="F46" s="2440">
        <v>106.9</v>
      </c>
      <c r="G46" s="2440">
        <v>107.8</v>
      </c>
      <c r="H46" s="2440">
        <v>103.1</v>
      </c>
      <c r="I46" s="2440">
        <v>103.6</v>
      </c>
      <c r="J46" s="2440">
        <v>103.8</v>
      </c>
      <c r="K46" s="2440">
        <v>104.1</v>
      </c>
      <c r="L46" s="2440">
        <v>101.7</v>
      </c>
      <c r="M46" s="2440">
        <v>102.1</v>
      </c>
      <c r="N46" s="2440">
        <v>102.2</v>
      </c>
      <c r="O46" s="2440">
        <v>102.1</v>
      </c>
      <c r="P46" s="2440">
        <v>101.6</v>
      </c>
      <c r="Q46" s="2440">
        <v>101.6</v>
      </c>
      <c r="R46" s="2440">
        <v>101.9</v>
      </c>
      <c r="S46" s="2440">
        <v>101.7</v>
      </c>
      <c r="T46" s="2440">
        <v>100.1</v>
      </c>
      <c r="U46" s="2440">
        <v>101.1</v>
      </c>
      <c r="V46" s="2440">
        <v>101.1</v>
      </c>
      <c r="W46" s="2440">
        <v>100.8</v>
      </c>
      <c r="X46" s="2440">
        <v>100.5</v>
      </c>
      <c r="Y46" s="246">
        <v>100.9</v>
      </c>
      <c r="Z46" s="246">
        <v>100.9</v>
      </c>
      <c r="AA46" s="246">
        <v>99.9</v>
      </c>
      <c r="AB46" s="156">
        <v>99.8</v>
      </c>
      <c r="AC46" s="156">
        <v>99.3</v>
      </c>
      <c r="AD46" s="156">
        <v>102.4</v>
      </c>
      <c r="AE46" s="156">
        <v>101.8</v>
      </c>
      <c r="AF46" s="114">
        <v>100.3</v>
      </c>
      <c r="AG46" s="114">
        <v>100.3</v>
      </c>
      <c r="AH46" s="114">
        <v>98.2</v>
      </c>
      <c r="AI46" s="114">
        <v>98.2</v>
      </c>
      <c r="AJ46" s="114">
        <v>100.4</v>
      </c>
      <c r="AK46" s="114">
        <v>101.7</v>
      </c>
      <c r="AL46" s="114">
        <v>101.6</v>
      </c>
      <c r="AM46" s="114">
        <v>101.6</v>
      </c>
      <c r="AN46" s="156">
        <v>101.1</v>
      </c>
      <c r="AO46" s="2439">
        <v>103</v>
      </c>
      <c r="AP46" s="2439">
        <v>103.2</v>
      </c>
      <c r="AQ46" s="2439">
        <v>101.2</v>
      </c>
      <c r="AR46" s="2439">
        <v>100.33799999999999</v>
      </c>
      <c r="AS46" s="2439">
        <v>101.387</v>
      </c>
      <c r="AT46" s="2439">
        <v>101.4</v>
      </c>
      <c r="AU46" s="2438">
        <v>100.8</v>
      </c>
      <c r="AV46" s="2439">
        <v>100.4</v>
      </c>
      <c r="AW46" s="2439">
        <v>100.9</v>
      </c>
      <c r="AX46" s="2439">
        <v>101.2</v>
      </c>
      <c r="AY46" s="2439">
        <v>101</v>
      </c>
      <c r="AZ46" s="156">
        <v>101.1</v>
      </c>
      <c r="BA46" s="2439">
        <v>100.8</v>
      </c>
      <c r="BB46" s="2439">
        <v>101.1</v>
      </c>
      <c r="BC46" s="2438">
        <v>100.6</v>
      </c>
      <c r="BD46" s="2439">
        <v>102.2</v>
      </c>
      <c r="BE46" s="2439">
        <v>103.6</v>
      </c>
      <c r="BF46" s="2439">
        <v>104.4</v>
      </c>
      <c r="BG46" s="2439">
        <v>103.3</v>
      </c>
      <c r="BH46" s="2439">
        <v>100.9</v>
      </c>
      <c r="BI46" s="2439">
        <v>101</v>
      </c>
      <c r="BJ46" s="2439">
        <v>101.3</v>
      </c>
      <c r="BK46" s="2438">
        <v>101.3</v>
      </c>
      <c r="BL46" s="2439">
        <v>100.8</v>
      </c>
      <c r="BM46" s="2439">
        <v>100.9</v>
      </c>
      <c r="BN46" s="2439">
        <v>100</v>
      </c>
      <c r="BO46" s="2438">
        <v>99.2</v>
      </c>
      <c r="BP46" s="203">
        <v>99.3</v>
      </c>
      <c r="BQ46" s="2439">
        <v>98.4</v>
      </c>
      <c r="BR46" s="2439">
        <v>98.7</v>
      </c>
      <c r="BS46" s="2438">
        <v>99.2</v>
      </c>
      <c r="BT46" s="203">
        <v>100.9</v>
      </c>
      <c r="BU46" s="2439">
        <v>101.6</v>
      </c>
      <c r="BV46" s="2439">
        <v>101.3</v>
      </c>
      <c r="BW46" s="204">
        <v>101.7</v>
      </c>
      <c r="BX46" s="229">
        <v>100.4</v>
      </c>
      <c r="BY46" s="229">
        <v>100.5</v>
      </c>
      <c r="BZ46" s="612">
        <v>101.5</v>
      </c>
      <c r="CA46" s="638">
        <v>100.9</v>
      </c>
      <c r="CB46" s="614">
        <v>101.5</v>
      </c>
      <c r="CC46" s="420">
        <v>102.8</v>
      </c>
      <c r="CD46" s="632">
        <v>103</v>
      </c>
      <c r="CE46" s="229">
        <v>103.6</v>
      </c>
      <c r="CF46" s="229">
        <v>100.5</v>
      </c>
      <c r="CG46" s="613">
        <v>102.3</v>
      </c>
      <c r="CH46" s="229">
        <v>103</v>
      </c>
      <c r="CI46" s="229">
        <v>102.9</v>
      </c>
      <c r="CJ46" s="675">
        <v>102.2</v>
      </c>
      <c r="CK46" s="724">
        <v>103.3</v>
      </c>
      <c r="CL46" s="424">
        <v>104.5</v>
      </c>
      <c r="CM46" s="661">
        <v>106.2</v>
      </c>
      <c r="CN46" s="2439">
        <v>103.3</v>
      </c>
      <c r="CO46" s="1263">
        <v>108</v>
      </c>
      <c r="CP46" s="632">
        <v>112.1</v>
      </c>
      <c r="CQ46" s="661">
        <v>114.7</v>
      </c>
      <c r="CR46" s="1477">
        <v>104.5</v>
      </c>
      <c r="CS46" s="1489">
        <v>105.9</v>
      </c>
      <c r="CT46" s="1475">
        <v>106.3</v>
      </c>
      <c r="CU46" s="1488">
        <v>105.5</v>
      </c>
      <c r="CV46" s="705">
        <v>103.3</v>
      </c>
      <c r="CW46" s="203">
        <v>104.5</v>
      </c>
      <c r="CX46" s="229">
        <v>106.6</v>
      </c>
      <c r="CY46" s="1815">
        <v>105.5</v>
      </c>
      <c r="CZ46" s="1821">
        <v>101.8</v>
      </c>
      <c r="DA46" s="2093">
        <v>102.5</v>
      </c>
      <c r="DB46" s="1822">
        <v>103.8</v>
      </c>
      <c r="DC46" s="2251">
        <v>101.9</v>
      </c>
    </row>
    <row r="47" spans="2:107" ht="13.2">
      <c r="B47" s="433" t="s">
        <v>168</v>
      </c>
      <c r="C47" s="526" t="s">
        <v>199</v>
      </c>
      <c r="D47" s="2440">
        <v>113.7</v>
      </c>
      <c r="E47" s="2440">
        <v>113.1</v>
      </c>
      <c r="F47" s="2440">
        <v>111.5</v>
      </c>
      <c r="G47" s="2440">
        <v>108.1</v>
      </c>
      <c r="H47" s="2440">
        <v>107.9</v>
      </c>
      <c r="I47" s="2440">
        <v>107.8</v>
      </c>
      <c r="J47" s="2440">
        <v>107</v>
      </c>
      <c r="K47" s="2440">
        <v>105</v>
      </c>
      <c r="L47" s="2440">
        <v>104.9</v>
      </c>
      <c r="M47" s="2440">
        <v>104.7</v>
      </c>
      <c r="N47" s="2440">
        <v>104.4</v>
      </c>
      <c r="O47" s="2440">
        <v>102.5</v>
      </c>
      <c r="P47" s="2440">
        <v>102.4</v>
      </c>
      <c r="Q47" s="2440">
        <v>102.4</v>
      </c>
      <c r="R47" s="2440">
        <v>102.4</v>
      </c>
      <c r="S47" s="2440">
        <v>102.1</v>
      </c>
      <c r="T47" s="2440">
        <v>102.1</v>
      </c>
      <c r="U47" s="2440">
        <v>102.2</v>
      </c>
      <c r="V47" s="2440">
        <v>102.2</v>
      </c>
      <c r="W47" s="2440">
        <v>104</v>
      </c>
      <c r="X47" s="2440">
        <v>103.8</v>
      </c>
      <c r="Y47" s="246">
        <v>103.7</v>
      </c>
      <c r="Z47" s="246">
        <v>103.7</v>
      </c>
      <c r="AA47" s="246">
        <v>101.7</v>
      </c>
      <c r="AB47" s="156">
        <v>101.7</v>
      </c>
      <c r="AC47" s="156">
        <v>101.7</v>
      </c>
      <c r="AD47" s="156">
        <v>101.6</v>
      </c>
      <c r="AE47" s="156">
        <v>101</v>
      </c>
      <c r="AF47" s="114">
        <v>101.1</v>
      </c>
      <c r="AG47" s="114">
        <v>101.1</v>
      </c>
      <c r="AH47" s="114">
        <v>101.5</v>
      </c>
      <c r="AI47" s="114">
        <v>102.5</v>
      </c>
      <c r="AJ47" s="114">
        <v>103.1</v>
      </c>
      <c r="AK47" s="114">
        <v>103.2</v>
      </c>
      <c r="AL47" s="114">
        <v>103.6</v>
      </c>
      <c r="AM47" s="114">
        <v>104.2</v>
      </c>
      <c r="AN47" s="156">
        <v>104</v>
      </c>
      <c r="AO47" s="2439">
        <v>103.9</v>
      </c>
      <c r="AP47" s="2439">
        <v>103.1</v>
      </c>
      <c r="AQ47" s="2439">
        <v>102.8</v>
      </c>
      <c r="AR47" s="2439">
        <v>102.607</v>
      </c>
      <c r="AS47" s="2439">
        <v>102.648</v>
      </c>
      <c r="AT47" s="2439">
        <v>103</v>
      </c>
      <c r="AU47" s="2438">
        <v>102.4</v>
      </c>
      <c r="AV47" s="2439">
        <v>102.7</v>
      </c>
      <c r="AW47" s="2439">
        <v>102.6</v>
      </c>
      <c r="AX47" s="2439">
        <v>103.5</v>
      </c>
      <c r="AY47" s="2439">
        <v>104.9</v>
      </c>
      <c r="AZ47" s="156">
        <v>105.1</v>
      </c>
      <c r="BA47" s="2439">
        <v>105</v>
      </c>
      <c r="BB47" s="2439">
        <v>104</v>
      </c>
      <c r="BC47" s="2438">
        <v>102.7</v>
      </c>
      <c r="BD47" s="2439">
        <v>102.7</v>
      </c>
      <c r="BE47" s="2439">
        <v>102.6</v>
      </c>
      <c r="BF47" s="2439">
        <v>99.7</v>
      </c>
      <c r="BG47" s="2439">
        <v>94</v>
      </c>
      <c r="BH47" s="2439">
        <v>93.8</v>
      </c>
      <c r="BI47" s="2439">
        <v>93.8</v>
      </c>
      <c r="BJ47" s="2439">
        <v>96.3</v>
      </c>
      <c r="BK47" s="2438">
        <v>101.3</v>
      </c>
      <c r="BL47" s="2439">
        <v>101.2</v>
      </c>
      <c r="BM47" s="2439">
        <v>101.2</v>
      </c>
      <c r="BN47" s="2439">
        <v>101.1</v>
      </c>
      <c r="BO47" s="2438">
        <v>100.9</v>
      </c>
      <c r="BP47" s="203">
        <v>100.8</v>
      </c>
      <c r="BQ47" s="2439">
        <v>100.8</v>
      </c>
      <c r="BR47" s="2439">
        <v>100.8</v>
      </c>
      <c r="BS47" s="2438">
        <v>100.7</v>
      </c>
      <c r="BT47" s="203">
        <v>100.8</v>
      </c>
      <c r="BU47" s="2439">
        <v>100.9</v>
      </c>
      <c r="BV47" s="2439">
        <v>101.1</v>
      </c>
      <c r="BW47" s="204">
        <v>101.8</v>
      </c>
      <c r="BX47" s="229">
        <v>102.1</v>
      </c>
      <c r="BY47" s="229">
        <v>102.2</v>
      </c>
      <c r="BZ47" s="612">
        <v>102.3</v>
      </c>
      <c r="CA47" s="638">
        <v>102.9</v>
      </c>
      <c r="CB47" s="614">
        <v>103.1</v>
      </c>
      <c r="CC47" s="420">
        <v>103</v>
      </c>
      <c r="CD47" s="632">
        <v>103.5</v>
      </c>
      <c r="CE47" s="229">
        <v>104.7</v>
      </c>
      <c r="CF47" s="229">
        <v>104.9</v>
      </c>
      <c r="CG47" s="613">
        <v>105.1</v>
      </c>
      <c r="CH47" s="229">
        <v>105.8</v>
      </c>
      <c r="CI47" s="229">
        <v>105.7</v>
      </c>
      <c r="CJ47" s="675">
        <v>105.5</v>
      </c>
      <c r="CK47" s="724">
        <v>105.4</v>
      </c>
      <c r="CL47" s="424">
        <v>104.6</v>
      </c>
      <c r="CM47" s="661">
        <v>104.5</v>
      </c>
      <c r="CN47" s="2439">
        <v>105.6</v>
      </c>
      <c r="CO47" s="1263">
        <v>106.5</v>
      </c>
      <c r="CP47" s="632">
        <v>108.8</v>
      </c>
      <c r="CQ47" s="661">
        <v>113.6</v>
      </c>
      <c r="CR47" s="1477">
        <v>114</v>
      </c>
      <c r="CS47" s="1489">
        <v>113.7</v>
      </c>
      <c r="CT47" s="1475">
        <v>112.7</v>
      </c>
      <c r="CU47" s="1488">
        <v>110.4</v>
      </c>
      <c r="CV47" s="1678">
        <v>109.3</v>
      </c>
      <c r="CW47" s="1679">
        <v>109</v>
      </c>
      <c r="CX47" s="1673">
        <v>109</v>
      </c>
      <c r="CY47" s="1815">
        <v>109.2</v>
      </c>
      <c r="CZ47" s="1817">
        <v>108.3</v>
      </c>
      <c r="DA47" s="2093">
        <v>108.1</v>
      </c>
      <c r="DB47" s="1822">
        <v>108</v>
      </c>
      <c r="DC47" s="2251">
        <v>106.1</v>
      </c>
    </row>
    <row r="48" spans="2:107" ht="15.6">
      <c r="B48" s="433"/>
      <c r="C48" s="526" t="s">
        <v>31</v>
      </c>
      <c r="D48" s="2440">
        <v>113.7</v>
      </c>
      <c r="E48" s="2440">
        <v>113.4</v>
      </c>
      <c r="F48" s="2440">
        <v>112.8</v>
      </c>
      <c r="G48" s="2440">
        <v>111.5</v>
      </c>
      <c r="H48" s="2440">
        <v>107.9</v>
      </c>
      <c r="I48" s="2440">
        <v>107.8</v>
      </c>
      <c r="J48" s="2440">
        <v>107.6</v>
      </c>
      <c r="K48" s="2440">
        <v>106.9</v>
      </c>
      <c r="L48" s="2440">
        <v>104.9</v>
      </c>
      <c r="M48" s="2440">
        <v>104.8</v>
      </c>
      <c r="N48" s="2440">
        <v>104.7</v>
      </c>
      <c r="O48" s="2440">
        <v>104.1</v>
      </c>
      <c r="P48" s="2440">
        <v>102.4</v>
      </c>
      <c r="Q48" s="2440">
        <v>102.4</v>
      </c>
      <c r="R48" s="2440">
        <v>102.4</v>
      </c>
      <c r="S48" s="2440">
        <v>102.3</v>
      </c>
      <c r="T48" s="2440">
        <v>102.1</v>
      </c>
      <c r="U48" s="2440">
        <v>102.2</v>
      </c>
      <c r="V48" s="2440">
        <v>102.2</v>
      </c>
      <c r="W48" s="2440">
        <v>102.7</v>
      </c>
      <c r="X48" s="2440">
        <v>103.8</v>
      </c>
      <c r="Y48" s="246">
        <v>103.8</v>
      </c>
      <c r="Z48" s="246">
        <v>103.7</v>
      </c>
      <c r="AA48" s="246">
        <v>103.2</v>
      </c>
      <c r="AB48" s="156">
        <v>101.7</v>
      </c>
      <c r="AC48" s="156">
        <v>101.7</v>
      </c>
      <c r="AD48" s="156">
        <v>101.7</v>
      </c>
      <c r="AE48" s="156">
        <v>101.5</v>
      </c>
      <c r="AF48" s="114">
        <v>101.1</v>
      </c>
      <c r="AG48" s="114">
        <v>101.1</v>
      </c>
      <c r="AH48" s="114">
        <v>101.4</v>
      </c>
      <c r="AI48" s="114">
        <v>101.6</v>
      </c>
      <c r="AJ48" s="114">
        <v>103.1</v>
      </c>
      <c r="AK48" s="114">
        <v>103.2</v>
      </c>
      <c r="AL48" s="114">
        <v>103.3</v>
      </c>
      <c r="AM48" s="114">
        <v>103.5</v>
      </c>
      <c r="AN48" s="156">
        <v>104</v>
      </c>
      <c r="AO48" s="2439">
        <v>104</v>
      </c>
      <c r="AP48" s="2439">
        <v>103.7</v>
      </c>
      <c r="AQ48" s="2439">
        <v>103.5</v>
      </c>
      <c r="AR48" s="2439">
        <v>102.607</v>
      </c>
      <c r="AS48" s="2439">
        <v>102.627</v>
      </c>
      <c r="AT48" s="2439">
        <v>102.7</v>
      </c>
      <c r="AU48" s="2438">
        <v>102.7</v>
      </c>
      <c r="AV48" s="2439">
        <v>102.7</v>
      </c>
      <c r="AW48" s="2439">
        <v>102.6</v>
      </c>
      <c r="AX48" s="2439">
        <v>102.9</v>
      </c>
      <c r="AY48" s="2439">
        <v>103.4</v>
      </c>
      <c r="AZ48" s="156">
        <v>105.1</v>
      </c>
      <c r="BA48" s="2439">
        <v>105</v>
      </c>
      <c r="BB48" s="2439">
        <v>104.7</v>
      </c>
      <c r="BC48" s="2438">
        <v>104.2</v>
      </c>
      <c r="BD48" s="2439">
        <v>102.7</v>
      </c>
      <c r="BE48" s="2439">
        <v>102.6</v>
      </c>
      <c r="BF48" s="2439">
        <v>101.7</v>
      </c>
      <c r="BG48" s="2439">
        <v>99.7</v>
      </c>
      <c r="BH48" s="2439">
        <v>93.8</v>
      </c>
      <c r="BI48" s="2439">
        <v>93.8</v>
      </c>
      <c r="BJ48" s="2439">
        <v>94.6</v>
      </c>
      <c r="BK48" s="2438">
        <v>96.2</v>
      </c>
      <c r="BL48" s="2439">
        <v>101.2</v>
      </c>
      <c r="BM48" s="2439">
        <v>101.2</v>
      </c>
      <c r="BN48" s="2439">
        <v>101.2</v>
      </c>
      <c r="BO48" s="2438">
        <v>101.1</v>
      </c>
      <c r="BP48" s="203">
        <v>100.8</v>
      </c>
      <c r="BQ48" s="2439">
        <v>100.8</v>
      </c>
      <c r="BR48" s="2439">
        <v>100.8</v>
      </c>
      <c r="BS48" s="2438">
        <v>100.8</v>
      </c>
      <c r="BT48" s="203">
        <v>100.8</v>
      </c>
      <c r="BU48" s="2439">
        <v>100.9</v>
      </c>
      <c r="BV48" s="2439">
        <v>100.9</v>
      </c>
      <c r="BW48" s="204">
        <v>101.2</v>
      </c>
      <c r="BX48" s="229">
        <v>102.1</v>
      </c>
      <c r="BY48" s="229">
        <v>102.1</v>
      </c>
      <c r="BZ48" s="612">
        <v>102.2</v>
      </c>
      <c r="CA48" s="638">
        <v>102.4</v>
      </c>
      <c r="CB48" s="614">
        <v>103.1</v>
      </c>
      <c r="CC48" s="229">
        <v>103.1</v>
      </c>
      <c r="CD48" s="632">
        <v>103.2</v>
      </c>
      <c r="CE48" s="229">
        <v>103.6</v>
      </c>
      <c r="CF48" s="229">
        <v>104.9</v>
      </c>
      <c r="CG48" s="613">
        <v>105</v>
      </c>
      <c r="CH48" s="229">
        <v>105.3</v>
      </c>
      <c r="CI48" s="229">
        <v>105.4</v>
      </c>
      <c r="CJ48" s="675">
        <v>105.5</v>
      </c>
      <c r="CK48" s="725">
        <v>105.4</v>
      </c>
      <c r="CL48" s="424">
        <v>105.2</v>
      </c>
      <c r="CM48" s="661">
        <v>105</v>
      </c>
      <c r="CN48" s="2439">
        <v>105.6</v>
      </c>
      <c r="CO48" s="203">
        <v>106.1</v>
      </c>
      <c r="CP48" s="632">
        <v>107</v>
      </c>
      <c r="CQ48" s="661">
        <v>108.7</v>
      </c>
      <c r="CR48" s="1477">
        <v>114</v>
      </c>
      <c r="CS48" s="1489">
        <v>113.9</v>
      </c>
      <c r="CT48" s="1475">
        <v>113.5</v>
      </c>
      <c r="CU48" s="1488">
        <v>112.6</v>
      </c>
      <c r="CV48" s="1678">
        <v>109.3</v>
      </c>
      <c r="CW48" s="1679">
        <v>109.1</v>
      </c>
      <c r="CX48" s="1673">
        <v>109.1</v>
      </c>
      <c r="CY48" s="1815">
        <v>109.1</v>
      </c>
      <c r="CZ48" s="1817">
        <v>108.3</v>
      </c>
      <c r="DA48" s="2093">
        <v>108.2</v>
      </c>
      <c r="DB48" s="1822">
        <v>108.1</v>
      </c>
      <c r="DC48" s="2251">
        <v>107.6</v>
      </c>
    </row>
    <row r="49" spans="2:107" ht="13.2">
      <c r="B49" s="433"/>
      <c r="C49" s="526" t="s">
        <v>123</v>
      </c>
      <c r="D49" s="2440">
        <v>100.9</v>
      </c>
      <c r="E49" s="2440">
        <v>100.4</v>
      </c>
      <c r="F49" s="2440">
        <v>101.1</v>
      </c>
      <c r="G49" s="2440">
        <v>105.5</v>
      </c>
      <c r="H49" s="2440">
        <v>100.7</v>
      </c>
      <c r="I49" s="2440">
        <v>100.3</v>
      </c>
      <c r="J49" s="2440">
        <v>100.4</v>
      </c>
      <c r="K49" s="2440">
        <v>103.6</v>
      </c>
      <c r="L49" s="2440">
        <v>100.3</v>
      </c>
      <c r="M49" s="2440">
        <v>100.1</v>
      </c>
      <c r="N49" s="2440">
        <v>100.1</v>
      </c>
      <c r="O49" s="2440">
        <v>101.9</v>
      </c>
      <c r="P49" s="2440">
        <v>100.2</v>
      </c>
      <c r="Q49" s="2440">
        <v>100.1</v>
      </c>
      <c r="R49" s="2440">
        <v>100.1</v>
      </c>
      <c r="S49" s="2440">
        <v>101.7</v>
      </c>
      <c r="T49" s="2440">
        <v>100.2</v>
      </c>
      <c r="U49" s="2440">
        <v>100.2</v>
      </c>
      <c r="V49" s="2440">
        <v>100.1</v>
      </c>
      <c r="W49" s="2440">
        <v>103.6</v>
      </c>
      <c r="X49" s="2440">
        <v>100.2</v>
      </c>
      <c r="Y49" s="246">
        <v>100.1</v>
      </c>
      <c r="Z49" s="246">
        <v>100.2</v>
      </c>
      <c r="AA49" s="246">
        <v>101.2</v>
      </c>
      <c r="AB49" s="156">
        <v>100.2</v>
      </c>
      <c r="AC49" s="156">
        <v>100.1</v>
      </c>
      <c r="AD49" s="156">
        <v>100.1</v>
      </c>
      <c r="AE49" s="156">
        <v>100.6</v>
      </c>
      <c r="AF49" s="114">
        <v>100.3</v>
      </c>
      <c r="AG49" s="114">
        <v>100.1</v>
      </c>
      <c r="AH49" s="114">
        <v>100.5</v>
      </c>
      <c r="AI49" s="114">
        <v>101.6</v>
      </c>
      <c r="AJ49" s="114">
        <v>100.8</v>
      </c>
      <c r="AK49" s="114">
        <v>100.2</v>
      </c>
      <c r="AL49" s="114">
        <v>100.9</v>
      </c>
      <c r="AM49" s="112">
        <v>102.2</v>
      </c>
      <c r="AN49" s="156">
        <v>100.6</v>
      </c>
      <c r="AO49" s="146">
        <v>100.1</v>
      </c>
      <c r="AP49" s="2439">
        <v>100.2</v>
      </c>
      <c r="AQ49" s="2439">
        <v>101.9</v>
      </c>
      <c r="AR49" s="2439">
        <v>100.33499999999999</v>
      </c>
      <c r="AS49" s="146">
        <v>100.224</v>
      </c>
      <c r="AT49" s="2439">
        <v>100.5</v>
      </c>
      <c r="AU49" s="2438">
        <v>101.3</v>
      </c>
      <c r="AV49" s="2439">
        <v>100.5</v>
      </c>
      <c r="AW49" s="187">
        <v>100.2</v>
      </c>
      <c r="AX49" s="2439">
        <v>101.4</v>
      </c>
      <c r="AY49" s="2439">
        <v>102.7</v>
      </c>
      <c r="AZ49" s="156">
        <v>100.5</v>
      </c>
      <c r="BA49" s="229">
        <v>100.1</v>
      </c>
      <c r="BB49" s="2439">
        <v>100.6</v>
      </c>
      <c r="BC49" s="2438">
        <v>101.5</v>
      </c>
      <c r="BD49" s="2439">
        <v>100.4</v>
      </c>
      <c r="BE49" s="229">
        <v>100</v>
      </c>
      <c r="BF49" s="2439">
        <v>97.8</v>
      </c>
      <c r="BG49" s="2439">
        <v>95.8</v>
      </c>
      <c r="BH49" s="2439">
        <v>100.1</v>
      </c>
      <c r="BI49" s="229">
        <v>100.1</v>
      </c>
      <c r="BJ49" s="2439">
        <v>100.4</v>
      </c>
      <c r="BK49" s="2438">
        <v>100.8</v>
      </c>
      <c r="BL49" s="2439">
        <v>100.1</v>
      </c>
      <c r="BM49" s="229">
        <v>100</v>
      </c>
      <c r="BN49" s="2439">
        <v>100.2</v>
      </c>
      <c r="BO49" s="2438">
        <v>100.6</v>
      </c>
      <c r="BP49" s="203">
        <v>100.1</v>
      </c>
      <c r="BQ49" s="229">
        <v>100</v>
      </c>
      <c r="BR49" s="2439">
        <v>100.2</v>
      </c>
      <c r="BS49" s="2438">
        <v>100.5</v>
      </c>
      <c r="BT49" s="203">
        <v>100.1</v>
      </c>
      <c r="BU49" s="229">
        <v>100.1</v>
      </c>
      <c r="BV49" s="2439">
        <v>100.4</v>
      </c>
      <c r="BW49" s="204">
        <v>101.2</v>
      </c>
      <c r="BX49" s="229">
        <v>100.4</v>
      </c>
      <c r="BY49" s="229">
        <v>100.2</v>
      </c>
      <c r="BZ49" s="612">
        <v>100.5</v>
      </c>
      <c r="CA49" s="638">
        <v>101.8</v>
      </c>
      <c r="CB49" s="614">
        <v>100.5</v>
      </c>
      <c r="CC49" s="229">
        <v>100.1</v>
      </c>
      <c r="CD49" s="632">
        <v>101</v>
      </c>
      <c r="CE49" s="229">
        <v>102.9</v>
      </c>
      <c r="CF49" s="229">
        <v>100.8</v>
      </c>
      <c r="CG49" s="613">
        <v>100.3</v>
      </c>
      <c r="CH49" s="229">
        <v>101.6</v>
      </c>
      <c r="CI49" s="229">
        <v>102.8</v>
      </c>
      <c r="CJ49" s="675">
        <v>100.7</v>
      </c>
      <c r="CK49" s="725">
        <v>100.3</v>
      </c>
      <c r="CL49" s="424">
        <v>100.8</v>
      </c>
      <c r="CM49" s="661">
        <v>102.7</v>
      </c>
      <c r="CN49" s="2439">
        <v>101.8</v>
      </c>
      <c r="CO49" s="203">
        <v>101.1</v>
      </c>
      <c r="CP49" s="632">
        <v>102.9</v>
      </c>
      <c r="CQ49" s="661">
        <v>107.2</v>
      </c>
      <c r="CR49" s="1477">
        <v>102.2</v>
      </c>
      <c r="CS49" s="1489">
        <v>100.9</v>
      </c>
      <c r="CT49" s="1475">
        <v>101.9</v>
      </c>
      <c r="CU49" s="1488">
        <v>105</v>
      </c>
      <c r="CV49" s="1678">
        <v>101.3</v>
      </c>
      <c r="CW49" s="1679">
        <v>100.6</v>
      </c>
      <c r="CX49" s="1673">
        <v>101.8</v>
      </c>
      <c r="CY49" s="1815">
        <v>105.2</v>
      </c>
      <c r="CZ49" s="1817">
        <v>100.7</v>
      </c>
      <c r="DA49" s="2093">
        <v>100.4</v>
      </c>
      <c r="DB49" s="1822">
        <v>101.7</v>
      </c>
      <c r="DC49" s="2251">
        <v>103.3</v>
      </c>
    </row>
    <row r="50" spans="2:107" ht="16.2" thickBot="1">
      <c r="B50" s="2478"/>
      <c r="C50" s="2479" t="s">
        <v>290</v>
      </c>
      <c r="D50" s="2480">
        <v>100.8</v>
      </c>
      <c r="E50" s="2480">
        <v>101.1</v>
      </c>
      <c r="F50" s="2480">
        <v>103.8</v>
      </c>
      <c r="G50" s="2480">
        <v>107.9</v>
      </c>
      <c r="H50" s="2480">
        <v>100.7</v>
      </c>
      <c r="I50" s="2480">
        <v>100.8</v>
      </c>
      <c r="J50" s="2480">
        <v>102.2</v>
      </c>
      <c r="K50" s="2480">
        <v>104.9</v>
      </c>
      <c r="L50" s="2480">
        <v>100.3</v>
      </c>
      <c r="M50" s="2480">
        <v>100.4</v>
      </c>
      <c r="N50" s="2480">
        <v>100.7</v>
      </c>
      <c r="O50" s="2480">
        <v>102.5</v>
      </c>
      <c r="P50" s="2480">
        <v>100.2</v>
      </c>
      <c r="Q50" s="2480">
        <v>100.2</v>
      </c>
      <c r="R50" s="2480">
        <v>100.4</v>
      </c>
      <c r="S50" s="2480">
        <v>102.1</v>
      </c>
      <c r="T50" s="2480">
        <v>100.2</v>
      </c>
      <c r="U50" s="2480">
        <v>100.3</v>
      </c>
      <c r="V50" s="2480">
        <v>100.7</v>
      </c>
      <c r="W50" s="2480">
        <v>104</v>
      </c>
      <c r="X50" s="2480">
        <v>100.2</v>
      </c>
      <c r="Y50" s="2481">
        <v>100.3</v>
      </c>
      <c r="Z50" s="2481">
        <v>100.8</v>
      </c>
      <c r="AA50" s="2481">
        <v>101.6</v>
      </c>
      <c r="AB50" s="2482">
        <v>100.2</v>
      </c>
      <c r="AC50" s="2482">
        <v>100.3</v>
      </c>
      <c r="AD50" s="2482">
        <v>100.6</v>
      </c>
      <c r="AE50" s="2482">
        <v>101</v>
      </c>
      <c r="AF50" s="2483">
        <v>100.3</v>
      </c>
      <c r="AG50" s="2483">
        <v>100.4</v>
      </c>
      <c r="AH50" s="2483">
        <v>101.3</v>
      </c>
      <c r="AI50" s="2483">
        <v>102.6</v>
      </c>
      <c r="AJ50" s="2483">
        <v>100.9</v>
      </c>
      <c r="AK50" s="2483">
        <v>101.1</v>
      </c>
      <c r="AL50" s="2483">
        <v>102.9</v>
      </c>
      <c r="AM50" s="2484">
        <v>104.2</v>
      </c>
      <c r="AN50" s="2482">
        <v>100.7</v>
      </c>
      <c r="AO50" s="2485">
        <v>100.4</v>
      </c>
      <c r="AP50" s="2463">
        <v>101.6</v>
      </c>
      <c r="AQ50" s="2463">
        <v>102.8</v>
      </c>
      <c r="AR50" s="2463">
        <v>100.371</v>
      </c>
      <c r="AS50" s="2485">
        <v>100.6</v>
      </c>
      <c r="AT50" s="2463">
        <v>101.7</v>
      </c>
      <c r="AU50" s="2486">
        <v>102.5</v>
      </c>
      <c r="AV50" s="2463">
        <v>100.5</v>
      </c>
      <c r="AW50" s="2485">
        <v>100.5</v>
      </c>
      <c r="AX50" s="2463">
        <v>104.4</v>
      </c>
      <c r="AY50" s="2463">
        <v>104.8</v>
      </c>
      <c r="AZ50" s="2482">
        <v>100.6</v>
      </c>
      <c r="BA50" s="2487">
        <v>100.5</v>
      </c>
      <c r="BB50" s="2463">
        <v>102.1</v>
      </c>
      <c r="BC50" s="2486">
        <v>102.7</v>
      </c>
      <c r="BD50" s="2463">
        <v>100.4</v>
      </c>
      <c r="BE50" s="2487">
        <v>100.3</v>
      </c>
      <c r="BF50" s="2463">
        <v>93.5</v>
      </c>
      <c r="BG50" s="2463">
        <v>94</v>
      </c>
      <c r="BH50" s="2463">
        <v>100.1</v>
      </c>
      <c r="BI50" s="2487">
        <v>100.2</v>
      </c>
      <c r="BJ50" s="2463">
        <v>100.7</v>
      </c>
      <c r="BK50" s="2486">
        <v>101.3</v>
      </c>
      <c r="BL50" s="2463">
        <v>100.1</v>
      </c>
      <c r="BM50" s="2487">
        <v>100.1</v>
      </c>
      <c r="BN50" s="2463">
        <v>100.6</v>
      </c>
      <c r="BO50" s="2486">
        <v>100.9</v>
      </c>
      <c r="BP50" s="2488">
        <v>100.1</v>
      </c>
      <c r="BQ50" s="2487">
        <v>99.9</v>
      </c>
      <c r="BR50" s="2463">
        <v>100.6</v>
      </c>
      <c r="BS50" s="2486">
        <v>100.7</v>
      </c>
      <c r="BT50" s="2488">
        <v>100.1</v>
      </c>
      <c r="BU50" s="2487">
        <v>100.1</v>
      </c>
      <c r="BV50" s="2463">
        <v>101.2</v>
      </c>
      <c r="BW50" s="2489">
        <v>101.9</v>
      </c>
      <c r="BX50" s="2487">
        <v>100.4</v>
      </c>
      <c r="BY50" s="2490">
        <v>100.5</v>
      </c>
      <c r="BZ50" s="2491">
        <v>102</v>
      </c>
      <c r="CA50" s="2492">
        <v>103</v>
      </c>
      <c r="CB50" s="2490">
        <v>100.5</v>
      </c>
      <c r="CC50" s="2487">
        <v>100.6</v>
      </c>
      <c r="CD50" s="2493">
        <v>103.4</v>
      </c>
      <c r="CE50" s="2487">
        <v>104.6</v>
      </c>
      <c r="CF50" s="2487">
        <v>100.9</v>
      </c>
      <c r="CG50" s="2494">
        <v>101.6</v>
      </c>
      <c r="CH50" s="2487">
        <v>104.5</v>
      </c>
      <c r="CI50" s="2487">
        <v>105.7</v>
      </c>
      <c r="CJ50" s="2495">
        <v>100.7</v>
      </c>
      <c r="CK50" s="2496">
        <v>100.9</v>
      </c>
      <c r="CL50" s="2497">
        <v>103</v>
      </c>
      <c r="CM50" s="2498">
        <v>104.4</v>
      </c>
      <c r="CN50" s="2463">
        <v>102.3</v>
      </c>
      <c r="CO50" s="2488">
        <v>103.1</v>
      </c>
      <c r="CP50" s="2493">
        <v>111.1</v>
      </c>
      <c r="CQ50" s="2498">
        <v>113.8</v>
      </c>
      <c r="CR50" s="2499">
        <v>102.6</v>
      </c>
      <c r="CS50" s="2488">
        <v>103.1</v>
      </c>
      <c r="CT50" s="2493">
        <v>108.3</v>
      </c>
      <c r="CU50" s="2487">
        <v>110.3</v>
      </c>
      <c r="CV50" s="2500">
        <v>101.5</v>
      </c>
      <c r="CW50" s="2501">
        <v>101.9</v>
      </c>
      <c r="CX50" s="2499">
        <v>106.8</v>
      </c>
      <c r="CY50" s="2492">
        <v>109.2</v>
      </c>
      <c r="CZ50" s="1580">
        <v>100.8</v>
      </c>
      <c r="DA50" s="2488">
        <v>101</v>
      </c>
      <c r="DB50" s="2497">
        <v>104.4</v>
      </c>
      <c r="DC50" s="2502">
        <v>106.1</v>
      </c>
    </row>
    <row r="51" spans="2:107" ht="13.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2:107" ht="13.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2:107" ht="13.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2:107" ht="13.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sheetData>
  <mergeCells count="34">
    <mergeCell ref="BL4:BO4"/>
    <mergeCell ref="CR4:CU4"/>
    <mergeCell ref="CV4:CY4"/>
    <mergeCell ref="CZ4:DC4"/>
    <mergeCell ref="DB2:DE2"/>
    <mergeCell ref="BT4:BW4"/>
    <mergeCell ref="BX4:CA4"/>
    <mergeCell ref="CB4:CE4"/>
    <mergeCell ref="CF4:CI4"/>
    <mergeCell ref="CJ4:CM4"/>
    <mergeCell ref="CN4:CQ4"/>
    <mergeCell ref="CI2:CJ2"/>
    <mergeCell ref="CY2:CZ2"/>
    <mergeCell ref="B4:C5"/>
    <mergeCell ref="D4:G4"/>
    <mergeCell ref="H4:K4"/>
    <mergeCell ref="L4:O4"/>
    <mergeCell ref="P4:S4"/>
    <mergeCell ref="T4:W4"/>
    <mergeCell ref="F2:G2"/>
    <mergeCell ref="AG2:AH2"/>
    <mergeCell ref="BA2:BB2"/>
    <mergeCell ref="BY2:BZ2"/>
    <mergeCell ref="BP4:BS4"/>
    <mergeCell ref="X4:AA4"/>
    <mergeCell ref="AB4:AE4"/>
    <mergeCell ref="AF4:AI4"/>
    <mergeCell ref="AJ4:AM4"/>
    <mergeCell ref="AN4:AQ4"/>
    <mergeCell ref="AR4:AU4"/>
    <mergeCell ref="AV4:AY4"/>
    <mergeCell ref="AZ4:BC4"/>
    <mergeCell ref="BD4:BG4"/>
    <mergeCell ref="BH4:BK4"/>
  </mergeCells>
  <hyperlinks>
    <hyperlink ref="F2:G2" location="'LIST OF TABLES'!A1" display="Return to contents" xr:uid="{667952D3-DD31-47D3-9D70-11899D87F3F9}"/>
    <hyperlink ref="BY2:BZ2" location="'LIST OF TABLES'!A1" display="Return to contents" xr:uid="{B2B38661-0335-4660-B9EB-79B30DE8C8AA}"/>
    <hyperlink ref="CY2:CZ2" location="'LIST OF TABLES'!A1" display="Return to contents" xr:uid="{421292E9-D88D-41D8-8998-C12273F373E5}"/>
    <hyperlink ref="CI2:CJ2" location="'LIST OF TABLES'!A1" display="Return to contents" xr:uid="{4BDC3FDA-800E-4D4A-872E-7B1B0927B79C}"/>
    <hyperlink ref="BA2:BB2" location="'LIST OF TABLES'!A1" display="Return to contents" xr:uid="{C983EED9-7EB8-4C5B-A1AB-4F1960A33D79}"/>
    <hyperlink ref="AG2:AH2" location="'LIST OF TABLES'!A1" display="Return to contents" xr:uid="{570AFAD3-26D3-4AB8-B25D-27E36CC88C04}"/>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B1:K15"/>
  <sheetViews>
    <sheetView workbookViewId="0"/>
  </sheetViews>
  <sheetFormatPr defaultRowHeight="13.2"/>
  <cols>
    <col min="2" max="2" width="10.33203125" customWidth="1"/>
    <col min="3" max="3" width="7.109375" customWidth="1"/>
  </cols>
  <sheetData>
    <row r="1" spans="2:11" ht="15.6">
      <c r="B1" s="620" t="s">
        <v>617</v>
      </c>
      <c r="C1" s="209"/>
      <c r="D1" s="209"/>
      <c r="E1" s="209"/>
      <c r="F1" s="209"/>
      <c r="G1" s="209"/>
      <c r="H1" s="209"/>
      <c r="I1" s="12" t="s">
        <v>195</v>
      </c>
      <c r="J1" s="209"/>
      <c r="K1" s="209"/>
    </row>
    <row r="2" spans="2:11" ht="15.6">
      <c r="B2" s="208"/>
      <c r="C2" s="209"/>
      <c r="D2" s="209"/>
      <c r="E2" s="209"/>
      <c r="F2" s="209"/>
      <c r="G2" s="209"/>
      <c r="H2" s="209"/>
      <c r="I2" s="209"/>
      <c r="J2" s="209"/>
      <c r="K2" s="209"/>
    </row>
    <row r="3" spans="2:11" ht="13.8">
      <c r="B3" s="621" t="s">
        <v>634</v>
      </c>
      <c r="C3" s="5" t="s">
        <v>618</v>
      </c>
      <c r="D3" s="622" t="s">
        <v>619</v>
      </c>
      <c r="E3" s="622"/>
      <c r="F3" s="622"/>
      <c r="G3" s="623"/>
      <c r="H3" s="623"/>
      <c r="I3" s="623"/>
      <c r="J3" s="623"/>
      <c r="K3" s="209"/>
    </row>
    <row r="4" spans="2:11" ht="13.8">
      <c r="B4" s="623"/>
      <c r="C4" s="623"/>
      <c r="D4" s="623"/>
      <c r="E4" s="623"/>
      <c r="F4" s="623"/>
      <c r="G4" s="623"/>
      <c r="H4" s="623"/>
      <c r="I4" s="623"/>
      <c r="J4" s="623"/>
      <c r="K4" s="209"/>
    </row>
    <row r="5" spans="2:11" ht="13.8">
      <c r="B5" s="624">
        <v>0</v>
      </c>
      <c r="C5" s="5" t="s">
        <v>618</v>
      </c>
      <c r="D5" s="622" t="s">
        <v>620</v>
      </c>
      <c r="E5" s="622"/>
      <c r="F5" s="622"/>
      <c r="G5" s="622"/>
      <c r="H5" s="622"/>
      <c r="I5" s="623"/>
      <c r="J5" s="623"/>
      <c r="K5" s="209"/>
    </row>
    <row r="6" spans="2:11" ht="13.8">
      <c r="B6" s="623"/>
      <c r="C6" s="623"/>
      <c r="D6" s="623"/>
      <c r="E6" s="623"/>
      <c r="F6" s="623"/>
      <c r="G6" s="623"/>
      <c r="H6" s="623"/>
      <c r="I6" s="623"/>
      <c r="J6" s="623"/>
      <c r="K6" s="209"/>
    </row>
    <row r="7" spans="2:11" ht="13.8">
      <c r="B7" s="625">
        <v>0</v>
      </c>
      <c r="C7" s="5" t="s">
        <v>618</v>
      </c>
      <c r="D7" s="622" t="s">
        <v>621</v>
      </c>
      <c r="E7" s="622"/>
      <c r="F7" s="622"/>
      <c r="G7" s="622"/>
      <c r="H7" s="622"/>
      <c r="I7" s="623"/>
      <c r="J7" s="623"/>
      <c r="K7" s="209"/>
    </row>
    <row r="8" spans="2:11" ht="13.8">
      <c r="B8" s="623"/>
      <c r="C8" s="623"/>
      <c r="D8" s="623"/>
      <c r="E8" s="623"/>
      <c r="F8" s="623"/>
      <c r="G8" s="623"/>
      <c r="H8" s="623"/>
      <c r="I8" s="623"/>
      <c r="J8" s="623"/>
      <c r="K8" s="209"/>
    </row>
    <row r="9" spans="2:11" ht="13.8">
      <c r="B9" s="621" t="s">
        <v>635</v>
      </c>
      <c r="C9" s="5" t="s">
        <v>618</v>
      </c>
      <c r="D9" s="692" t="s">
        <v>637</v>
      </c>
      <c r="E9" s="622"/>
      <c r="F9" s="622"/>
      <c r="G9" s="623"/>
      <c r="H9" s="623"/>
      <c r="I9" s="623"/>
      <c r="J9" s="623"/>
      <c r="K9" s="209"/>
    </row>
    <row r="10" spans="2:11" ht="13.8">
      <c r="B10" s="623"/>
      <c r="C10" s="623"/>
      <c r="D10" s="623"/>
      <c r="E10" s="623"/>
      <c r="F10" s="623"/>
      <c r="G10" s="623"/>
      <c r="H10" s="623"/>
      <c r="I10" s="623"/>
      <c r="J10" s="623"/>
      <c r="K10" s="209"/>
    </row>
    <row r="11" spans="2:11" ht="13.8">
      <c r="B11" s="621" t="s">
        <v>636</v>
      </c>
      <c r="C11" s="5" t="s">
        <v>618</v>
      </c>
      <c r="D11" s="692" t="s">
        <v>638</v>
      </c>
      <c r="E11" s="622"/>
      <c r="F11" s="622"/>
      <c r="G11" s="623"/>
      <c r="H11" s="623"/>
      <c r="I11" s="623"/>
      <c r="J11" s="623"/>
      <c r="K11" s="209"/>
    </row>
    <row r="12" spans="2:11" ht="13.8">
      <c r="B12" s="623"/>
      <c r="C12" s="623"/>
      <c r="D12" s="623"/>
      <c r="E12" s="623"/>
      <c r="F12" s="623"/>
      <c r="G12" s="623"/>
      <c r="H12" s="623"/>
      <c r="I12" s="623"/>
      <c r="J12" s="623"/>
      <c r="K12" s="209"/>
    </row>
    <row r="13" spans="2:11" ht="13.8">
      <c r="B13" s="626" t="s">
        <v>622</v>
      </c>
      <c r="C13" s="5" t="s">
        <v>618</v>
      </c>
      <c r="D13" s="622" t="s">
        <v>623</v>
      </c>
      <c r="E13" s="622"/>
      <c r="F13" s="623"/>
      <c r="G13" s="623"/>
      <c r="H13" s="623"/>
      <c r="I13" s="623"/>
      <c r="J13" s="623"/>
      <c r="K13" s="209"/>
    </row>
    <row r="14" spans="2:11" ht="13.8">
      <c r="B14" s="623"/>
      <c r="C14" s="623"/>
      <c r="D14" s="623"/>
      <c r="E14" s="623"/>
      <c r="F14" s="623"/>
      <c r="G14" s="623"/>
      <c r="H14" s="623"/>
      <c r="I14" s="623"/>
      <c r="J14" s="623"/>
      <c r="K14" s="209"/>
    </row>
    <row r="15" spans="2:11">
      <c r="B15" s="621" t="s">
        <v>624</v>
      </c>
      <c r="C15" s="5" t="s">
        <v>618</v>
      </c>
      <c r="D15" s="622" t="s">
        <v>625</v>
      </c>
      <c r="E15" s="622"/>
      <c r="F15" s="622"/>
      <c r="G15" s="622"/>
      <c r="H15" s="622"/>
      <c r="I15" s="622"/>
      <c r="J15" s="622"/>
      <c r="K15" s="619"/>
    </row>
  </sheetData>
  <hyperlinks>
    <hyperlink ref="I1" location="'LIST OF TABLES'!A1" display="Return to contents"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B1:DC8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5.88671875" style="1" customWidth="1"/>
    <col min="3" max="3" width="14.5546875" style="8" customWidth="1"/>
    <col min="4" max="43" width="9.33203125" style="1" customWidth="1"/>
    <col min="44" max="66" width="9.109375" style="1"/>
    <col min="67" max="70" width="9.109375" style="1" customWidth="1"/>
    <col min="71" max="82" width="9.109375" style="1"/>
    <col min="83" max="83" width="10.44140625" style="1" customWidth="1"/>
    <col min="84" max="84" width="10.6640625" style="1" customWidth="1"/>
    <col min="85" max="85" width="9.6640625" style="1" customWidth="1"/>
    <col min="86" max="86" width="9.33203125" style="1" customWidth="1"/>
    <col min="87" max="87" width="10.109375" style="1" customWidth="1"/>
    <col min="88" max="88" width="10" style="1" customWidth="1"/>
    <col min="89" max="89" width="9.88671875" style="1" customWidth="1"/>
    <col min="90" max="91" width="9.109375" style="1"/>
    <col min="92" max="92" width="9.88671875" style="1" customWidth="1"/>
    <col min="93" max="94" width="9.5546875" style="1" customWidth="1"/>
    <col min="95" max="95" width="9.88671875" style="1" customWidth="1"/>
    <col min="96" max="97" width="9.109375" style="1"/>
    <col min="98" max="98" width="10.6640625" style="1" customWidth="1"/>
    <col min="99" max="99" width="10.44140625" style="1" customWidth="1"/>
    <col min="100" max="107" width="10.6640625" style="1" customWidth="1"/>
    <col min="108" max="16384" width="9.109375" style="1"/>
  </cols>
  <sheetData>
    <row r="1" spans="2:107" ht="15.6">
      <c r="B1" s="197" t="s">
        <v>255</v>
      </c>
      <c r="C1" s="16"/>
      <c r="D1" s="9"/>
      <c r="E1" s="9"/>
      <c r="F1" s="9"/>
      <c r="G1" s="9"/>
      <c r="H1" s="9"/>
      <c r="I1" s="9"/>
      <c r="J1" s="9"/>
    </row>
    <row r="2" spans="2:107" ht="13.5" customHeight="1">
      <c r="B2" s="210" t="s">
        <v>644</v>
      </c>
      <c r="C2" s="1086">
        <v>46100</v>
      </c>
      <c r="F2" s="2652" t="s">
        <v>195</v>
      </c>
      <c r="G2" s="2652"/>
      <c r="AA2" s="2652" t="s">
        <v>195</v>
      </c>
      <c r="AB2" s="2652"/>
      <c r="BD2" s="2652" t="s">
        <v>195</v>
      </c>
      <c r="BE2" s="2652"/>
      <c r="BY2" s="2652"/>
      <c r="BZ2" s="2652"/>
      <c r="CM2" s="1137"/>
      <c r="CN2" s="1137"/>
      <c r="CY2" s="2652" t="s">
        <v>195</v>
      </c>
      <c r="CZ2" s="2652"/>
    </row>
    <row r="3" spans="2:107" ht="16.5" customHeight="1" thickBot="1">
      <c r="B3" s="2837" t="s">
        <v>169</v>
      </c>
      <c r="C3" s="2837"/>
    </row>
    <row r="4" spans="2:107" ht="24.75" customHeight="1">
      <c r="B4" s="2810" t="s">
        <v>21</v>
      </c>
      <c r="C4" s="2811"/>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642">
        <v>2010</v>
      </c>
      <c r="AS4" s="2642"/>
      <c r="AT4" s="2642"/>
      <c r="AU4" s="2643"/>
      <c r="AV4" s="2658">
        <v>2011</v>
      </c>
      <c r="AW4" s="3053"/>
      <c r="AX4" s="3053"/>
      <c r="AY4" s="3053"/>
      <c r="AZ4" s="2658">
        <v>2012</v>
      </c>
      <c r="BA4" s="3053"/>
      <c r="BB4" s="3053"/>
      <c r="BC4" s="3053"/>
      <c r="BD4" s="2658">
        <v>2013</v>
      </c>
      <c r="BE4" s="3053"/>
      <c r="BF4" s="3053"/>
      <c r="BG4" s="3053"/>
      <c r="BH4" s="2658">
        <v>2014</v>
      </c>
      <c r="BI4" s="3053"/>
      <c r="BJ4" s="3053"/>
      <c r="BK4" s="3054"/>
      <c r="BL4" s="2715">
        <v>2015</v>
      </c>
      <c r="BM4" s="2715"/>
      <c r="BN4" s="2715"/>
      <c r="BO4" s="2723"/>
      <c r="BP4" s="2715">
        <v>2016</v>
      </c>
      <c r="BQ4" s="2715"/>
      <c r="BR4" s="2715"/>
      <c r="BS4" s="2723"/>
      <c r="BT4" s="2715">
        <v>2017</v>
      </c>
      <c r="BU4" s="2715"/>
      <c r="BV4" s="2715"/>
      <c r="BW4" s="2715"/>
      <c r="BX4" s="2715">
        <v>2018</v>
      </c>
      <c r="BY4" s="2715"/>
      <c r="BZ4" s="2715"/>
      <c r="CA4" s="2723"/>
      <c r="CB4" s="2715">
        <v>2019</v>
      </c>
      <c r="CC4" s="2715"/>
      <c r="CD4" s="2715"/>
      <c r="CE4" s="2723"/>
      <c r="CF4" s="2715">
        <v>2020</v>
      </c>
      <c r="CG4" s="2715"/>
      <c r="CH4" s="2715"/>
      <c r="CI4" s="2723"/>
      <c r="CJ4" s="2715">
        <v>2021</v>
      </c>
      <c r="CK4" s="2715"/>
      <c r="CL4" s="2715"/>
      <c r="CM4" s="2715"/>
      <c r="CN4" s="2764">
        <v>2022</v>
      </c>
      <c r="CO4" s="2715"/>
      <c r="CP4" s="2715"/>
      <c r="CQ4" s="2723"/>
      <c r="CR4" s="2715">
        <v>2023</v>
      </c>
      <c r="CS4" s="2715"/>
      <c r="CT4" s="2715"/>
      <c r="CU4" s="2715"/>
      <c r="CV4" s="2764">
        <v>2024</v>
      </c>
      <c r="CW4" s="2715"/>
      <c r="CX4" s="2715"/>
      <c r="CY4" s="2723"/>
      <c r="CZ4" s="2715">
        <v>2025</v>
      </c>
      <c r="DA4" s="2715"/>
      <c r="DB4" s="2715"/>
      <c r="DC4" s="2716"/>
    </row>
    <row r="5" spans="2:107" ht="21" customHeight="1" thickBot="1">
      <c r="B5" s="2812"/>
      <c r="C5" s="2813"/>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514" t="s">
        <v>693</v>
      </c>
      <c r="CN5" s="514" t="s">
        <v>690</v>
      </c>
      <c r="CO5" s="514" t="s">
        <v>691</v>
      </c>
      <c r="CP5" s="514" t="s">
        <v>692</v>
      </c>
      <c r="CQ5" s="514" t="s">
        <v>693</v>
      </c>
      <c r="CR5" s="514" t="s">
        <v>690</v>
      </c>
      <c r="CS5" s="514" t="s">
        <v>691</v>
      </c>
      <c r="CT5" s="514" t="s">
        <v>692</v>
      </c>
      <c r="CU5" s="514" t="s">
        <v>693</v>
      </c>
      <c r="CV5" s="514" t="s">
        <v>690</v>
      </c>
      <c r="CW5" s="514" t="s">
        <v>691</v>
      </c>
      <c r="CX5" s="514" t="s">
        <v>692</v>
      </c>
      <c r="CY5" s="515" t="s">
        <v>693</v>
      </c>
      <c r="CZ5" s="514" t="s">
        <v>690</v>
      </c>
      <c r="DA5" s="514" t="s">
        <v>691</v>
      </c>
      <c r="DB5" s="514" t="s">
        <v>692</v>
      </c>
      <c r="DC5" s="819" t="s">
        <v>786</v>
      </c>
    </row>
    <row r="6" spans="2:107" ht="13.2">
      <c r="B6" s="427" t="s">
        <v>169</v>
      </c>
      <c r="C6" s="428"/>
      <c r="D6" s="3069">
        <v>30949.7</v>
      </c>
      <c r="E6" s="3069">
        <v>64244.2</v>
      </c>
      <c r="F6" s="3069">
        <v>97880.7</v>
      </c>
      <c r="G6" s="3069">
        <v>135663.9</v>
      </c>
      <c r="H6" s="3069">
        <v>31623.200000000001</v>
      </c>
      <c r="I6" s="3069">
        <v>67729.7</v>
      </c>
      <c r="J6" s="3069">
        <v>102775.5</v>
      </c>
      <c r="K6" s="3069">
        <v>140526.9</v>
      </c>
      <c r="L6" s="3069">
        <v>31275.3</v>
      </c>
      <c r="M6" s="3069">
        <v>65111</v>
      </c>
      <c r="N6" s="3069">
        <v>104392.2</v>
      </c>
      <c r="O6" s="3069">
        <v>143519.79999999999</v>
      </c>
      <c r="P6" s="3069">
        <v>33396.9</v>
      </c>
      <c r="Q6" s="3069">
        <v>71903.3</v>
      </c>
      <c r="R6" s="3069">
        <v>109297</v>
      </c>
      <c r="S6" s="3069">
        <v>152110.6</v>
      </c>
      <c r="T6" s="3069">
        <v>36011.300000000003</v>
      </c>
      <c r="U6" s="3069">
        <v>74758.600000000006</v>
      </c>
      <c r="V6" s="3069">
        <v>113107.6</v>
      </c>
      <c r="W6" s="3071">
        <v>156281.20000000001</v>
      </c>
      <c r="X6" s="3069">
        <v>41228.300000000003</v>
      </c>
      <c r="Y6" s="3069">
        <v>86694.5</v>
      </c>
      <c r="Z6" s="3069">
        <v>133040.79999999999</v>
      </c>
      <c r="AA6" s="3069">
        <v>179772.2</v>
      </c>
      <c r="AB6" s="3069">
        <v>46785</v>
      </c>
      <c r="AC6" s="3069">
        <v>92310.6</v>
      </c>
      <c r="AD6" s="3069">
        <v>144181.79999999999</v>
      </c>
      <c r="AE6" s="3069">
        <v>197639.8</v>
      </c>
      <c r="AF6" s="3069">
        <v>55396.5</v>
      </c>
      <c r="AG6" s="3069">
        <v>115346.7</v>
      </c>
      <c r="AH6" s="3069">
        <v>174924.3</v>
      </c>
      <c r="AI6" s="3069">
        <v>236367.5</v>
      </c>
      <c r="AJ6" s="2826">
        <v>64659.5</v>
      </c>
      <c r="AK6" s="2826">
        <v>127705.9</v>
      </c>
      <c r="AL6" s="2826">
        <v>192377.8</v>
      </c>
      <c r="AM6" s="3063">
        <v>253547.2</v>
      </c>
      <c r="AN6" s="2826">
        <v>65726.899999999994</v>
      </c>
      <c r="AO6" s="2826">
        <v>134389</v>
      </c>
      <c r="AP6" s="2826">
        <v>202582</v>
      </c>
      <c r="AQ6" s="3075">
        <v>274183.5</v>
      </c>
      <c r="AR6" s="2826">
        <v>57022.1</v>
      </c>
      <c r="AS6" s="2826">
        <v>114451.22</v>
      </c>
      <c r="AT6" s="2826">
        <v>181363.3</v>
      </c>
      <c r="AU6" s="3077">
        <v>250302.8</v>
      </c>
      <c r="AV6" s="2826">
        <v>62587.9</v>
      </c>
      <c r="AW6" s="2826">
        <v>134662.5</v>
      </c>
      <c r="AX6" s="2826">
        <v>205020</v>
      </c>
      <c r="AY6" s="3073">
        <v>277557.21999999997</v>
      </c>
      <c r="AZ6" s="2826">
        <v>63520.7</v>
      </c>
      <c r="BA6" s="2826">
        <v>141720.79999999999</v>
      </c>
      <c r="BB6" s="3065">
        <v>213921.95699999999</v>
      </c>
      <c r="BC6" s="3073">
        <v>287595.09999999998</v>
      </c>
      <c r="BD6" s="3065">
        <v>61320.811333880003</v>
      </c>
      <c r="BE6" s="3065">
        <v>133732.85072161999</v>
      </c>
      <c r="BF6" s="3065">
        <v>204358</v>
      </c>
      <c r="BG6" s="3067">
        <v>279151.20482306997</v>
      </c>
      <c r="BH6" s="3065">
        <v>66974.921151529998</v>
      </c>
      <c r="BI6" s="3065">
        <v>136321.39384072</v>
      </c>
      <c r="BJ6" s="3065">
        <v>209190.45199018999</v>
      </c>
      <c r="BK6" s="3067">
        <v>283542.70669169002</v>
      </c>
      <c r="BL6" s="3065">
        <v>67825.251484890003</v>
      </c>
      <c r="BM6" s="340"/>
      <c r="BN6" s="340"/>
      <c r="BO6" s="342"/>
      <c r="BP6" s="342"/>
      <c r="BQ6" s="340"/>
      <c r="BR6" s="340"/>
      <c r="BS6" s="342"/>
      <c r="BT6" s="408"/>
      <c r="BU6" s="340"/>
      <c r="BV6" s="340"/>
      <c r="BW6" s="408"/>
      <c r="BX6" s="408"/>
      <c r="BY6" s="340"/>
      <c r="BZ6" s="340"/>
      <c r="CA6" s="342"/>
      <c r="CB6" s="408"/>
      <c r="CC6" s="340"/>
      <c r="CD6" s="340"/>
      <c r="CE6" s="342"/>
      <c r="CF6" s="408"/>
      <c r="CG6" s="408"/>
      <c r="CH6" s="408"/>
      <c r="CI6" s="342"/>
      <c r="CJ6" s="408"/>
      <c r="CK6" s="340"/>
      <c r="CL6" s="340"/>
      <c r="CM6" s="408"/>
      <c r="CN6" s="1229"/>
      <c r="CO6" s="340"/>
      <c r="CP6" s="340"/>
      <c r="CQ6" s="342"/>
      <c r="CR6" s="408"/>
      <c r="CS6" s="340"/>
      <c r="CT6" s="340"/>
      <c r="CU6" s="408"/>
      <c r="CV6" s="1229"/>
      <c r="CW6" s="340"/>
      <c r="CX6" s="340"/>
      <c r="CY6" s="342"/>
      <c r="CZ6" s="408"/>
      <c r="DA6" s="408"/>
      <c r="DB6" s="408"/>
      <c r="DC6" s="343"/>
    </row>
    <row r="7" spans="2:107" ht="30" customHeight="1">
      <c r="B7" s="473" t="s">
        <v>528</v>
      </c>
      <c r="C7" s="474" t="s">
        <v>48</v>
      </c>
      <c r="D7" s="3070"/>
      <c r="E7" s="3070"/>
      <c r="F7" s="3070"/>
      <c r="G7" s="3070"/>
      <c r="H7" s="3070"/>
      <c r="I7" s="3070"/>
      <c r="J7" s="3070"/>
      <c r="K7" s="3070"/>
      <c r="L7" s="3070"/>
      <c r="M7" s="3070"/>
      <c r="N7" s="3070"/>
      <c r="O7" s="3070"/>
      <c r="P7" s="3070"/>
      <c r="Q7" s="3070"/>
      <c r="R7" s="3070"/>
      <c r="S7" s="3070"/>
      <c r="T7" s="3070"/>
      <c r="U7" s="3070"/>
      <c r="V7" s="3070"/>
      <c r="W7" s="3072"/>
      <c r="X7" s="3070"/>
      <c r="Y7" s="3070"/>
      <c r="Z7" s="3070"/>
      <c r="AA7" s="3070"/>
      <c r="AB7" s="3070"/>
      <c r="AC7" s="3070"/>
      <c r="AD7" s="3070"/>
      <c r="AE7" s="3070"/>
      <c r="AF7" s="3070"/>
      <c r="AG7" s="3070"/>
      <c r="AH7" s="3070"/>
      <c r="AI7" s="3070"/>
      <c r="AJ7" s="2834"/>
      <c r="AK7" s="2834"/>
      <c r="AL7" s="2834"/>
      <c r="AM7" s="3064"/>
      <c r="AN7" s="2834"/>
      <c r="AO7" s="2834"/>
      <c r="AP7" s="2834"/>
      <c r="AQ7" s="3076"/>
      <c r="AR7" s="2834"/>
      <c r="AS7" s="2834"/>
      <c r="AT7" s="2834"/>
      <c r="AU7" s="3078"/>
      <c r="AV7" s="2834"/>
      <c r="AW7" s="2834"/>
      <c r="AX7" s="2834"/>
      <c r="AY7" s="3074"/>
      <c r="AZ7" s="2834"/>
      <c r="BA7" s="2834"/>
      <c r="BB7" s="3066"/>
      <c r="BC7" s="3074"/>
      <c r="BD7" s="3066"/>
      <c r="BE7" s="3066"/>
      <c r="BF7" s="3066"/>
      <c r="BG7" s="3068"/>
      <c r="BH7" s="3066"/>
      <c r="BI7" s="3066"/>
      <c r="BJ7" s="3066"/>
      <c r="BK7" s="3068"/>
      <c r="BL7" s="3066"/>
      <c r="BM7" s="368">
        <v>137023.01199999999</v>
      </c>
      <c r="BN7" s="368">
        <v>210045.658</v>
      </c>
      <c r="BO7" s="346">
        <v>289136.70621754962</v>
      </c>
      <c r="BP7" s="346">
        <v>76818.011104689998</v>
      </c>
      <c r="BQ7" s="368">
        <v>151610.79195070002</v>
      </c>
      <c r="BR7" s="368">
        <v>238606.48925485008</v>
      </c>
      <c r="BS7" s="409">
        <v>314683.59999999998</v>
      </c>
      <c r="BT7" s="385">
        <v>85246.546482670019</v>
      </c>
      <c r="BU7" s="368">
        <v>176701.72188133997</v>
      </c>
      <c r="BV7" s="368">
        <v>262262.61572772986</v>
      </c>
      <c r="BW7" s="385">
        <v>350414.70215354004</v>
      </c>
      <c r="BX7" s="385">
        <v>88469.165334429941</v>
      </c>
      <c r="BY7" s="368">
        <v>182007.75475590979</v>
      </c>
      <c r="BZ7" s="368">
        <v>272862.12769436999</v>
      </c>
      <c r="CA7" s="1196">
        <v>380048.13961285935</v>
      </c>
      <c r="CB7" s="385">
        <v>90286.468818159919</v>
      </c>
      <c r="CC7" s="368">
        <v>192177.12298540975</v>
      </c>
      <c r="CD7" s="368">
        <v>296027.88400000002</v>
      </c>
      <c r="CE7" s="346">
        <v>400535.25543188042</v>
      </c>
      <c r="CF7" s="385">
        <v>96198.154999999999</v>
      </c>
      <c r="CG7" s="385">
        <v>197393.90400000001</v>
      </c>
      <c r="CH7" s="385">
        <v>304511.82478234812</v>
      </c>
      <c r="CI7" s="346">
        <v>419795.7</v>
      </c>
      <c r="CJ7" s="385">
        <v>101060.6</v>
      </c>
      <c r="CK7" s="368">
        <v>233971</v>
      </c>
      <c r="CL7" s="368">
        <v>360079.9</v>
      </c>
      <c r="CM7" s="385">
        <v>494843.5</v>
      </c>
      <c r="CN7" s="1282">
        <v>120093</v>
      </c>
      <c r="CO7" s="905">
        <v>263627</v>
      </c>
      <c r="CP7" s="905">
        <v>383133.5</v>
      </c>
      <c r="CQ7" s="906">
        <v>504820.8</v>
      </c>
      <c r="CR7" s="1596">
        <v>124691.1</v>
      </c>
      <c r="CS7" s="1596">
        <v>270606.3</v>
      </c>
      <c r="CT7" s="1596">
        <v>417988.3</v>
      </c>
      <c r="CU7" s="1573">
        <v>573957.9</v>
      </c>
      <c r="CV7" s="2141">
        <v>146449.70000000001</v>
      </c>
      <c r="CW7" s="905">
        <v>303883.8</v>
      </c>
      <c r="CX7" s="1596">
        <v>460196.3</v>
      </c>
      <c r="CY7" s="2142">
        <v>623239.80000000005</v>
      </c>
      <c r="CZ7" s="905">
        <v>118431.7</v>
      </c>
      <c r="DA7" s="385">
        <v>264252.09999999998</v>
      </c>
      <c r="DB7" s="385">
        <v>415550.7</v>
      </c>
      <c r="DC7" s="347">
        <v>594562.80000000005</v>
      </c>
    </row>
    <row r="8" spans="2:107" ht="30" customHeight="1">
      <c r="B8" s="431"/>
      <c r="C8" s="537" t="s">
        <v>170</v>
      </c>
      <c r="D8" s="695">
        <v>22</v>
      </c>
      <c r="E8" s="695">
        <v>45.6</v>
      </c>
      <c r="F8" s="695">
        <v>69.5</v>
      </c>
      <c r="G8" s="695">
        <v>96.3</v>
      </c>
      <c r="H8" s="695">
        <v>19.600000000000001</v>
      </c>
      <c r="I8" s="695">
        <v>42.1</v>
      </c>
      <c r="J8" s="695">
        <v>67.400000000000006</v>
      </c>
      <c r="K8" s="695">
        <v>92.2</v>
      </c>
      <c r="L8" s="695">
        <v>21.6</v>
      </c>
      <c r="M8" s="695">
        <v>44.9</v>
      </c>
      <c r="N8" s="695">
        <v>71.900000000000006</v>
      </c>
      <c r="O8" s="695">
        <v>98.9</v>
      </c>
      <c r="P8" s="695">
        <v>21.4</v>
      </c>
      <c r="Q8" s="695">
        <v>46.2</v>
      </c>
      <c r="R8" s="695">
        <v>70.2</v>
      </c>
      <c r="S8" s="695">
        <v>97.7</v>
      </c>
      <c r="T8" s="695">
        <v>23.3</v>
      </c>
      <c r="U8" s="695">
        <v>48.4</v>
      </c>
      <c r="V8" s="695">
        <v>73.2</v>
      </c>
      <c r="W8" s="55">
        <v>101.1</v>
      </c>
      <c r="X8" s="695">
        <v>23.6</v>
      </c>
      <c r="Y8" s="695">
        <v>49.6</v>
      </c>
      <c r="Z8" s="695">
        <v>76.2</v>
      </c>
      <c r="AA8" s="695">
        <v>102.9</v>
      </c>
      <c r="AB8" s="695">
        <v>24</v>
      </c>
      <c r="AC8" s="695">
        <v>47.3</v>
      </c>
      <c r="AD8" s="695">
        <v>73.8</v>
      </c>
      <c r="AE8" s="695">
        <v>101.2</v>
      </c>
      <c r="AF8" s="695">
        <v>24.2</v>
      </c>
      <c r="AG8" s="695">
        <v>50.4</v>
      </c>
      <c r="AH8" s="695">
        <v>76.400000000000006</v>
      </c>
      <c r="AI8" s="695">
        <v>103.2</v>
      </c>
      <c r="AJ8" s="695">
        <v>22.9</v>
      </c>
      <c r="AK8" s="695">
        <v>45.3</v>
      </c>
      <c r="AL8" s="695">
        <v>68.2</v>
      </c>
      <c r="AM8" s="695">
        <v>89.9</v>
      </c>
      <c r="AN8" s="648">
        <v>24.1</v>
      </c>
      <c r="AO8" s="47">
        <v>49.2</v>
      </c>
      <c r="AP8" s="47">
        <v>74.2</v>
      </c>
      <c r="AQ8" s="44">
        <v>100.5</v>
      </c>
      <c r="AR8" s="648">
        <v>22.9</v>
      </c>
      <c r="AS8" s="648">
        <v>46</v>
      </c>
      <c r="AT8" s="47">
        <v>72.8</v>
      </c>
      <c r="AU8" s="393">
        <v>100.5</v>
      </c>
      <c r="AV8" s="648">
        <v>22.9</v>
      </c>
      <c r="AW8" s="648">
        <v>49.3</v>
      </c>
      <c r="AX8" s="648">
        <v>75.099999999999994</v>
      </c>
      <c r="AY8" s="188">
        <v>101.6</v>
      </c>
      <c r="AZ8" s="648">
        <v>21.6</v>
      </c>
      <c r="BA8" s="648">
        <v>48.2</v>
      </c>
      <c r="BB8" s="648">
        <v>72.8</v>
      </c>
      <c r="BC8" s="1198">
        <v>97.9</v>
      </c>
      <c r="BD8" s="648">
        <v>20.5</v>
      </c>
      <c r="BE8" s="648">
        <v>44.7</v>
      </c>
      <c r="BF8" s="648">
        <v>68.3</v>
      </c>
      <c r="BG8" s="155">
        <v>101.2</v>
      </c>
      <c r="BH8" s="648">
        <v>24.1</v>
      </c>
      <c r="BI8" s="648">
        <v>49.1</v>
      </c>
      <c r="BJ8" s="648">
        <v>75.3</v>
      </c>
      <c r="BK8" s="1198">
        <v>102.1</v>
      </c>
      <c r="BL8" s="1194">
        <v>22.8</v>
      </c>
      <c r="BM8" s="1194">
        <v>46.1</v>
      </c>
      <c r="BN8" s="337">
        <v>70.7</v>
      </c>
      <c r="BO8" s="395">
        <v>100.8</v>
      </c>
      <c r="BP8" s="1194">
        <v>24.5</v>
      </c>
      <c r="BQ8" s="1194">
        <v>48.3</v>
      </c>
      <c r="BR8" s="337">
        <v>76</v>
      </c>
      <c r="BS8" s="395">
        <v>100.3</v>
      </c>
      <c r="BT8" s="1194">
        <v>26.2</v>
      </c>
      <c r="BU8" s="1194">
        <v>54.3</v>
      </c>
      <c r="BV8" s="337">
        <v>80.599999999999994</v>
      </c>
      <c r="BW8" s="1195">
        <v>107.7</v>
      </c>
      <c r="BX8" s="1194">
        <v>24.9</v>
      </c>
      <c r="BY8" s="1194">
        <v>51.2</v>
      </c>
      <c r="BZ8" s="351">
        <v>76.7</v>
      </c>
      <c r="CA8" s="352">
        <v>106.8</v>
      </c>
      <c r="CB8" s="1194">
        <v>23.3</v>
      </c>
      <c r="CC8" s="1194">
        <v>49.6</v>
      </c>
      <c r="CD8" s="337">
        <v>76.3</v>
      </c>
      <c r="CE8" s="1204">
        <v>103.3</v>
      </c>
      <c r="CF8" s="1195">
        <v>22.1</v>
      </c>
      <c r="CG8" s="1195">
        <v>45.3</v>
      </c>
      <c r="CH8" s="337">
        <v>69.900000000000006</v>
      </c>
      <c r="CI8" s="1204">
        <v>105.3</v>
      </c>
      <c r="CJ8" s="1226">
        <v>25</v>
      </c>
      <c r="CK8" s="1226">
        <v>57.8</v>
      </c>
      <c r="CL8" s="337">
        <v>89</v>
      </c>
      <c r="CM8" s="1225">
        <v>102.5</v>
      </c>
      <c r="CN8" s="935">
        <v>24.4</v>
      </c>
      <c r="CO8" s="304">
        <v>53.6</v>
      </c>
      <c r="CP8" s="654">
        <v>77.900000000000006</v>
      </c>
      <c r="CQ8" s="1320">
        <v>102.6</v>
      </c>
      <c r="CR8" s="1585">
        <v>20.6</v>
      </c>
      <c r="CS8" s="1585">
        <v>44.8</v>
      </c>
      <c r="CT8" s="1597">
        <v>69.5</v>
      </c>
      <c r="CU8" s="1505">
        <v>95.4</v>
      </c>
      <c r="CV8" s="2143">
        <v>21.5</v>
      </c>
      <c r="CW8" s="1433">
        <v>44.5</v>
      </c>
      <c r="CX8" s="2086">
        <v>67.400000000000006</v>
      </c>
      <c r="CY8" s="2144">
        <v>99.5</v>
      </c>
      <c r="CZ8" s="2128">
        <v>18.7</v>
      </c>
      <c r="DA8" s="2023">
        <v>41.8</v>
      </c>
      <c r="DB8" s="1793">
        <v>65.7</v>
      </c>
      <c r="DC8" s="1841">
        <v>94</v>
      </c>
    </row>
    <row r="9" spans="2:107" ht="15.75" customHeight="1">
      <c r="B9" s="435" t="s">
        <v>171</v>
      </c>
      <c r="C9" s="474" t="s">
        <v>48</v>
      </c>
      <c r="D9" s="1202">
        <v>27570.799999999999</v>
      </c>
      <c r="E9" s="1202">
        <v>55069.9</v>
      </c>
      <c r="F9" s="1202">
        <v>85949.4</v>
      </c>
      <c r="G9" s="1202">
        <v>119643.9</v>
      </c>
      <c r="H9" s="1202">
        <v>26696.7</v>
      </c>
      <c r="I9" s="1202">
        <v>53790.6</v>
      </c>
      <c r="J9" s="1202">
        <v>84740.1</v>
      </c>
      <c r="K9" s="1202">
        <v>119101.3</v>
      </c>
      <c r="L9" s="1202">
        <v>28557.7</v>
      </c>
      <c r="M9" s="1202">
        <v>59311.1</v>
      </c>
      <c r="N9" s="1202">
        <v>92636.7</v>
      </c>
      <c r="O9" s="1202">
        <v>128750.9</v>
      </c>
      <c r="P9" s="1202">
        <v>30667</v>
      </c>
      <c r="Q9" s="1202">
        <v>60624.9</v>
      </c>
      <c r="R9" s="1202">
        <v>95304.2</v>
      </c>
      <c r="S9" s="1202">
        <v>135227.6</v>
      </c>
      <c r="T9" s="1202">
        <v>32634.2</v>
      </c>
      <c r="U9" s="1202">
        <v>62488.3</v>
      </c>
      <c r="V9" s="1202">
        <v>97095.7</v>
      </c>
      <c r="W9" s="1203">
        <v>135571.29999999999</v>
      </c>
      <c r="X9" s="1202">
        <v>37361.800000000003</v>
      </c>
      <c r="Y9" s="1202">
        <v>73972.2</v>
      </c>
      <c r="Z9" s="1202">
        <v>114034.6</v>
      </c>
      <c r="AA9" s="1202">
        <v>155859.5</v>
      </c>
      <c r="AB9" s="1202">
        <v>42117</v>
      </c>
      <c r="AC9" s="1202">
        <v>82594.899999999994</v>
      </c>
      <c r="AD9" s="1202">
        <v>126614.6</v>
      </c>
      <c r="AE9" s="1202">
        <v>174876</v>
      </c>
      <c r="AF9" s="1202">
        <v>48360</v>
      </c>
      <c r="AG9" s="1202">
        <v>100204.6</v>
      </c>
      <c r="AH9" s="1202">
        <v>150549.70000000001</v>
      </c>
      <c r="AI9" s="1202">
        <v>206385.2</v>
      </c>
      <c r="AJ9" s="1202">
        <v>56913.8</v>
      </c>
      <c r="AK9" s="1202">
        <v>110241</v>
      </c>
      <c r="AL9" s="1202">
        <v>163828</v>
      </c>
      <c r="AM9" s="1202">
        <v>219499.4</v>
      </c>
      <c r="AN9" s="1194">
        <v>55715</v>
      </c>
      <c r="AO9" s="1194">
        <v>103802.7</v>
      </c>
      <c r="AP9" s="1194">
        <v>157651.29999999999</v>
      </c>
      <c r="AQ9" s="1205">
        <v>214878.8</v>
      </c>
      <c r="AR9" s="1194">
        <v>52449.2</v>
      </c>
      <c r="AS9" s="1194">
        <v>104672.8</v>
      </c>
      <c r="AT9" s="1194">
        <v>161662.1</v>
      </c>
      <c r="AU9" s="1205">
        <v>222552.7</v>
      </c>
      <c r="AV9" s="1194">
        <v>58045.599999999999</v>
      </c>
      <c r="AW9" s="1194">
        <v>117063</v>
      </c>
      <c r="AX9" s="1194">
        <v>178582.8</v>
      </c>
      <c r="AY9" s="1204">
        <v>243210.9</v>
      </c>
      <c r="AZ9" s="1194">
        <v>59092.7</v>
      </c>
      <c r="BA9" s="1194">
        <v>122175.9</v>
      </c>
      <c r="BB9" s="1194">
        <v>183262.1</v>
      </c>
      <c r="BC9" s="1204">
        <v>248274.6</v>
      </c>
      <c r="BD9" s="1194">
        <v>55660.5</v>
      </c>
      <c r="BE9" s="1194">
        <v>114025.8</v>
      </c>
      <c r="BF9" s="1194">
        <v>176378.7</v>
      </c>
      <c r="BG9" s="1195">
        <v>241650.9</v>
      </c>
      <c r="BH9" s="1194">
        <v>62045.3</v>
      </c>
      <c r="BI9" s="1194">
        <v>124451</v>
      </c>
      <c r="BJ9" s="1194">
        <v>188462.1</v>
      </c>
      <c r="BK9" s="1204">
        <v>254781</v>
      </c>
      <c r="BL9" s="1194">
        <v>61248.3</v>
      </c>
      <c r="BM9" s="1194">
        <v>122983.4</v>
      </c>
      <c r="BN9" s="368">
        <v>189187.4</v>
      </c>
      <c r="BO9" s="1204">
        <v>259673.5</v>
      </c>
      <c r="BP9" s="1194">
        <v>64829.4</v>
      </c>
      <c r="BQ9" s="1194">
        <v>132142.6</v>
      </c>
      <c r="BR9" s="368">
        <v>203158.7</v>
      </c>
      <c r="BS9" s="395">
        <v>273138.40000000002</v>
      </c>
      <c r="BT9" s="1194">
        <v>80237.2</v>
      </c>
      <c r="BU9" s="368">
        <v>155562.4</v>
      </c>
      <c r="BV9" s="368">
        <v>234005.7</v>
      </c>
      <c r="BW9" s="1195">
        <v>315257.40000000002</v>
      </c>
      <c r="BX9" s="1194">
        <v>82859.399999999994</v>
      </c>
      <c r="BY9" s="368">
        <v>167806.1</v>
      </c>
      <c r="BZ9" s="368">
        <v>251163.2</v>
      </c>
      <c r="CA9" s="352">
        <v>349353.8</v>
      </c>
      <c r="CB9" s="1194">
        <v>83834.100000000006</v>
      </c>
      <c r="CC9" s="368">
        <v>177261.1</v>
      </c>
      <c r="CD9" s="368">
        <v>270267.90000000002</v>
      </c>
      <c r="CE9" s="1204">
        <v>367290.7</v>
      </c>
      <c r="CF9" s="385">
        <v>86495.1</v>
      </c>
      <c r="CG9" s="385">
        <v>165548.4</v>
      </c>
      <c r="CH9" s="385">
        <v>264847.40000000002</v>
      </c>
      <c r="CI9" s="1204">
        <v>370261.8</v>
      </c>
      <c r="CJ9" s="385">
        <v>92105.7</v>
      </c>
      <c r="CK9" s="368">
        <v>201096.5</v>
      </c>
      <c r="CL9" s="368">
        <v>313109.2</v>
      </c>
      <c r="CM9" s="1225">
        <v>432170.4</v>
      </c>
      <c r="CN9" s="1282">
        <v>111010.7</v>
      </c>
      <c r="CO9" s="905">
        <v>232054.5</v>
      </c>
      <c r="CP9" s="905">
        <v>352076.9</v>
      </c>
      <c r="CQ9" s="1320">
        <v>465456.1</v>
      </c>
      <c r="CR9" s="1596">
        <v>109231.3</v>
      </c>
      <c r="CS9" s="1596">
        <v>238485.4</v>
      </c>
      <c r="CT9" s="1596">
        <v>366754.8</v>
      </c>
      <c r="CU9" s="1505">
        <v>506866.7</v>
      </c>
      <c r="CV9" s="2141">
        <v>131440</v>
      </c>
      <c r="CW9" s="905">
        <v>272374.59999999998</v>
      </c>
      <c r="CX9" s="1596">
        <v>411456.8</v>
      </c>
      <c r="CY9" s="2144">
        <v>555936.5</v>
      </c>
      <c r="CZ9" s="905">
        <v>105691.1</v>
      </c>
      <c r="DA9" s="385">
        <v>233512.6</v>
      </c>
      <c r="DB9" s="385">
        <v>365836.3</v>
      </c>
      <c r="DC9" s="1841"/>
    </row>
    <row r="10" spans="2:107" ht="27" customHeight="1">
      <c r="B10" s="433"/>
      <c r="C10" s="537" t="s">
        <v>170</v>
      </c>
      <c r="D10" s="695">
        <v>21.9</v>
      </c>
      <c r="E10" s="695">
        <v>43.7</v>
      </c>
      <c r="F10" s="695">
        <v>67.7</v>
      </c>
      <c r="G10" s="695">
        <v>94.2</v>
      </c>
      <c r="H10" s="695">
        <v>19.399999999999999</v>
      </c>
      <c r="I10" s="695">
        <v>39.1</v>
      </c>
      <c r="J10" s="695">
        <v>65.599999999999994</v>
      </c>
      <c r="K10" s="695">
        <v>92.3</v>
      </c>
      <c r="L10" s="695">
        <v>21.7</v>
      </c>
      <c r="M10" s="695">
        <v>45</v>
      </c>
      <c r="N10" s="695">
        <v>70.3</v>
      </c>
      <c r="O10" s="695">
        <v>97.8</v>
      </c>
      <c r="P10" s="695">
        <v>22.1</v>
      </c>
      <c r="Q10" s="695">
        <v>43.7</v>
      </c>
      <c r="R10" s="695">
        <v>68.8</v>
      </c>
      <c r="S10" s="695">
        <v>97.6</v>
      </c>
      <c r="T10" s="695">
        <v>24.1</v>
      </c>
      <c r="U10" s="695">
        <v>46.2</v>
      </c>
      <c r="V10" s="695">
        <v>71.8</v>
      </c>
      <c r="W10" s="55">
        <v>100.2</v>
      </c>
      <c r="X10" s="695">
        <v>24.1</v>
      </c>
      <c r="Y10" s="695">
        <v>47.6</v>
      </c>
      <c r="Z10" s="695">
        <v>73.400000000000006</v>
      </c>
      <c r="AA10" s="695">
        <v>100.4</v>
      </c>
      <c r="AB10" s="695">
        <v>24.1</v>
      </c>
      <c r="AC10" s="695">
        <v>47.3</v>
      </c>
      <c r="AD10" s="695">
        <v>72.599999999999994</v>
      </c>
      <c r="AE10" s="695">
        <v>100.2</v>
      </c>
      <c r="AF10" s="695">
        <v>25.2</v>
      </c>
      <c r="AG10" s="695">
        <v>52.1</v>
      </c>
      <c r="AH10" s="695">
        <v>78.3</v>
      </c>
      <c r="AI10" s="695">
        <v>107.4</v>
      </c>
      <c r="AJ10" s="695">
        <v>24.9</v>
      </c>
      <c r="AK10" s="695">
        <v>48.3</v>
      </c>
      <c r="AL10" s="695">
        <v>71.8</v>
      </c>
      <c r="AM10" s="695">
        <v>96.2</v>
      </c>
      <c r="AN10" s="648">
        <v>27.1</v>
      </c>
      <c r="AO10" s="47">
        <v>50.4</v>
      </c>
      <c r="AP10" s="47">
        <v>76.599999999999994</v>
      </c>
      <c r="AQ10" s="393">
        <v>104.4</v>
      </c>
      <c r="AR10" s="648">
        <v>23.5</v>
      </c>
      <c r="AS10" s="47">
        <v>46.9</v>
      </c>
      <c r="AT10" s="47">
        <v>72.400000000000006</v>
      </c>
      <c r="AU10" s="393">
        <v>99.7</v>
      </c>
      <c r="AV10" s="648">
        <v>23.9</v>
      </c>
      <c r="AW10" s="47">
        <v>48.2</v>
      </c>
      <c r="AX10" s="47">
        <v>73.599999999999994</v>
      </c>
      <c r="AY10" s="188">
        <v>100.2</v>
      </c>
      <c r="AZ10" s="648">
        <v>22.3</v>
      </c>
      <c r="BA10" s="47">
        <v>46.1</v>
      </c>
      <c r="BB10" s="47">
        <v>69.2</v>
      </c>
      <c r="BC10" s="1198">
        <v>93.8</v>
      </c>
      <c r="BD10" s="648">
        <v>20.8</v>
      </c>
      <c r="BE10" s="648">
        <v>42.7</v>
      </c>
      <c r="BF10" s="648">
        <v>66.099999999999994</v>
      </c>
      <c r="BG10" s="1200">
        <v>101</v>
      </c>
      <c r="BH10" s="648">
        <v>25</v>
      </c>
      <c r="BI10" s="648">
        <v>50.2</v>
      </c>
      <c r="BJ10" s="648">
        <v>76</v>
      </c>
      <c r="BK10" s="1198">
        <v>102.7</v>
      </c>
      <c r="BL10" s="1194">
        <v>22.7</v>
      </c>
      <c r="BM10" s="1194">
        <v>45.6</v>
      </c>
      <c r="BN10" s="1194">
        <v>70.099999999999994</v>
      </c>
      <c r="BO10" s="1204">
        <v>100.8</v>
      </c>
      <c r="BP10" s="1194">
        <v>23.5</v>
      </c>
      <c r="BQ10" s="1194">
        <v>47.9</v>
      </c>
      <c r="BR10" s="1194">
        <v>73.599999999999994</v>
      </c>
      <c r="BS10" s="1204">
        <v>98.9</v>
      </c>
      <c r="BT10" s="1194">
        <v>26.6</v>
      </c>
      <c r="BU10" s="1194">
        <v>51.7</v>
      </c>
      <c r="BV10" s="1194">
        <v>77.7</v>
      </c>
      <c r="BW10" s="1195">
        <v>104.7</v>
      </c>
      <c r="BX10" s="1194">
        <v>25</v>
      </c>
      <c r="BY10" s="1194">
        <v>50.6</v>
      </c>
      <c r="BZ10" s="351">
        <v>75.7</v>
      </c>
      <c r="CA10" s="352">
        <v>105.3</v>
      </c>
      <c r="CB10" s="1194">
        <v>23.3</v>
      </c>
      <c r="CC10" s="1194">
        <v>49.3</v>
      </c>
      <c r="CD10" s="337">
        <v>75.099999999999994</v>
      </c>
      <c r="CE10" s="1204">
        <v>102.1</v>
      </c>
      <c r="CF10" s="1195">
        <v>22.2</v>
      </c>
      <c r="CG10" s="1195">
        <v>42.4</v>
      </c>
      <c r="CH10" s="337">
        <v>67.900000000000006</v>
      </c>
      <c r="CI10" s="1204">
        <v>105.9</v>
      </c>
      <c r="CJ10" s="1226">
        <v>25</v>
      </c>
      <c r="CK10" s="1226">
        <v>54.5</v>
      </c>
      <c r="CL10" s="337">
        <v>84.8</v>
      </c>
      <c r="CM10" s="1225">
        <v>101.7</v>
      </c>
      <c r="CN10" s="935">
        <v>24.5</v>
      </c>
      <c r="CO10" s="304">
        <v>51.1</v>
      </c>
      <c r="CP10" s="654">
        <v>77.599999999999994</v>
      </c>
      <c r="CQ10" s="1320">
        <v>102.6</v>
      </c>
      <c r="CR10" s="1585">
        <v>20</v>
      </c>
      <c r="CS10" s="1585">
        <v>43.7</v>
      </c>
      <c r="CT10" s="1597">
        <v>68.3</v>
      </c>
      <c r="CU10" s="1505">
        <v>94.4</v>
      </c>
      <c r="CV10" s="2143">
        <v>21.8</v>
      </c>
      <c r="CW10" s="1433">
        <v>45.1</v>
      </c>
      <c r="CX10" s="2086">
        <v>68.099999999999994</v>
      </c>
      <c r="CY10" s="2144">
        <v>99.3</v>
      </c>
      <c r="CZ10" s="2128">
        <v>18.5</v>
      </c>
      <c r="DA10" s="2023">
        <v>40.9</v>
      </c>
      <c r="DB10" s="1793">
        <v>64.099999999999994</v>
      </c>
      <c r="DC10" s="1841"/>
    </row>
    <row r="11" spans="2:107" ht="13.2">
      <c r="B11" s="496" t="s">
        <v>545</v>
      </c>
      <c r="C11" s="430"/>
      <c r="D11" s="695"/>
      <c r="E11" s="695"/>
      <c r="F11" s="695"/>
      <c r="G11" s="695"/>
      <c r="H11" s="695"/>
      <c r="I11" s="695"/>
      <c r="J11" s="695"/>
      <c r="K11" s="695"/>
      <c r="L11" s="695"/>
      <c r="M11" s="695"/>
      <c r="N11" s="695"/>
      <c r="O11" s="695"/>
      <c r="P11" s="695"/>
      <c r="Q11" s="695"/>
      <c r="R11" s="695"/>
      <c r="S11" s="695"/>
      <c r="T11" s="695"/>
      <c r="U11" s="695"/>
      <c r="V11" s="695"/>
      <c r="W11" s="55"/>
      <c r="X11" s="695"/>
      <c r="Y11" s="695"/>
      <c r="Z11" s="695"/>
      <c r="AA11" s="695"/>
      <c r="AB11" s="695"/>
      <c r="AC11" s="695"/>
      <c r="AD11" s="695"/>
      <c r="AE11" s="695"/>
      <c r="AF11" s="695"/>
      <c r="AG11" s="695"/>
      <c r="AH11" s="695"/>
      <c r="AI11" s="695"/>
      <c r="AJ11" s="695"/>
      <c r="AK11" s="695"/>
      <c r="AL11" s="695"/>
      <c r="AM11" s="695"/>
      <c r="AN11" s="648"/>
      <c r="AO11" s="47"/>
      <c r="AP11" s="47"/>
      <c r="AQ11" s="393"/>
      <c r="AR11" s="648"/>
      <c r="AS11" s="47"/>
      <c r="AT11" s="47"/>
      <c r="AU11" s="393"/>
      <c r="AV11" s="648"/>
      <c r="AW11" s="47"/>
      <c r="AX11" s="47"/>
      <c r="AY11" s="188"/>
      <c r="AZ11" s="648"/>
      <c r="BA11" s="47"/>
      <c r="BB11" s="47"/>
      <c r="BC11" s="1198"/>
      <c r="BD11" s="648"/>
      <c r="BE11" s="648"/>
      <c r="BF11" s="648"/>
      <c r="BG11" s="1200"/>
      <c r="BH11" s="648"/>
      <c r="BI11" s="648"/>
      <c r="BJ11" s="648"/>
      <c r="BK11" s="1198"/>
      <c r="BL11" s="1194"/>
      <c r="BM11" s="1194"/>
      <c r="BN11" s="1201"/>
      <c r="BO11" s="1204"/>
      <c r="BP11" s="1194"/>
      <c r="BQ11" s="1194"/>
      <c r="BR11" s="1201"/>
      <c r="BS11" s="1204"/>
      <c r="BT11" s="1194"/>
      <c r="BU11" s="1194"/>
      <c r="BV11" s="1201"/>
      <c r="BW11" s="1195"/>
      <c r="BX11" s="1194"/>
      <c r="BY11" s="1194"/>
      <c r="BZ11" s="1201"/>
      <c r="CA11" s="352"/>
      <c r="CB11" s="1194"/>
      <c r="CC11" s="1194"/>
      <c r="CD11" s="1201"/>
      <c r="CE11" s="1204"/>
      <c r="CF11" s="1195"/>
      <c r="CG11" s="1195"/>
      <c r="CH11" s="1192"/>
      <c r="CI11" s="1204"/>
      <c r="CJ11" s="1226"/>
      <c r="CK11" s="1226"/>
      <c r="CL11" s="1227"/>
      <c r="CM11" s="1225"/>
      <c r="CN11" s="935"/>
      <c r="CO11" s="304"/>
      <c r="CP11" s="1319"/>
      <c r="CQ11" s="1320"/>
      <c r="CR11" s="1585"/>
      <c r="CS11" s="1585"/>
      <c r="CT11" s="1598"/>
      <c r="CU11" s="1505"/>
      <c r="CV11" s="2143"/>
      <c r="CW11" s="1433"/>
      <c r="CX11" s="1598"/>
      <c r="CY11" s="2144"/>
      <c r="CZ11" s="2128"/>
      <c r="DA11" s="2023"/>
      <c r="DB11" s="2022"/>
      <c r="DC11" s="1841"/>
    </row>
    <row r="12" spans="2:107" s="36" customFormat="1" ht="13.2">
      <c r="B12" s="453" t="s">
        <v>546</v>
      </c>
      <c r="C12" s="474" t="s">
        <v>48</v>
      </c>
      <c r="D12" s="1202">
        <v>12925.9</v>
      </c>
      <c r="E12" s="1202">
        <v>25644.799999999999</v>
      </c>
      <c r="F12" s="1202">
        <v>38358.6</v>
      </c>
      <c r="G12" s="1202">
        <v>51749.8</v>
      </c>
      <c r="H12" s="1202">
        <v>12589.3</v>
      </c>
      <c r="I12" s="1202">
        <v>25304.799999999999</v>
      </c>
      <c r="J12" s="1202">
        <v>38578.699999999997</v>
      </c>
      <c r="K12" s="1202">
        <v>52893.1</v>
      </c>
      <c r="L12" s="1202">
        <v>13383.9</v>
      </c>
      <c r="M12" s="1202">
        <v>28822.400000000001</v>
      </c>
      <c r="N12" s="1202">
        <v>42747.5</v>
      </c>
      <c r="O12" s="1202">
        <v>57441.7</v>
      </c>
      <c r="P12" s="1202">
        <v>14352.3</v>
      </c>
      <c r="Q12" s="1202">
        <v>28846.9</v>
      </c>
      <c r="R12" s="1202">
        <v>43644.2</v>
      </c>
      <c r="S12" s="1202">
        <v>60359.5</v>
      </c>
      <c r="T12" s="1202">
        <v>16142.5</v>
      </c>
      <c r="U12" s="1202">
        <v>29877.3</v>
      </c>
      <c r="V12" s="1202">
        <v>45560.2</v>
      </c>
      <c r="W12" s="1203">
        <v>62263.199999999997</v>
      </c>
      <c r="X12" s="1202">
        <v>18918.8</v>
      </c>
      <c r="Y12" s="1202">
        <v>37044</v>
      </c>
      <c r="Z12" s="1202">
        <v>56310.3</v>
      </c>
      <c r="AA12" s="1202">
        <v>75401</v>
      </c>
      <c r="AB12" s="1202">
        <v>20141.900000000001</v>
      </c>
      <c r="AC12" s="1202">
        <v>40634.300000000003</v>
      </c>
      <c r="AD12" s="1202">
        <v>61915.199999999997</v>
      </c>
      <c r="AE12" s="1202">
        <v>84439.5</v>
      </c>
      <c r="AF12" s="1202">
        <v>24084.7</v>
      </c>
      <c r="AG12" s="1202">
        <v>47960.3</v>
      </c>
      <c r="AH12" s="1202">
        <v>71743.7</v>
      </c>
      <c r="AI12" s="1202">
        <v>96349.8</v>
      </c>
      <c r="AJ12" s="1202">
        <v>27479.1</v>
      </c>
      <c r="AK12" s="1202">
        <v>53458.2</v>
      </c>
      <c r="AL12" s="1202">
        <v>78366.8</v>
      </c>
      <c r="AM12" s="1202">
        <v>101782.7</v>
      </c>
      <c r="AN12" s="1194">
        <v>24841.200000000001</v>
      </c>
      <c r="AO12" s="1194">
        <v>48441.3</v>
      </c>
      <c r="AP12" s="1194">
        <v>73994.5</v>
      </c>
      <c r="AQ12" s="1205">
        <v>99454.7</v>
      </c>
      <c r="AR12" s="1194">
        <v>26394.6</v>
      </c>
      <c r="AS12" s="1194">
        <v>52725.599999999999</v>
      </c>
      <c r="AT12" s="1194">
        <v>80247.399999999994</v>
      </c>
      <c r="AU12" s="1205">
        <v>107880.3</v>
      </c>
      <c r="AV12" s="1194">
        <v>30400.2</v>
      </c>
      <c r="AW12" s="1194">
        <v>60759</v>
      </c>
      <c r="AX12" s="1206">
        <v>91117.1</v>
      </c>
      <c r="AY12" s="1204">
        <v>120832</v>
      </c>
      <c r="AZ12" s="1194">
        <v>31708.5</v>
      </c>
      <c r="BA12" s="1194">
        <v>60436.5</v>
      </c>
      <c r="BB12" s="1206">
        <v>89601.600000000006</v>
      </c>
      <c r="BC12" s="348">
        <v>120000.7</v>
      </c>
      <c r="BD12" s="1194">
        <v>26602.2</v>
      </c>
      <c r="BE12" s="1194">
        <v>54285.3</v>
      </c>
      <c r="BF12" s="1194">
        <v>83560</v>
      </c>
      <c r="BG12" s="1195">
        <v>113411.5</v>
      </c>
      <c r="BH12" s="1194">
        <v>30876.6</v>
      </c>
      <c r="BI12" s="1194">
        <v>62663.9</v>
      </c>
      <c r="BJ12" s="1194">
        <v>93103</v>
      </c>
      <c r="BK12" s="1204">
        <v>124262.2</v>
      </c>
      <c r="BL12" s="1194">
        <v>28453.1</v>
      </c>
      <c r="BM12" s="1194">
        <v>57891.8</v>
      </c>
      <c r="BN12" s="368">
        <v>89232.7</v>
      </c>
      <c r="BO12" s="1204">
        <v>123120.8</v>
      </c>
      <c r="BP12" s="1194">
        <v>30148.5</v>
      </c>
      <c r="BQ12" s="1194">
        <v>62441.5</v>
      </c>
      <c r="BR12" s="368">
        <v>96072.7</v>
      </c>
      <c r="BS12" s="1204">
        <v>126584.1</v>
      </c>
      <c r="BT12" s="1194">
        <v>42397.599999999999</v>
      </c>
      <c r="BU12" s="368">
        <v>80015</v>
      </c>
      <c r="BV12" s="368">
        <v>118485.4</v>
      </c>
      <c r="BW12" s="1195">
        <v>156801.20000000001</v>
      </c>
      <c r="BX12" s="1194">
        <v>42623.4</v>
      </c>
      <c r="BY12" s="368">
        <v>83650.100000000006</v>
      </c>
      <c r="BZ12" s="368">
        <v>124027.6</v>
      </c>
      <c r="CA12" s="352">
        <v>174947.1</v>
      </c>
      <c r="CB12" s="1194">
        <v>42378.3</v>
      </c>
      <c r="CC12" s="368">
        <v>86611.6</v>
      </c>
      <c r="CD12" s="368">
        <v>132705.20000000001</v>
      </c>
      <c r="CE12" s="1204">
        <v>180891.8</v>
      </c>
      <c r="CF12" s="385">
        <v>44705.4</v>
      </c>
      <c r="CG12" s="385">
        <v>78418.899999999994</v>
      </c>
      <c r="CH12" s="385">
        <v>131055.3</v>
      </c>
      <c r="CI12" s="1204">
        <v>184551.9</v>
      </c>
      <c r="CJ12" s="385">
        <v>48828.3</v>
      </c>
      <c r="CK12" s="368">
        <v>101620.4</v>
      </c>
      <c r="CL12" s="368">
        <v>158138.4</v>
      </c>
      <c r="CM12" s="1172">
        <v>215734</v>
      </c>
      <c r="CN12" s="1282">
        <v>58712</v>
      </c>
      <c r="CO12" s="905">
        <v>110819.5</v>
      </c>
      <c r="CP12" s="905">
        <v>169721.4</v>
      </c>
      <c r="CQ12" s="348">
        <v>230390.5</v>
      </c>
      <c r="CR12" s="1596">
        <v>59209.3</v>
      </c>
      <c r="CS12" s="1596">
        <v>118763.2</v>
      </c>
      <c r="CT12" s="1596">
        <v>181185.1</v>
      </c>
      <c r="CU12" s="1502">
        <v>244267.4</v>
      </c>
      <c r="CV12" s="2141">
        <v>75346.3</v>
      </c>
      <c r="CW12" s="905">
        <v>143175.1</v>
      </c>
      <c r="CX12" s="1596">
        <v>217160.6</v>
      </c>
      <c r="CY12" s="2144">
        <v>287683.40000000002</v>
      </c>
      <c r="CZ12" s="905">
        <v>84266</v>
      </c>
      <c r="DA12" s="385">
        <v>160977.60000000001</v>
      </c>
      <c r="DB12" s="385">
        <v>240270.3</v>
      </c>
      <c r="DC12" s="1841"/>
    </row>
    <row r="13" spans="2:107" ht="27" customHeight="1">
      <c r="B13" s="436"/>
      <c r="C13" s="537" t="s">
        <v>170</v>
      </c>
      <c r="D13" s="695">
        <v>22.5</v>
      </c>
      <c r="E13" s="695">
        <v>44.6</v>
      </c>
      <c r="F13" s="695">
        <v>66.7</v>
      </c>
      <c r="G13" s="695">
        <v>90</v>
      </c>
      <c r="H13" s="56" t="s">
        <v>30</v>
      </c>
      <c r="I13" s="56" t="s">
        <v>30</v>
      </c>
      <c r="J13" s="695">
        <v>69.900000000000006</v>
      </c>
      <c r="K13" s="695">
        <v>96.4</v>
      </c>
      <c r="L13" s="695">
        <v>23.1</v>
      </c>
      <c r="M13" s="695">
        <v>49.7</v>
      </c>
      <c r="N13" s="695">
        <v>73.599999999999994</v>
      </c>
      <c r="O13" s="695">
        <v>99</v>
      </c>
      <c r="P13" s="695">
        <v>23.3</v>
      </c>
      <c r="Q13" s="695">
        <v>46.8</v>
      </c>
      <c r="R13" s="695">
        <v>70.900000000000006</v>
      </c>
      <c r="S13" s="695">
        <v>98</v>
      </c>
      <c r="T13" s="695">
        <v>23.7</v>
      </c>
      <c r="U13" s="695">
        <v>43.9</v>
      </c>
      <c r="V13" s="695">
        <v>67</v>
      </c>
      <c r="W13" s="55">
        <v>91.5</v>
      </c>
      <c r="X13" s="695">
        <v>25.7</v>
      </c>
      <c r="Y13" s="695">
        <v>50.3</v>
      </c>
      <c r="Z13" s="695">
        <v>76.400000000000006</v>
      </c>
      <c r="AA13" s="695">
        <v>102.4</v>
      </c>
      <c r="AB13" s="695">
        <v>23.8</v>
      </c>
      <c r="AC13" s="695">
        <v>48.1</v>
      </c>
      <c r="AD13" s="695">
        <v>73.3</v>
      </c>
      <c r="AE13" s="695">
        <v>99.9</v>
      </c>
      <c r="AF13" s="695">
        <v>26.1</v>
      </c>
      <c r="AG13" s="695">
        <v>51.9</v>
      </c>
      <c r="AH13" s="695">
        <v>77.7</v>
      </c>
      <c r="AI13" s="695">
        <v>104.3</v>
      </c>
      <c r="AJ13" s="695">
        <v>24.6</v>
      </c>
      <c r="AK13" s="695">
        <v>47.9</v>
      </c>
      <c r="AL13" s="695">
        <v>70.2</v>
      </c>
      <c r="AM13" s="695">
        <v>91.1</v>
      </c>
      <c r="AN13" s="648">
        <v>26.4</v>
      </c>
      <c r="AO13" s="47">
        <v>51.5</v>
      </c>
      <c r="AP13" s="47">
        <v>78.7</v>
      </c>
      <c r="AQ13" s="393">
        <v>105.8</v>
      </c>
      <c r="AR13" s="648">
        <v>24.9</v>
      </c>
      <c r="AS13" s="648">
        <v>49.6</v>
      </c>
      <c r="AT13" s="47">
        <v>75.599999999999994</v>
      </c>
      <c r="AU13" s="393">
        <v>101.6</v>
      </c>
      <c r="AV13" s="648">
        <v>25.5</v>
      </c>
      <c r="AW13" s="648">
        <v>50.9</v>
      </c>
      <c r="AX13" s="48">
        <v>76.400000000000006</v>
      </c>
      <c r="AY13" s="188">
        <v>101.3</v>
      </c>
      <c r="AZ13" s="648">
        <v>24</v>
      </c>
      <c r="BA13" s="648">
        <v>45.7</v>
      </c>
      <c r="BB13" s="48">
        <v>67.8</v>
      </c>
      <c r="BC13" s="220">
        <v>90.8</v>
      </c>
      <c r="BD13" s="648">
        <v>21</v>
      </c>
      <c r="BE13" s="648">
        <v>42.9</v>
      </c>
      <c r="BF13" s="1200">
        <v>66.099999999999994</v>
      </c>
      <c r="BG13" s="155">
        <v>100.4</v>
      </c>
      <c r="BH13" s="648">
        <v>26.7</v>
      </c>
      <c r="BI13" s="648">
        <v>54.2</v>
      </c>
      <c r="BJ13" s="48">
        <v>80.5</v>
      </c>
      <c r="BK13" s="1198">
        <v>107.4</v>
      </c>
      <c r="BL13" s="1194">
        <v>21.1</v>
      </c>
      <c r="BM13" s="1194">
        <v>43</v>
      </c>
      <c r="BN13" s="1194">
        <v>66.3</v>
      </c>
      <c r="BO13" s="1204">
        <v>101.5</v>
      </c>
      <c r="BP13" s="1194">
        <v>23.4</v>
      </c>
      <c r="BQ13" s="1194">
        <v>48.5</v>
      </c>
      <c r="BR13" s="1194">
        <v>74.7</v>
      </c>
      <c r="BS13" s="1204">
        <v>98.4</v>
      </c>
      <c r="BT13" s="1194">
        <v>29.5</v>
      </c>
      <c r="BU13" s="1194">
        <v>55.8</v>
      </c>
      <c r="BV13" s="1194">
        <v>82.6</v>
      </c>
      <c r="BW13" s="1195">
        <v>109.3</v>
      </c>
      <c r="BX13" s="1194">
        <v>25.7</v>
      </c>
      <c r="BY13" s="1194">
        <v>50.4</v>
      </c>
      <c r="BZ13" s="351">
        <v>74.7</v>
      </c>
      <c r="CA13" s="352">
        <v>105.4</v>
      </c>
      <c r="CB13" s="1194">
        <v>23.6</v>
      </c>
      <c r="CC13" s="1194">
        <v>48.2</v>
      </c>
      <c r="CD13" s="337">
        <v>73.900000000000006</v>
      </c>
      <c r="CE13" s="1204">
        <v>100.7</v>
      </c>
      <c r="CF13" s="1195">
        <v>22.8</v>
      </c>
      <c r="CG13" s="1195">
        <v>39.9</v>
      </c>
      <c r="CH13" s="337">
        <v>66.7</v>
      </c>
      <c r="CI13" s="1204">
        <v>108.6</v>
      </c>
      <c r="CJ13" s="1226">
        <v>27</v>
      </c>
      <c r="CK13" s="1226">
        <v>56.1</v>
      </c>
      <c r="CL13" s="337">
        <v>87.4</v>
      </c>
      <c r="CM13" s="1225">
        <v>100.6</v>
      </c>
      <c r="CN13" s="935">
        <v>24.7</v>
      </c>
      <c r="CO13" s="304">
        <v>46.7</v>
      </c>
      <c r="CP13" s="654">
        <v>71.5</v>
      </c>
      <c r="CQ13" s="1320">
        <v>97</v>
      </c>
      <c r="CR13" s="1585">
        <v>20.7</v>
      </c>
      <c r="CS13" s="1585">
        <v>41.5</v>
      </c>
      <c r="CT13" s="1597">
        <v>66.400000000000006</v>
      </c>
      <c r="CU13" s="1505">
        <v>89.5</v>
      </c>
      <c r="CV13" s="2143">
        <v>23.8</v>
      </c>
      <c r="CW13" s="1433">
        <v>45.2</v>
      </c>
      <c r="CX13" s="2086">
        <v>68.599999999999994</v>
      </c>
      <c r="CY13" s="2144">
        <v>98</v>
      </c>
      <c r="CZ13" s="2128">
        <v>24.1</v>
      </c>
      <c r="DA13" s="2023">
        <v>46.1</v>
      </c>
      <c r="DB13" s="1793">
        <v>68.7</v>
      </c>
      <c r="DC13" s="1841"/>
    </row>
    <row r="14" spans="2:107" ht="17.25" customHeight="1">
      <c r="B14" s="489" t="s">
        <v>172</v>
      </c>
      <c r="C14" s="474" t="s">
        <v>48</v>
      </c>
      <c r="D14" s="1202">
        <v>6047</v>
      </c>
      <c r="E14" s="1202">
        <v>13405.9</v>
      </c>
      <c r="F14" s="1202">
        <v>20482</v>
      </c>
      <c r="G14" s="1202">
        <v>27312</v>
      </c>
      <c r="H14" s="1202">
        <v>6239.6</v>
      </c>
      <c r="I14" s="1202">
        <v>13373.6</v>
      </c>
      <c r="J14" s="1202">
        <v>21043.9</v>
      </c>
      <c r="K14" s="1202">
        <v>28860.5</v>
      </c>
      <c r="L14" s="1202">
        <v>6797.3</v>
      </c>
      <c r="M14" s="1202">
        <v>14504.3</v>
      </c>
      <c r="N14" s="1202">
        <v>23097.4</v>
      </c>
      <c r="O14" s="1202">
        <v>31489.8</v>
      </c>
      <c r="P14" s="1202">
        <v>7600.2</v>
      </c>
      <c r="Q14" s="1202">
        <v>15845.7</v>
      </c>
      <c r="R14" s="1202">
        <v>24988.2</v>
      </c>
      <c r="S14" s="1202">
        <v>34387.699999999997</v>
      </c>
      <c r="T14" s="1202">
        <v>8256.2999999999993</v>
      </c>
      <c r="U14" s="1202">
        <v>17356.3</v>
      </c>
      <c r="V14" s="1202">
        <v>27436.5</v>
      </c>
      <c r="W14" s="1203">
        <v>37964</v>
      </c>
      <c r="X14" s="1202">
        <v>8870.7000000000007</v>
      </c>
      <c r="Y14" s="1202">
        <v>18439.400000000001</v>
      </c>
      <c r="Z14" s="1202">
        <v>29188.1</v>
      </c>
      <c r="AA14" s="1202">
        <v>39479.1</v>
      </c>
      <c r="AB14" s="1202">
        <v>11222.1</v>
      </c>
      <c r="AC14" s="1202">
        <v>20255.8</v>
      </c>
      <c r="AD14" s="1202">
        <v>30816.9</v>
      </c>
      <c r="AE14" s="1202">
        <v>42078</v>
      </c>
      <c r="AF14" s="1202">
        <v>12774.5</v>
      </c>
      <c r="AG14" s="1202">
        <v>22863</v>
      </c>
      <c r="AH14" s="1202">
        <v>35252.6</v>
      </c>
      <c r="AI14" s="1202">
        <v>49025.5</v>
      </c>
      <c r="AJ14" s="1202">
        <v>13265.8</v>
      </c>
      <c r="AK14" s="1202">
        <v>23958.1</v>
      </c>
      <c r="AL14" s="1202">
        <v>36982.699999999997</v>
      </c>
      <c r="AM14" s="1202">
        <v>50490.1</v>
      </c>
      <c r="AN14" s="1194">
        <v>15187</v>
      </c>
      <c r="AO14" s="1194">
        <v>25312.400000000001</v>
      </c>
      <c r="AP14" s="1194">
        <v>39764.6</v>
      </c>
      <c r="AQ14" s="348">
        <v>53926.9</v>
      </c>
      <c r="AR14" s="1194">
        <v>12413.2</v>
      </c>
      <c r="AS14" s="1194">
        <v>26228.3</v>
      </c>
      <c r="AT14" s="1194">
        <v>41035.5</v>
      </c>
      <c r="AU14" s="1205">
        <v>55684.5</v>
      </c>
      <c r="AV14" s="1194">
        <v>12575.9</v>
      </c>
      <c r="AW14" s="1194">
        <v>27018.400000000001</v>
      </c>
      <c r="AX14" s="1194">
        <v>42642.1</v>
      </c>
      <c r="AY14" s="1204">
        <v>57963.7</v>
      </c>
      <c r="AZ14" s="1194">
        <v>13737.7</v>
      </c>
      <c r="BA14" s="1194">
        <v>29072.1</v>
      </c>
      <c r="BB14" s="1194">
        <v>44577.5</v>
      </c>
      <c r="BC14" s="1204">
        <v>60449.9</v>
      </c>
      <c r="BD14" s="1194">
        <v>12903.7</v>
      </c>
      <c r="BE14" s="1194">
        <v>27701.7</v>
      </c>
      <c r="BF14" s="1194">
        <v>44120</v>
      </c>
      <c r="BG14" s="1195">
        <v>60653.1</v>
      </c>
      <c r="BH14" s="1194">
        <v>13696.6</v>
      </c>
      <c r="BI14" s="1194">
        <v>28991</v>
      </c>
      <c r="BJ14" s="1194">
        <v>45661.7</v>
      </c>
      <c r="BK14" s="1204">
        <v>61570.400000000001</v>
      </c>
      <c r="BL14" s="1194">
        <v>14050.9</v>
      </c>
      <c r="BM14" s="1194">
        <v>29631.599999999999</v>
      </c>
      <c r="BN14" s="368">
        <v>46542.5</v>
      </c>
      <c r="BO14" s="1204">
        <v>62808.6</v>
      </c>
      <c r="BP14" s="1194">
        <v>14719.4</v>
      </c>
      <c r="BQ14" s="1194">
        <v>31098.2</v>
      </c>
      <c r="BR14" s="368">
        <v>48561.4</v>
      </c>
      <c r="BS14" s="395">
        <v>65749.3</v>
      </c>
      <c r="BT14" s="1194">
        <v>15152.7</v>
      </c>
      <c r="BU14" s="368">
        <v>32230.2</v>
      </c>
      <c r="BV14" s="368">
        <v>50369.8</v>
      </c>
      <c r="BW14" s="1195">
        <v>68261.3</v>
      </c>
      <c r="BX14" s="1194">
        <v>16071.5</v>
      </c>
      <c r="BY14" s="368">
        <v>33972.1</v>
      </c>
      <c r="BZ14" s="368">
        <v>52751.8</v>
      </c>
      <c r="CA14" s="352">
        <v>72108.5</v>
      </c>
      <c r="CB14" s="1194">
        <v>15506.4</v>
      </c>
      <c r="CC14" s="368">
        <v>33537.800000000003</v>
      </c>
      <c r="CD14" s="368">
        <v>52862</v>
      </c>
      <c r="CE14" s="1204">
        <v>72395.899999999994</v>
      </c>
      <c r="CF14" s="385">
        <v>16507.599999999999</v>
      </c>
      <c r="CG14" s="385">
        <v>32381.599999999999</v>
      </c>
      <c r="CH14" s="385">
        <v>51922.6</v>
      </c>
      <c r="CI14" s="1204">
        <v>71787.3</v>
      </c>
      <c r="CJ14" s="385">
        <v>15756</v>
      </c>
      <c r="CK14" s="368">
        <v>33760.400000000001</v>
      </c>
      <c r="CL14" s="368">
        <v>54661.5</v>
      </c>
      <c r="CM14" s="1225">
        <v>75798</v>
      </c>
      <c r="CN14" s="1282">
        <v>18217.099999999999</v>
      </c>
      <c r="CO14" s="905">
        <v>37819.9</v>
      </c>
      <c r="CP14" s="905">
        <v>58728.5</v>
      </c>
      <c r="CQ14" s="1320">
        <v>79773.399999999994</v>
      </c>
      <c r="CR14" s="1596">
        <v>18892.2</v>
      </c>
      <c r="CS14" s="1596">
        <v>39653.699999999997</v>
      </c>
      <c r="CT14" s="1596">
        <v>61604.5</v>
      </c>
      <c r="CU14" s="1505">
        <v>84798.8</v>
      </c>
      <c r="CV14" s="2141">
        <v>19546.8</v>
      </c>
      <c r="CW14" s="905">
        <v>41991.7</v>
      </c>
      <c r="CX14" s="1596">
        <v>65808.5</v>
      </c>
      <c r="CY14" s="2144">
        <v>90315.1</v>
      </c>
      <c r="CZ14" s="905">
        <v>19481.2</v>
      </c>
      <c r="DA14" s="385">
        <v>43040.1</v>
      </c>
      <c r="DB14" s="385">
        <v>67895.399999999994</v>
      </c>
      <c r="DC14" s="1841">
        <v>92519.3</v>
      </c>
    </row>
    <row r="15" spans="2:107" ht="24.75" customHeight="1">
      <c r="B15" s="436"/>
      <c r="C15" s="537" t="s">
        <v>170</v>
      </c>
      <c r="D15" s="695">
        <v>20.8</v>
      </c>
      <c r="E15" s="695">
        <v>46.1</v>
      </c>
      <c r="F15" s="695">
        <v>70.400000000000006</v>
      </c>
      <c r="G15" s="695">
        <v>93.8</v>
      </c>
      <c r="H15" s="56" t="s">
        <v>30</v>
      </c>
      <c r="I15" s="56" t="s">
        <v>30</v>
      </c>
      <c r="J15" s="695">
        <v>67.7</v>
      </c>
      <c r="K15" s="695">
        <v>92.9</v>
      </c>
      <c r="L15" s="695">
        <v>20.9</v>
      </c>
      <c r="M15" s="695">
        <v>44.6</v>
      </c>
      <c r="N15" s="695">
        <v>71.099999999999994</v>
      </c>
      <c r="O15" s="695">
        <v>96.9</v>
      </c>
      <c r="P15" s="695">
        <v>22.1</v>
      </c>
      <c r="Q15" s="695">
        <v>46</v>
      </c>
      <c r="R15" s="695">
        <v>72.599999999999994</v>
      </c>
      <c r="S15" s="695">
        <v>99.9</v>
      </c>
      <c r="T15" s="695">
        <v>23.8</v>
      </c>
      <c r="U15" s="695">
        <v>50</v>
      </c>
      <c r="V15" s="695">
        <v>79</v>
      </c>
      <c r="W15" s="55">
        <v>109.4</v>
      </c>
      <c r="X15" s="695">
        <v>20.9</v>
      </c>
      <c r="Y15" s="695">
        <v>43.5</v>
      </c>
      <c r="Z15" s="695">
        <v>68.8</v>
      </c>
      <c r="AA15" s="695">
        <v>93.1</v>
      </c>
      <c r="AB15" s="695">
        <v>26.3</v>
      </c>
      <c r="AC15" s="695">
        <v>47.5</v>
      </c>
      <c r="AD15" s="695">
        <v>72.2</v>
      </c>
      <c r="AE15" s="695">
        <v>98.6</v>
      </c>
      <c r="AF15" s="695">
        <v>28.3</v>
      </c>
      <c r="AG15" s="695">
        <v>50.6</v>
      </c>
      <c r="AH15" s="695">
        <v>78</v>
      </c>
      <c r="AI15" s="695">
        <v>108.5</v>
      </c>
      <c r="AJ15" s="695">
        <v>25.4</v>
      </c>
      <c r="AK15" s="695">
        <v>45.9</v>
      </c>
      <c r="AL15" s="695">
        <v>70.8</v>
      </c>
      <c r="AM15" s="695">
        <v>96.7</v>
      </c>
      <c r="AN15" s="648">
        <v>29.3</v>
      </c>
      <c r="AO15" s="47">
        <v>48.8</v>
      </c>
      <c r="AP15" s="47">
        <v>76.599999999999994</v>
      </c>
      <c r="AQ15" s="144">
        <v>103.9</v>
      </c>
      <c r="AR15" s="648">
        <v>23.4</v>
      </c>
      <c r="AS15" s="648">
        <v>49.4</v>
      </c>
      <c r="AT15" s="47">
        <v>77.3</v>
      </c>
      <c r="AU15" s="393">
        <v>104.9</v>
      </c>
      <c r="AV15" s="648">
        <v>21.4</v>
      </c>
      <c r="AW15" s="648">
        <v>46</v>
      </c>
      <c r="AX15" s="47">
        <v>72.599999999999994</v>
      </c>
      <c r="AY15" s="188">
        <v>98.7</v>
      </c>
      <c r="AZ15" s="648">
        <v>21.9</v>
      </c>
      <c r="BA15" s="648">
        <v>46.4</v>
      </c>
      <c r="BB15" s="47">
        <v>71.2</v>
      </c>
      <c r="BC15" s="1198">
        <v>96.6</v>
      </c>
      <c r="BD15" s="648">
        <v>20</v>
      </c>
      <c r="BE15" s="648">
        <v>42.9</v>
      </c>
      <c r="BF15" s="648">
        <v>68.400000000000006</v>
      </c>
      <c r="BG15" s="155">
        <v>101.4</v>
      </c>
      <c r="BH15" s="648">
        <v>22.1</v>
      </c>
      <c r="BI15" s="648">
        <v>46.7</v>
      </c>
      <c r="BJ15" s="648">
        <v>73.599999999999994</v>
      </c>
      <c r="BK15" s="1198">
        <v>99.2</v>
      </c>
      <c r="BL15" s="1194">
        <v>22.1</v>
      </c>
      <c r="BM15" s="1194">
        <v>46.6</v>
      </c>
      <c r="BN15" s="1194">
        <v>73.2</v>
      </c>
      <c r="BO15" s="1204">
        <v>99.8</v>
      </c>
      <c r="BP15" s="1194">
        <v>23</v>
      </c>
      <c r="BQ15" s="1194">
        <v>48.5</v>
      </c>
      <c r="BR15" s="1194">
        <v>75.8</v>
      </c>
      <c r="BS15" s="1204">
        <v>102.6</v>
      </c>
      <c r="BT15" s="1194">
        <v>22</v>
      </c>
      <c r="BU15" s="1194">
        <v>46.7</v>
      </c>
      <c r="BV15" s="1194">
        <v>73</v>
      </c>
      <c r="BW15" s="1195">
        <v>98.9</v>
      </c>
      <c r="BX15" s="1194">
        <v>23</v>
      </c>
      <c r="BY15" s="1194">
        <v>48.5</v>
      </c>
      <c r="BZ15" s="351">
        <v>75.400000000000006</v>
      </c>
      <c r="CA15" s="352">
        <v>103.4</v>
      </c>
      <c r="CB15" s="1194">
        <v>21.2</v>
      </c>
      <c r="CC15" s="1194">
        <v>45.9</v>
      </c>
      <c r="CD15" s="337">
        <v>72.400000000000006</v>
      </c>
      <c r="CE15" s="1204">
        <v>99.2</v>
      </c>
      <c r="CF15" s="1195">
        <v>22</v>
      </c>
      <c r="CG15" s="1195">
        <v>43.1</v>
      </c>
      <c r="CH15" s="337">
        <v>69.2</v>
      </c>
      <c r="CI15" s="1204">
        <v>105</v>
      </c>
      <c r="CJ15" s="1226">
        <v>22.2</v>
      </c>
      <c r="CK15" s="1226">
        <v>47.5</v>
      </c>
      <c r="CL15" s="337">
        <v>76.900000000000006</v>
      </c>
      <c r="CM15" s="1225">
        <v>100.4</v>
      </c>
      <c r="CN15" s="935">
        <v>23</v>
      </c>
      <c r="CO15" s="304">
        <v>47.8</v>
      </c>
      <c r="CP15" s="654">
        <v>74.3</v>
      </c>
      <c r="CQ15" s="1320">
        <v>100.9</v>
      </c>
      <c r="CR15" s="1585">
        <v>21.3</v>
      </c>
      <c r="CS15" s="1585">
        <v>44.8</v>
      </c>
      <c r="CT15" s="1597">
        <v>73.5</v>
      </c>
      <c r="CU15" s="1505">
        <v>101.2</v>
      </c>
      <c r="CV15" s="2143">
        <v>22</v>
      </c>
      <c r="CW15" s="1433">
        <v>47.2</v>
      </c>
      <c r="CX15" s="2086">
        <v>74</v>
      </c>
      <c r="CY15" s="2144">
        <v>100</v>
      </c>
      <c r="CZ15" s="2128">
        <v>19.899999999999999</v>
      </c>
      <c r="DA15" s="2023">
        <v>43.9</v>
      </c>
      <c r="DB15" s="1793">
        <v>69.2</v>
      </c>
      <c r="DC15" s="1841">
        <v>94.3</v>
      </c>
    </row>
    <row r="16" spans="2:107" ht="14.25" customHeight="1">
      <c r="B16" s="489" t="s">
        <v>173</v>
      </c>
      <c r="C16" s="474" t="s">
        <v>48</v>
      </c>
      <c r="D16" s="1202">
        <v>3763.1</v>
      </c>
      <c r="E16" s="1202">
        <v>6390.9</v>
      </c>
      <c r="F16" s="1202">
        <v>11276.2</v>
      </c>
      <c r="G16" s="1202">
        <v>16867.7</v>
      </c>
      <c r="H16" s="1202">
        <v>3050.9</v>
      </c>
      <c r="I16" s="1202">
        <v>5401.1</v>
      </c>
      <c r="J16" s="1202">
        <v>8991.7000000000007</v>
      </c>
      <c r="K16" s="1202">
        <v>13220</v>
      </c>
      <c r="L16" s="1202">
        <v>3462.3</v>
      </c>
      <c r="M16" s="1202">
        <v>6227.4</v>
      </c>
      <c r="N16" s="1202">
        <v>10114.1</v>
      </c>
      <c r="O16" s="1202">
        <v>15008.4</v>
      </c>
      <c r="P16" s="1202">
        <v>3279.4</v>
      </c>
      <c r="Q16" s="1202">
        <v>5266.5</v>
      </c>
      <c r="R16" s="1202">
        <v>8867.4</v>
      </c>
      <c r="S16" s="1202">
        <v>14108</v>
      </c>
      <c r="T16" s="1202">
        <v>3844.2</v>
      </c>
      <c r="U16" s="1202">
        <v>6017.4</v>
      </c>
      <c r="V16" s="1202">
        <v>8847.7000000000007</v>
      </c>
      <c r="W16" s="1203">
        <v>13071.7</v>
      </c>
      <c r="X16" s="1202">
        <v>4558.5</v>
      </c>
      <c r="Y16" s="1202">
        <v>7611.5</v>
      </c>
      <c r="Z16" s="1202">
        <v>11067.6</v>
      </c>
      <c r="AA16" s="1202">
        <v>15762.4</v>
      </c>
      <c r="AB16" s="1202">
        <v>5272</v>
      </c>
      <c r="AC16" s="1202">
        <v>9096.6</v>
      </c>
      <c r="AD16" s="1202">
        <v>13799.7</v>
      </c>
      <c r="AE16" s="1202">
        <v>19337.5</v>
      </c>
      <c r="AF16" s="1202">
        <v>4488.2</v>
      </c>
      <c r="AG16" s="1202">
        <v>11952.8</v>
      </c>
      <c r="AH16" s="1202">
        <v>17254.400000000001</v>
      </c>
      <c r="AI16" s="1202">
        <v>24540.2</v>
      </c>
      <c r="AJ16" s="1202">
        <v>8575.7000000000007</v>
      </c>
      <c r="AK16" s="1202">
        <v>14314.9</v>
      </c>
      <c r="AL16" s="1202">
        <v>20110.2</v>
      </c>
      <c r="AM16" s="1202">
        <v>27159.7</v>
      </c>
      <c r="AN16" s="1194">
        <v>7830.1</v>
      </c>
      <c r="AO16" s="1194">
        <v>12321.9</v>
      </c>
      <c r="AP16" s="1194">
        <v>17219</v>
      </c>
      <c r="AQ16" s="348">
        <v>24156.6</v>
      </c>
      <c r="AR16" s="1194">
        <v>5946.1</v>
      </c>
      <c r="AS16" s="1194">
        <v>8982.7000000000007</v>
      </c>
      <c r="AT16" s="1194">
        <v>14281.2</v>
      </c>
      <c r="AU16" s="1205">
        <v>21769.9</v>
      </c>
      <c r="AV16" s="1194">
        <v>7064.4</v>
      </c>
      <c r="AW16" s="1194">
        <v>11438</v>
      </c>
      <c r="AX16" s="1194">
        <v>17035.599999999999</v>
      </c>
      <c r="AY16" s="1204">
        <v>24861.9</v>
      </c>
      <c r="AZ16" s="1194">
        <v>5330.4</v>
      </c>
      <c r="BA16" s="1194">
        <v>13636.1</v>
      </c>
      <c r="BB16" s="1194">
        <v>18869.2</v>
      </c>
      <c r="BC16" s="1204">
        <v>25145.7</v>
      </c>
      <c r="BD16" s="1194">
        <v>6197.2</v>
      </c>
      <c r="BE16" s="1194">
        <v>11534.6</v>
      </c>
      <c r="BF16" s="1194">
        <v>16741.2</v>
      </c>
      <c r="BG16" s="1195">
        <v>23075.3</v>
      </c>
      <c r="BH16" s="1194">
        <v>7377.2</v>
      </c>
      <c r="BI16" s="1194">
        <v>11719.3</v>
      </c>
      <c r="BJ16" s="1194">
        <v>17066.599999999999</v>
      </c>
      <c r="BK16" s="1204">
        <v>23266.2</v>
      </c>
      <c r="BL16" s="1194">
        <v>8449.1</v>
      </c>
      <c r="BM16" s="1194">
        <v>13523.3</v>
      </c>
      <c r="BN16" s="368">
        <v>19197.599999999999</v>
      </c>
      <c r="BO16" s="1204">
        <v>25813.4</v>
      </c>
      <c r="BP16" s="1194">
        <v>8481.7999999999993</v>
      </c>
      <c r="BQ16" s="1194">
        <v>13813.6</v>
      </c>
      <c r="BR16" s="368">
        <v>19690.7</v>
      </c>
      <c r="BS16" s="395">
        <v>26381.4</v>
      </c>
      <c r="BT16" s="1194">
        <v>9770.2999999999993</v>
      </c>
      <c r="BU16" s="368">
        <v>15708.8</v>
      </c>
      <c r="BV16" s="368">
        <v>22177.599999999999</v>
      </c>
      <c r="BW16" s="1195">
        <v>29758.5</v>
      </c>
      <c r="BX16" s="1194">
        <v>9365</v>
      </c>
      <c r="BY16" s="368">
        <v>18557.599999999999</v>
      </c>
      <c r="BZ16" s="368">
        <v>25867</v>
      </c>
      <c r="CA16" s="352">
        <v>34640.9</v>
      </c>
      <c r="CB16" s="1194">
        <v>10306.6</v>
      </c>
      <c r="CC16" s="368">
        <v>22053.4</v>
      </c>
      <c r="CD16" s="368">
        <v>30445.599999999999</v>
      </c>
      <c r="CE16" s="1204">
        <v>39984.699999999997</v>
      </c>
      <c r="CF16" s="385">
        <v>9623.4</v>
      </c>
      <c r="CG16" s="385">
        <v>22117.9</v>
      </c>
      <c r="CH16" s="385">
        <v>30458.5</v>
      </c>
      <c r="CI16" s="1204">
        <v>41293.1</v>
      </c>
      <c r="CJ16" s="385">
        <v>10168</v>
      </c>
      <c r="CK16" s="368">
        <v>25528.2</v>
      </c>
      <c r="CL16" s="368">
        <v>37852.199999999997</v>
      </c>
      <c r="CM16" s="1225">
        <v>52373.8</v>
      </c>
      <c r="CN16" s="1282">
        <v>13957.6</v>
      </c>
      <c r="CO16" s="905">
        <v>36836.9</v>
      </c>
      <c r="CP16" s="905">
        <v>53263.9</v>
      </c>
      <c r="CQ16" s="1320">
        <v>70136.600000000006</v>
      </c>
      <c r="CR16" s="1596">
        <v>15152</v>
      </c>
      <c r="CS16" s="1596">
        <v>41168.300000000003</v>
      </c>
      <c r="CT16" s="1596">
        <v>54263.8</v>
      </c>
      <c r="CU16" s="1505">
        <v>67883.100000000006</v>
      </c>
      <c r="CV16" s="2141">
        <v>18046.099999999999</v>
      </c>
      <c r="CW16" s="905">
        <v>37018</v>
      </c>
      <c r="CX16" s="1596">
        <v>45245.8</v>
      </c>
      <c r="CY16" s="2144">
        <v>60239.7</v>
      </c>
      <c r="CZ16" s="905">
        <v>25311.5</v>
      </c>
      <c r="DA16" s="385">
        <v>36301.599999999999</v>
      </c>
      <c r="DB16" s="385">
        <v>48126.9</v>
      </c>
      <c r="DC16" s="1841">
        <v>63686.7</v>
      </c>
    </row>
    <row r="17" spans="2:107" ht="26.25" customHeight="1">
      <c r="B17" s="436"/>
      <c r="C17" s="537" t="s">
        <v>170</v>
      </c>
      <c r="D17" s="695">
        <v>26.6</v>
      </c>
      <c r="E17" s="695">
        <v>45.2</v>
      </c>
      <c r="F17" s="695">
        <v>79.8</v>
      </c>
      <c r="G17" s="695">
        <v>119.3</v>
      </c>
      <c r="H17" s="695">
        <v>17.399999999999999</v>
      </c>
      <c r="I17" s="695">
        <v>30.7</v>
      </c>
      <c r="J17" s="695">
        <v>54.6</v>
      </c>
      <c r="K17" s="695">
        <v>80.3</v>
      </c>
      <c r="L17" s="695">
        <v>25</v>
      </c>
      <c r="M17" s="695">
        <v>45</v>
      </c>
      <c r="N17" s="695">
        <v>73.099999999999994</v>
      </c>
      <c r="O17" s="695">
        <v>108.5</v>
      </c>
      <c r="P17" s="695">
        <v>22.8</v>
      </c>
      <c r="Q17" s="695">
        <v>36.6</v>
      </c>
      <c r="R17" s="695">
        <v>61.6</v>
      </c>
      <c r="S17" s="695">
        <v>98</v>
      </c>
      <c r="T17" s="695">
        <v>40.1</v>
      </c>
      <c r="U17" s="695">
        <v>62.8</v>
      </c>
      <c r="V17" s="695">
        <v>92.3</v>
      </c>
      <c r="W17" s="55">
        <v>136.4</v>
      </c>
      <c r="X17" s="695">
        <v>31</v>
      </c>
      <c r="Y17" s="695">
        <v>51.8</v>
      </c>
      <c r="Z17" s="695">
        <v>75.3</v>
      </c>
      <c r="AA17" s="695">
        <v>107.3</v>
      </c>
      <c r="AB17" s="695">
        <v>26.2</v>
      </c>
      <c r="AC17" s="695">
        <v>45.2</v>
      </c>
      <c r="AD17" s="695">
        <v>68.599999999999994</v>
      </c>
      <c r="AE17" s="695">
        <v>96.1</v>
      </c>
      <c r="AF17" s="695">
        <v>20.3</v>
      </c>
      <c r="AG17" s="695">
        <v>54.2</v>
      </c>
      <c r="AH17" s="695">
        <v>78.2</v>
      </c>
      <c r="AI17" s="695">
        <v>111.2</v>
      </c>
      <c r="AJ17" s="695">
        <v>31.6</v>
      </c>
      <c r="AK17" s="695">
        <v>52.7</v>
      </c>
      <c r="AL17" s="695">
        <v>74.099999999999994</v>
      </c>
      <c r="AM17" s="695">
        <v>100</v>
      </c>
      <c r="AN17" s="648">
        <v>32.6</v>
      </c>
      <c r="AO17" s="47">
        <v>51.3</v>
      </c>
      <c r="AP17" s="47">
        <v>71.7</v>
      </c>
      <c r="AQ17" s="44">
        <v>100.7</v>
      </c>
      <c r="AR17" s="648">
        <v>22.6</v>
      </c>
      <c r="AS17" s="648">
        <v>34.200000000000003</v>
      </c>
      <c r="AT17" s="47">
        <v>54.3</v>
      </c>
      <c r="AU17" s="393">
        <v>82.8</v>
      </c>
      <c r="AV17" s="648">
        <v>28.5</v>
      </c>
      <c r="AW17" s="648">
        <v>46.1</v>
      </c>
      <c r="AX17" s="47">
        <v>68.7</v>
      </c>
      <c r="AY17" s="188">
        <v>100.2</v>
      </c>
      <c r="AZ17" s="648">
        <v>20</v>
      </c>
      <c r="BA17" s="648">
        <v>51.2</v>
      </c>
      <c r="BB17" s="648">
        <v>70.8</v>
      </c>
      <c r="BC17" s="1198">
        <v>94.4</v>
      </c>
      <c r="BD17" s="648">
        <v>20.9</v>
      </c>
      <c r="BE17" s="648">
        <v>38.9</v>
      </c>
      <c r="BF17" s="648">
        <v>56.5</v>
      </c>
      <c r="BG17" s="155">
        <v>104.9</v>
      </c>
      <c r="BH17" s="648">
        <v>31.7</v>
      </c>
      <c r="BI17" s="648">
        <v>50.4</v>
      </c>
      <c r="BJ17" s="648">
        <v>73.400000000000006</v>
      </c>
      <c r="BK17" s="1198">
        <v>100.1</v>
      </c>
      <c r="BL17" s="1194">
        <v>34.4</v>
      </c>
      <c r="BM17" s="1194">
        <v>55.1</v>
      </c>
      <c r="BN17" s="1194">
        <v>78.3</v>
      </c>
      <c r="BO17" s="1204">
        <v>100.8</v>
      </c>
      <c r="BP17" s="1194">
        <v>32.5</v>
      </c>
      <c r="BQ17" s="1194">
        <v>53</v>
      </c>
      <c r="BR17" s="1194">
        <v>75.5</v>
      </c>
      <c r="BS17" s="1204">
        <v>101.2</v>
      </c>
      <c r="BT17" s="1194">
        <v>32.799999999999997</v>
      </c>
      <c r="BU17" s="1194">
        <v>52.7</v>
      </c>
      <c r="BV17" s="1194">
        <v>74.400000000000006</v>
      </c>
      <c r="BW17" s="1195">
        <v>99.8</v>
      </c>
      <c r="BX17" s="1194">
        <v>28.9</v>
      </c>
      <c r="BY17" s="1194">
        <v>57.3</v>
      </c>
      <c r="BZ17" s="351">
        <v>79.8</v>
      </c>
      <c r="CA17" s="352">
        <v>106.9</v>
      </c>
      <c r="CB17" s="1194">
        <v>29.6</v>
      </c>
      <c r="CC17" s="1194">
        <v>63.4</v>
      </c>
      <c r="CD17" s="337">
        <v>87.5</v>
      </c>
      <c r="CE17" s="1204">
        <v>114.9</v>
      </c>
      <c r="CF17" s="1195">
        <v>22.9</v>
      </c>
      <c r="CG17" s="1195">
        <v>52.7</v>
      </c>
      <c r="CH17" s="337">
        <v>72.5</v>
      </c>
      <c r="CI17" s="1204">
        <v>107.3</v>
      </c>
      <c r="CJ17" s="1226">
        <v>27.4</v>
      </c>
      <c r="CK17" s="1226">
        <v>68.8</v>
      </c>
      <c r="CL17" s="337">
        <v>102</v>
      </c>
      <c r="CM17" s="1225">
        <v>105.8</v>
      </c>
      <c r="CN17" s="935">
        <v>25.9</v>
      </c>
      <c r="CO17" s="304">
        <v>68.3</v>
      </c>
      <c r="CP17" s="654">
        <v>98.8</v>
      </c>
      <c r="CQ17" s="1320">
        <v>130.1</v>
      </c>
      <c r="CR17" s="1585">
        <v>20.6</v>
      </c>
      <c r="CS17" s="1585">
        <v>55.9</v>
      </c>
      <c r="CT17" s="1597">
        <v>69.900000000000006</v>
      </c>
      <c r="CU17" s="1505">
        <v>87.5</v>
      </c>
      <c r="CV17" s="2143">
        <v>25.8</v>
      </c>
      <c r="CW17" s="1433">
        <v>52.9</v>
      </c>
      <c r="CX17" s="2086">
        <v>64.599999999999994</v>
      </c>
      <c r="CY17" s="2144">
        <v>102.9</v>
      </c>
      <c r="CZ17" s="2128">
        <v>35.799999999999997</v>
      </c>
      <c r="DA17" s="2023">
        <v>51.3</v>
      </c>
      <c r="DB17" s="1793">
        <v>68.099999999999994</v>
      </c>
      <c r="DC17" s="1841">
        <v>90.1</v>
      </c>
    </row>
    <row r="18" spans="2:107" ht="15" customHeight="1">
      <c r="B18" s="489" t="s">
        <v>174</v>
      </c>
      <c r="C18" s="474" t="s">
        <v>48</v>
      </c>
      <c r="D18" s="1202">
        <v>4672.5</v>
      </c>
      <c r="E18" s="1202">
        <v>8562.7999999999993</v>
      </c>
      <c r="F18" s="1202">
        <v>15393</v>
      </c>
      <c r="G18" s="1202">
        <v>23088.6</v>
      </c>
      <c r="H18" s="1202">
        <v>4634.2</v>
      </c>
      <c r="I18" s="1202">
        <v>9386.7000000000007</v>
      </c>
      <c r="J18" s="1202">
        <v>14203.5</v>
      </c>
      <c r="K18" s="1202">
        <v>23444.2</v>
      </c>
      <c r="L18" s="1202">
        <v>4755.1000000000004</v>
      </c>
      <c r="M18" s="1202">
        <v>9440.7999999999993</v>
      </c>
      <c r="N18" s="1202">
        <v>16186.1</v>
      </c>
      <c r="O18" s="1202">
        <v>24139</v>
      </c>
      <c r="P18" s="1202">
        <v>5248.7</v>
      </c>
      <c r="Q18" s="1202">
        <v>10319.299999999999</v>
      </c>
      <c r="R18" s="1202">
        <v>17306.900000000001</v>
      </c>
      <c r="S18" s="1202">
        <v>25674.9</v>
      </c>
      <c r="T18" s="1202">
        <v>4207.5</v>
      </c>
      <c r="U18" s="1202">
        <v>8848.6</v>
      </c>
      <c r="V18" s="1202">
        <v>14676.6</v>
      </c>
      <c r="W18" s="1203">
        <v>21506.2</v>
      </c>
      <c r="X18" s="1202">
        <v>4813.8999999999996</v>
      </c>
      <c r="Y18" s="1202">
        <v>10486.2</v>
      </c>
      <c r="Z18" s="1202">
        <v>16889.400000000001</v>
      </c>
      <c r="AA18" s="1202">
        <v>24423</v>
      </c>
      <c r="AB18" s="1202">
        <v>5277.6</v>
      </c>
      <c r="AC18" s="1202">
        <v>12183.2</v>
      </c>
      <c r="AD18" s="1202">
        <v>19438.3</v>
      </c>
      <c r="AE18" s="1202">
        <v>28125.3</v>
      </c>
      <c r="AF18" s="1202">
        <v>6729.7</v>
      </c>
      <c r="AG18" s="1202">
        <v>16892.5</v>
      </c>
      <c r="AH18" s="1202">
        <v>25498.3</v>
      </c>
      <c r="AI18" s="1202">
        <v>35358.5</v>
      </c>
      <c r="AJ18" s="1202">
        <v>7261.9</v>
      </c>
      <c r="AK18" s="1202">
        <v>17853.8</v>
      </c>
      <c r="AL18" s="1202">
        <v>27358.3</v>
      </c>
      <c r="AM18" s="1202">
        <v>38658.5</v>
      </c>
      <c r="AN18" s="1194">
        <v>7465.9</v>
      </c>
      <c r="AO18" s="1194">
        <v>16941.8</v>
      </c>
      <c r="AP18" s="1194">
        <v>25513.599999999999</v>
      </c>
      <c r="AQ18" s="355">
        <v>35763.699999999997</v>
      </c>
      <c r="AR18" s="1194">
        <v>7290.6</v>
      </c>
      <c r="AS18" s="1194">
        <v>15897.7</v>
      </c>
      <c r="AT18" s="1194">
        <v>24870.7</v>
      </c>
      <c r="AU18" s="1205">
        <v>35592.6</v>
      </c>
      <c r="AV18" s="1194">
        <v>7616.8</v>
      </c>
      <c r="AW18" s="1194">
        <v>17100.099999999999</v>
      </c>
      <c r="AX18" s="1194">
        <v>26691.7</v>
      </c>
      <c r="AY18" s="1204">
        <v>38074.9</v>
      </c>
      <c r="AZ18" s="1194">
        <v>7934.2</v>
      </c>
      <c r="BA18" s="1194">
        <v>18038</v>
      </c>
      <c r="BB18" s="1194">
        <v>28320.2</v>
      </c>
      <c r="BC18" s="1204">
        <v>39809.4</v>
      </c>
      <c r="BD18" s="1194">
        <v>9078</v>
      </c>
      <c r="BE18" s="1194">
        <v>18791.400000000001</v>
      </c>
      <c r="BF18" s="1194">
        <v>29495.9</v>
      </c>
      <c r="BG18" s="1195">
        <v>41290.5</v>
      </c>
      <c r="BH18" s="1194">
        <v>9391.5</v>
      </c>
      <c r="BI18" s="1194">
        <v>19705.7</v>
      </c>
      <c r="BJ18" s="1194">
        <v>30705.8</v>
      </c>
      <c r="BK18" s="1204">
        <v>43022</v>
      </c>
      <c r="BL18" s="1194">
        <v>9720</v>
      </c>
      <c r="BM18" s="1194">
        <v>20361.400000000001</v>
      </c>
      <c r="BN18" s="1194">
        <v>31984.6</v>
      </c>
      <c r="BO18" s="1204">
        <v>45040</v>
      </c>
      <c r="BP18" s="1194">
        <v>10518.5</v>
      </c>
      <c r="BQ18" s="1194">
        <v>17615.7</v>
      </c>
      <c r="BR18" s="368">
        <v>34415.5</v>
      </c>
      <c r="BS18" s="395">
        <v>48232.4</v>
      </c>
      <c r="BT18" s="1194">
        <v>9130.5</v>
      </c>
      <c r="BU18" s="368">
        <v>23815.599999999999</v>
      </c>
      <c r="BV18" s="368">
        <v>37268.300000000003</v>
      </c>
      <c r="BW18" s="1195">
        <v>52668.800000000003</v>
      </c>
      <c r="BX18" s="1194">
        <v>12820.6</v>
      </c>
      <c r="BY18" s="368">
        <v>27626.7</v>
      </c>
      <c r="BZ18" s="368">
        <v>42463.9</v>
      </c>
      <c r="CA18" s="352">
        <v>59558.7</v>
      </c>
      <c r="CB18" s="1194">
        <v>11202</v>
      </c>
      <c r="CC18" s="368">
        <v>30787.599999999999</v>
      </c>
      <c r="CD18" s="368">
        <v>47873.599999999999</v>
      </c>
      <c r="CE18" s="1204">
        <v>54530.9</v>
      </c>
      <c r="CF18" s="385">
        <v>13443</v>
      </c>
      <c r="CG18" s="385">
        <v>28500.5</v>
      </c>
      <c r="CH18" s="385">
        <v>45026.8</v>
      </c>
      <c r="CI18" s="1204">
        <v>63797.4</v>
      </c>
      <c r="CJ18" s="385">
        <v>14394.7</v>
      </c>
      <c r="CK18" s="368">
        <v>26245.1</v>
      </c>
      <c r="CL18" s="368">
        <v>51946.6</v>
      </c>
      <c r="CM18" s="1225">
        <v>73606.2</v>
      </c>
      <c r="CN18" s="1282">
        <v>11573.8</v>
      </c>
      <c r="CO18" s="905">
        <v>38112.699999999997</v>
      </c>
      <c r="CP18" s="905">
        <v>57487.9</v>
      </c>
      <c r="CQ18" s="1320">
        <v>68107.199999999997</v>
      </c>
      <c r="CR18" s="1596">
        <v>11373.5</v>
      </c>
      <c r="CS18" s="1596">
        <v>29698.6</v>
      </c>
      <c r="CT18" s="1596">
        <v>56061.5</v>
      </c>
      <c r="CU18" s="1505">
        <v>91665.8</v>
      </c>
      <c r="CV18" s="2141">
        <v>13877.4</v>
      </c>
      <c r="CW18" s="905">
        <v>40464.699999999997</v>
      </c>
      <c r="CX18" s="1596">
        <v>68387</v>
      </c>
      <c r="CY18" s="2144">
        <v>97599.8</v>
      </c>
      <c r="CZ18" s="905">
        <v>-28735.4</v>
      </c>
      <c r="DA18" s="385">
        <v>-17818</v>
      </c>
      <c r="DB18" s="385">
        <v>-7067</v>
      </c>
      <c r="DC18" s="1841">
        <v>28752.1</v>
      </c>
    </row>
    <row r="19" spans="2:107" ht="23.25" customHeight="1">
      <c r="B19" s="436"/>
      <c r="C19" s="537" t="s">
        <v>170</v>
      </c>
      <c r="D19" s="695">
        <v>17.399999999999999</v>
      </c>
      <c r="E19" s="695">
        <v>33.9</v>
      </c>
      <c r="F19" s="695">
        <v>61</v>
      </c>
      <c r="G19" s="695">
        <v>91.5</v>
      </c>
      <c r="H19" s="695">
        <v>18.100000000000001</v>
      </c>
      <c r="I19" s="695">
        <v>36.6</v>
      </c>
      <c r="J19" s="695">
        <v>55.4</v>
      </c>
      <c r="K19" s="695">
        <v>91.5</v>
      </c>
      <c r="L19" s="695">
        <v>17.899999999999999</v>
      </c>
      <c r="M19" s="695">
        <v>35.6</v>
      </c>
      <c r="N19" s="695">
        <v>61</v>
      </c>
      <c r="O19" s="695">
        <v>91</v>
      </c>
      <c r="P19" s="695">
        <v>19.2</v>
      </c>
      <c r="Q19" s="695">
        <v>37.700000000000003</v>
      </c>
      <c r="R19" s="695">
        <v>63.3</v>
      </c>
      <c r="S19" s="695">
        <v>93.9</v>
      </c>
      <c r="T19" s="695">
        <v>19.100000000000001</v>
      </c>
      <c r="U19" s="695">
        <v>40.1</v>
      </c>
      <c r="V19" s="695">
        <v>66.5</v>
      </c>
      <c r="W19" s="55">
        <v>97.5</v>
      </c>
      <c r="X19" s="695">
        <v>20.399999999999999</v>
      </c>
      <c r="Y19" s="695">
        <v>44.4</v>
      </c>
      <c r="Z19" s="695">
        <v>71.5</v>
      </c>
      <c r="AA19" s="695">
        <v>103.4</v>
      </c>
      <c r="AB19" s="695">
        <v>20.100000000000001</v>
      </c>
      <c r="AC19" s="695">
        <v>46.5</v>
      </c>
      <c r="AD19" s="695">
        <v>74.099999999999994</v>
      </c>
      <c r="AE19" s="695">
        <v>107.2</v>
      </c>
      <c r="AF19" s="695">
        <v>21.3</v>
      </c>
      <c r="AG19" s="695">
        <v>53.4</v>
      </c>
      <c r="AH19" s="695">
        <v>80.7</v>
      </c>
      <c r="AI19" s="695">
        <v>111.9</v>
      </c>
      <c r="AJ19" s="695">
        <v>20.100000000000001</v>
      </c>
      <c r="AK19" s="695">
        <v>49.4</v>
      </c>
      <c r="AL19" s="695">
        <v>75.7</v>
      </c>
      <c r="AM19" s="695">
        <v>106.9</v>
      </c>
      <c r="AN19" s="648">
        <v>21.7</v>
      </c>
      <c r="AO19" s="47">
        <v>49.3</v>
      </c>
      <c r="AP19" s="47">
        <v>74.3</v>
      </c>
      <c r="AQ19" s="144">
        <v>104.1</v>
      </c>
      <c r="AR19" s="648">
        <v>20.2</v>
      </c>
      <c r="AS19" s="648">
        <v>44.1</v>
      </c>
      <c r="AT19" s="47">
        <v>68.900000000000006</v>
      </c>
      <c r="AU19" s="393">
        <v>98.6</v>
      </c>
      <c r="AV19" s="648">
        <v>19.899999999999999</v>
      </c>
      <c r="AW19" s="648">
        <v>44.8</v>
      </c>
      <c r="AX19" s="47">
        <v>69.900000000000006</v>
      </c>
      <c r="AY19" s="188">
        <v>99.7</v>
      </c>
      <c r="AZ19" s="648">
        <v>19.7</v>
      </c>
      <c r="BA19" s="648">
        <v>44.8</v>
      </c>
      <c r="BB19" s="648">
        <v>70.400000000000006</v>
      </c>
      <c r="BC19" s="1198">
        <v>98.9</v>
      </c>
      <c r="BD19" s="648">
        <v>21.1</v>
      </c>
      <c r="BE19" s="648">
        <v>43.8</v>
      </c>
      <c r="BF19" s="648">
        <v>68.7</v>
      </c>
      <c r="BG19" s="1200">
        <v>101</v>
      </c>
      <c r="BH19" s="648">
        <v>21.5</v>
      </c>
      <c r="BI19" s="648">
        <v>45.1</v>
      </c>
      <c r="BJ19" s="648">
        <v>70.3</v>
      </c>
      <c r="BK19" s="1198">
        <v>98.4</v>
      </c>
      <c r="BL19" s="1194">
        <v>21.9</v>
      </c>
      <c r="BM19" s="1194">
        <v>45.9</v>
      </c>
      <c r="BN19" s="1194">
        <v>72.099999999999994</v>
      </c>
      <c r="BO19" s="1204">
        <v>100</v>
      </c>
      <c r="BP19" s="1194">
        <v>22.4</v>
      </c>
      <c r="BQ19" s="1194">
        <v>44.3</v>
      </c>
      <c r="BR19" s="1194">
        <v>73.400000000000006</v>
      </c>
      <c r="BS19" s="1204">
        <v>102.9</v>
      </c>
      <c r="BT19" s="1194">
        <v>21.3</v>
      </c>
      <c r="BU19" s="1194">
        <v>46.7</v>
      </c>
      <c r="BV19" s="1194">
        <v>73.099999999999994</v>
      </c>
      <c r="BW19" s="1195">
        <v>103.3</v>
      </c>
      <c r="BX19" s="1194">
        <v>23.1</v>
      </c>
      <c r="BY19" s="1194">
        <v>49.8</v>
      </c>
      <c r="BZ19" s="351">
        <v>74.5</v>
      </c>
      <c r="CA19" s="352">
        <v>107.3</v>
      </c>
      <c r="CB19" s="1194">
        <v>20.8</v>
      </c>
      <c r="CC19" s="1194">
        <v>47.9</v>
      </c>
      <c r="CD19" s="337">
        <v>74.5</v>
      </c>
      <c r="CE19" s="1204">
        <v>101.1</v>
      </c>
      <c r="CF19" s="1195">
        <v>20.2</v>
      </c>
      <c r="CG19" s="1195">
        <v>42.8</v>
      </c>
      <c r="CH19" s="337">
        <v>67.7</v>
      </c>
      <c r="CI19" s="1204">
        <v>99.5</v>
      </c>
      <c r="CJ19" s="1226">
        <v>20.8</v>
      </c>
      <c r="CK19" s="1226">
        <v>47.4</v>
      </c>
      <c r="CL19" s="337">
        <v>75</v>
      </c>
      <c r="CM19" s="1225">
        <v>103.3</v>
      </c>
      <c r="CN19" s="935">
        <v>21.3</v>
      </c>
      <c r="CO19" s="304">
        <v>45.5</v>
      </c>
      <c r="CP19" s="654">
        <v>82.8</v>
      </c>
      <c r="CQ19" s="1320">
        <v>98.1</v>
      </c>
      <c r="CR19" s="1585">
        <v>14.5</v>
      </c>
      <c r="CS19" s="1585">
        <v>37.9</v>
      </c>
      <c r="CT19" s="1597">
        <v>67.099999999999994</v>
      </c>
      <c r="CU19" s="1505">
        <v>109.7</v>
      </c>
      <c r="CV19" s="2143">
        <v>12.7</v>
      </c>
      <c r="CW19" s="1433">
        <v>37.1</v>
      </c>
      <c r="CX19" s="2086">
        <v>62.6</v>
      </c>
      <c r="CY19" s="2144">
        <v>99.9</v>
      </c>
      <c r="CZ19" s="2128" t="s">
        <v>769</v>
      </c>
      <c r="DA19" s="2023" t="s">
        <v>769</v>
      </c>
      <c r="DB19" s="1793" t="s">
        <v>769</v>
      </c>
      <c r="DC19" s="1841">
        <v>90.6</v>
      </c>
    </row>
    <row r="20" spans="2:107" ht="13.2">
      <c r="B20" s="433" t="s">
        <v>175</v>
      </c>
      <c r="C20" s="474" t="s">
        <v>48</v>
      </c>
      <c r="D20" s="1202">
        <v>3369.3</v>
      </c>
      <c r="E20" s="1202">
        <v>9154.7999999999993</v>
      </c>
      <c r="F20" s="1202">
        <v>11896.4</v>
      </c>
      <c r="G20" s="1202">
        <v>15886.2</v>
      </c>
      <c r="H20" s="1202">
        <v>3885.7</v>
      </c>
      <c r="I20" s="1202">
        <v>12858.3</v>
      </c>
      <c r="J20" s="1202">
        <v>16942.3</v>
      </c>
      <c r="K20" s="1202">
        <v>20252.7</v>
      </c>
      <c r="L20" s="1202">
        <v>2645.6</v>
      </c>
      <c r="M20" s="1202">
        <v>5698.4</v>
      </c>
      <c r="N20" s="1202">
        <v>11291.3</v>
      </c>
      <c r="O20" s="1202">
        <v>14271.2</v>
      </c>
      <c r="P20" s="1202">
        <v>2711.3</v>
      </c>
      <c r="Q20" s="1202">
        <v>11181.3</v>
      </c>
      <c r="R20" s="1202">
        <v>13890.6</v>
      </c>
      <c r="S20" s="1202">
        <v>16750</v>
      </c>
      <c r="T20" s="1202">
        <v>3267.1</v>
      </c>
      <c r="U20" s="1202">
        <v>11273.5</v>
      </c>
      <c r="V20" s="1202">
        <v>14202.5</v>
      </c>
      <c r="W20" s="1203">
        <v>17938.3</v>
      </c>
      <c r="X20" s="1202">
        <v>2980.4</v>
      </c>
      <c r="Y20" s="1202">
        <v>11019.4</v>
      </c>
      <c r="Z20" s="1202">
        <v>16617</v>
      </c>
      <c r="AA20" s="1202">
        <v>21060</v>
      </c>
      <c r="AB20" s="1202">
        <v>3961</v>
      </c>
      <c r="AC20" s="1202">
        <v>8416.1</v>
      </c>
      <c r="AD20" s="1202">
        <v>15698.3</v>
      </c>
      <c r="AE20" s="1202">
        <v>20054.099999999999</v>
      </c>
      <c r="AF20" s="1202">
        <v>4465.5</v>
      </c>
      <c r="AG20" s="1202">
        <v>9680.7999999999993</v>
      </c>
      <c r="AH20" s="1202">
        <v>17735.599999999999</v>
      </c>
      <c r="AI20" s="1202">
        <v>22448.2</v>
      </c>
      <c r="AJ20" s="1202">
        <v>3862.9</v>
      </c>
      <c r="AK20" s="1202">
        <v>8853.7000000000007</v>
      </c>
      <c r="AL20" s="1202">
        <v>15335.8</v>
      </c>
      <c r="AM20" s="1202">
        <v>19308.900000000001</v>
      </c>
      <c r="AN20" s="1194">
        <v>4189.6000000000004</v>
      </c>
      <c r="AO20" s="1194">
        <v>9568.1</v>
      </c>
      <c r="AP20" s="1194">
        <v>18027.7</v>
      </c>
      <c r="AQ20" s="1205">
        <v>27433.4</v>
      </c>
      <c r="AR20" s="1194">
        <v>4344.1000000000004</v>
      </c>
      <c r="AS20" s="1194">
        <v>9358.5</v>
      </c>
      <c r="AT20" s="1194">
        <v>18648.5</v>
      </c>
      <c r="AU20" s="1205">
        <v>24501.599999999999</v>
      </c>
      <c r="AV20" s="1194">
        <v>4383.6000000000004</v>
      </c>
      <c r="AW20" s="1194">
        <v>17030.5</v>
      </c>
      <c r="AX20" s="1194">
        <v>25749.1</v>
      </c>
      <c r="AY20" s="1204">
        <v>32274.5</v>
      </c>
      <c r="AZ20" s="1194">
        <v>4245</v>
      </c>
      <c r="BA20" s="1194">
        <v>19015.2</v>
      </c>
      <c r="BB20" s="1194">
        <v>29724.5</v>
      </c>
      <c r="BC20" s="1204">
        <v>37143.199999999997</v>
      </c>
      <c r="BD20" s="1194">
        <v>5443.2</v>
      </c>
      <c r="BE20" s="1194">
        <v>19255.400000000001</v>
      </c>
      <c r="BF20" s="1194">
        <v>27237.5</v>
      </c>
      <c r="BG20" s="1195">
        <v>35975.9</v>
      </c>
      <c r="BH20" s="1194">
        <v>4881.8</v>
      </c>
      <c r="BI20" s="1194">
        <v>11434.7</v>
      </c>
      <c r="BJ20" s="1194">
        <v>19905.099999999999</v>
      </c>
      <c r="BK20" s="1204">
        <v>27231.9</v>
      </c>
      <c r="BL20" s="1194">
        <v>6539.6</v>
      </c>
      <c r="BM20" s="1194">
        <v>13560.6</v>
      </c>
      <c r="BN20" s="1194">
        <v>19992</v>
      </c>
      <c r="BO20" s="1204">
        <v>27710.2</v>
      </c>
      <c r="BP20" s="1194">
        <v>11950.7</v>
      </c>
      <c r="BQ20" s="1194">
        <v>19089.2</v>
      </c>
      <c r="BR20" s="368">
        <v>34707.800000000003</v>
      </c>
      <c r="BS20" s="395">
        <v>40131.300000000003</v>
      </c>
      <c r="BT20" s="1194">
        <v>4985.5</v>
      </c>
      <c r="BU20" s="368">
        <v>20720.2</v>
      </c>
      <c r="BV20" s="368">
        <v>27549.1</v>
      </c>
      <c r="BW20" s="1195">
        <v>33671.699999999997</v>
      </c>
      <c r="BX20" s="1194">
        <v>5571</v>
      </c>
      <c r="BY20" s="368">
        <v>13644.6</v>
      </c>
      <c r="BZ20" s="368">
        <v>20790.3</v>
      </c>
      <c r="CA20" s="352">
        <v>28887.9</v>
      </c>
      <c r="CB20" s="1194">
        <v>6423.4</v>
      </c>
      <c r="CC20" s="368">
        <v>14490.7</v>
      </c>
      <c r="CD20" s="368">
        <v>24893.200000000001</v>
      </c>
      <c r="CE20" s="1204">
        <v>31379</v>
      </c>
      <c r="CF20" s="385">
        <v>9634.6</v>
      </c>
      <c r="CG20" s="385">
        <v>31278.9</v>
      </c>
      <c r="CH20" s="385">
        <v>38530.800000000003</v>
      </c>
      <c r="CI20" s="1204">
        <v>47401.9</v>
      </c>
      <c r="CJ20" s="385">
        <v>8868.4</v>
      </c>
      <c r="CK20" s="368">
        <v>32085.1</v>
      </c>
      <c r="CL20" s="368">
        <v>45723.7</v>
      </c>
      <c r="CM20" s="1225">
        <v>60521.2</v>
      </c>
      <c r="CN20" s="1282">
        <v>9008.2999999999993</v>
      </c>
      <c r="CO20" s="905">
        <v>30906.6</v>
      </c>
      <c r="CP20" s="905">
        <v>29803.9</v>
      </c>
      <c r="CQ20" s="305">
        <v>36782.300000000003</v>
      </c>
      <c r="CR20" s="1596">
        <v>15347.9</v>
      </c>
      <c r="CS20" s="1596">
        <v>31135.7</v>
      </c>
      <c r="CT20" s="1596">
        <v>49659.9</v>
      </c>
      <c r="CU20" s="1505">
        <v>63709.8</v>
      </c>
      <c r="CV20" s="2141">
        <v>14981.4</v>
      </c>
      <c r="CW20" s="905">
        <v>30994.799999999999</v>
      </c>
      <c r="CX20" s="1596">
        <v>47502.6</v>
      </c>
      <c r="CY20" s="2144">
        <v>64935</v>
      </c>
      <c r="CZ20" s="905">
        <v>12603</v>
      </c>
      <c r="DA20" s="385">
        <v>29917.4</v>
      </c>
      <c r="DB20" s="385">
        <v>48440.800000000003</v>
      </c>
      <c r="DC20" s="1841"/>
    </row>
    <row r="21" spans="2:107" ht="23.25" customHeight="1">
      <c r="B21" s="436"/>
      <c r="C21" s="537" t="s">
        <v>170</v>
      </c>
      <c r="D21" s="695">
        <v>24.3</v>
      </c>
      <c r="E21" s="695">
        <v>65.900000000000006</v>
      </c>
      <c r="F21" s="695">
        <v>85.6</v>
      </c>
      <c r="G21" s="695">
        <v>114.4</v>
      </c>
      <c r="H21" s="695">
        <v>17.8</v>
      </c>
      <c r="I21" s="695">
        <v>58.8</v>
      </c>
      <c r="J21" s="695">
        <v>77.5</v>
      </c>
      <c r="K21" s="695">
        <v>92.7</v>
      </c>
      <c r="L21" s="695">
        <v>19.8</v>
      </c>
      <c r="M21" s="695">
        <v>42.7</v>
      </c>
      <c r="N21" s="695">
        <v>84.7</v>
      </c>
      <c r="O21" s="695">
        <v>107</v>
      </c>
      <c r="P21" s="695">
        <v>16</v>
      </c>
      <c r="Q21" s="695">
        <v>66.099999999999994</v>
      </c>
      <c r="R21" s="695">
        <v>82.1</v>
      </c>
      <c r="S21" s="695">
        <v>99.1</v>
      </c>
      <c r="T21" s="695">
        <v>19.7</v>
      </c>
      <c r="U21" s="695">
        <v>67.8</v>
      </c>
      <c r="V21" s="695">
        <v>85.5</v>
      </c>
      <c r="W21" s="55">
        <v>108</v>
      </c>
      <c r="X21" s="695">
        <v>17.899999999999999</v>
      </c>
      <c r="Y21" s="695">
        <v>66.2</v>
      </c>
      <c r="Z21" s="695">
        <v>99.9</v>
      </c>
      <c r="AA21" s="695">
        <v>126.6</v>
      </c>
      <c r="AB21" s="695">
        <v>21.2</v>
      </c>
      <c r="AC21" s="695">
        <v>45</v>
      </c>
      <c r="AD21" s="695">
        <v>84</v>
      </c>
      <c r="AE21" s="695">
        <v>107.3</v>
      </c>
      <c r="AF21" s="695">
        <v>20.2</v>
      </c>
      <c r="AG21" s="695">
        <v>43.8</v>
      </c>
      <c r="AH21" s="695">
        <v>80.3</v>
      </c>
      <c r="AI21" s="695">
        <v>101.7</v>
      </c>
      <c r="AJ21" s="695">
        <v>21</v>
      </c>
      <c r="AK21" s="695">
        <v>48.1</v>
      </c>
      <c r="AL21" s="695">
        <v>83.3</v>
      </c>
      <c r="AM21" s="695">
        <v>104.9</v>
      </c>
      <c r="AN21" s="648">
        <v>16.5</v>
      </c>
      <c r="AO21" s="47">
        <v>37.799999999999997</v>
      </c>
      <c r="AP21" s="47">
        <v>71.2</v>
      </c>
      <c r="AQ21" s="393">
        <v>108.3</v>
      </c>
      <c r="AR21" s="648">
        <v>19.399999999999999</v>
      </c>
      <c r="AS21" s="648">
        <v>41.8</v>
      </c>
      <c r="AT21" s="47">
        <v>83.2</v>
      </c>
      <c r="AU21" s="393">
        <v>109.3</v>
      </c>
      <c r="AV21" s="648">
        <v>15.6</v>
      </c>
      <c r="AW21" s="648">
        <v>60.7</v>
      </c>
      <c r="AX21" s="648">
        <v>91.8</v>
      </c>
      <c r="AY21" s="188">
        <v>115.1</v>
      </c>
      <c r="AZ21" s="648">
        <v>15.6</v>
      </c>
      <c r="BA21" s="648">
        <v>70.099999999999994</v>
      </c>
      <c r="BB21" s="648">
        <v>109.6</v>
      </c>
      <c r="BC21" s="1198">
        <v>136.9</v>
      </c>
      <c r="BD21" s="648">
        <v>17.7</v>
      </c>
      <c r="BE21" s="648">
        <v>62.5</v>
      </c>
      <c r="BF21" s="648">
        <v>88.4</v>
      </c>
      <c r="BG21" s="155">
        <v>102.9</v>
      </c>
      <c r="BH21" s="648">
        <v>17.3</v>
      </c>
      <c r="BI21" s="648">
        <v>40.6</v>
      </c>
      <c r="BJ21" s="648">
        <v>70.7</v>
      </c>
      <c r="BK21" s="1198">
        <v>96.7</v>
      </c>
      <c r="BL21" s="1194">
        <v>25.3</v>
      </c>
      <c r="BM21" s="1194">
        <v>52.5</v>
      </c>
      <c r="BN21" s="1194">
        <v>77.400000000000006</v>
      </c>
      <c r="BO21" s="1204">
        <v>100.5</v>
      </c>
      <c r="BP21" s="1194">
        <v>33.299999999999997</v>
      </c>
      <c r="BQ21" s="1194">
        <v>53.1</v>
      </c>
      <c r="BR21" s="1194">
        <v>96.6</v>
      </c>
      <c r="BS21" s="1204">
        <v>111.7</v>
      </c>
      <c r="BT21" s="1194">
        <v>22.2</v>
      </c>
      <c r="BU21" s="1194">
        <v>92.2</v>
      </c>
      <c r="BV21" s="1194">
        <v>122.6</v>
      </c>
      <c r="BW21" s="1195">
        <v>149.80000000000001</v>
      </c>
      <c r="BX21" s="1194">
        <v>25.4</v>
      </c>
      <c r="BY21" s="1194">
        <v>62.3</v>
      </c>
      <c r="BZ21" s="351">
        <v>94.9</v>
      </c>
      <c r="CA21" s="352">
        <v>131.9</v>
      </c>
      <c r="CB21" s="1194">
        <v>24.9</v>
      </c>
      <c r="CC21" s="1194">
        <v>56.2</v>
      </c>
      <c r="CD21" s="337">
        <v>96.5</v>
      </c>
      <c r="CE21" s="1204">
        <v>121.6</v>
      </c>
      <c r="CF21" s="1195">
        <v>22.4</v>
      </c>
      <c r="CG21" s="1195">
        <v>72.8</v>
      </c>
      <c r="CH21" s="337">
        <v>89.7</v>
      </c>
      <c r="CI21" s="1204">
        <v>101.7</v>
      </c>
      <c r="CJ21" s="1226">
        <v>21.7</v>
      </c>
      <c r="CK21" s="1226">
        <v>98</v>
      </c>
      <c r="CL21" s="337">
        <v>139.6</v>
      </c>
      <c r="CM21" s="1225">
        <v>108.9</v>
      </c>
      <c r="CN21" s="935">
        <v>25.5</v>
      </c>
      <c r="CO21" s="304">
        <v>87.6</v>
      </c>
      <c r="CP21" s="654">
        <v>84.4</v>
      </c>
      <c r="CQ21" s="305">
        <v>104.2</v>
      </c>
      <c r="CR21" s="1585">
        <v>27.7</v>
      </c>
      <c r="CS21" s="1585">
        <v>56.2</v>
      </c>
      <c r="CT21" s="1597">
        <v>81.7</v>
      </c>
      <c r="CU21" s="1505">
        <v>104.9</v>
      </c>
      <c r="CV21" s="2143">
        <v>20.100000000000001</v>
      </c>
      <c r="CW21" s="1433">
        <v>41.6</v>
      </c>
      <c r="CX21" s="2086">
        <v>63.7</v>
      </c>
      <c r="CY21" s="2144">
        <v>103.8</v>
      </c>
      <c r="CZ21" s="2128">
        <v>21.8</v>
      </c>
      <c r="DA21" s="2023">
        <v>51.6</v>
      </c>
      <c r="DB21" s="1793">
        <v>83.6</v>
      </c>
      <c r="DC21" s="1841"/>
    </row>
    <row r="22" spans="2:107" ht="13.2">
      <c r="B22" s="538" t="s">
        <v>541</v>
      </c>
      <c r="C22" s="430"/>
      <c r="D22" s="695"/>
      <c r="E22" s="695"/>
      <c r="F22" s="695"/>
      <c r="G22" s="695"/>
      <c r="H22" s="695"/>
      <c r="I22" s="695"/>
      <c r="J22" s="695"/>
      <c r="K22" s="695"/>
      <c r="L22" s="695"/>
      <c r="M22" s="695"/>
      <c r="N22" s="695"/>
      <c r="O22" s="695"/>
      <c r="P22" s="695"/>
      <c r="Q22" s="695"/>
      <c r="R22" s="695"/>
      <c r="S22" s="695"/>
      <c r="T22" s="695"/>
      <c r="U22" s="695"/>
      <c r="V22" s="695"/>
      <c r="W22" s="55"/>
      <c r="X22" s="695"/>
      <c r="Y22" s="695"/>
      <c r="Z22" s="695"/>
      <c r="AA22" s="695"/>
      <c r="AB22" s="695"/>
      <c r="AC22" s="695"/>
      <c r="AD22" s="695"/>
      <c r="AE22" s="695"/>
      <c r="AF22" s="695"/>
      <c r="AG22" s="695"/>
      <c r="AH22" s="695"/>
      <c r="AI22" s="695"/>
      <c r="AJ22" s="695"/>
      <c r="AK22" s="695"/>
      <c r="AL22" s="695"/>
      <c r="AM22" s="695"/>
      <c r="AN22" s="648"/>
      <c r="AO22" s="47"/>
      <c r="AP22" s="47"/>
      <c r="AQ22" s="393"/>
      <c r="AR22" s="648"/>
      <c r="AS22" s="648"/>
      <c r="AT22" s="47"/>
      <c r="AU22" s="393"/>
      <c r="AV22" s="648"/>
      <c r="AW22" s="648"/>
      <c r="AX22" s="648"/>
      <c r="AY22" s="188"/>
      <c r="AZ22" s="647"/>
      <c r="BA22" s="647"/>
      <c r="BB22" s="647"/>
      <c r="BC22" s="1198"/>
      <c r="BD22" s="648"/>
      <c r="BE22" s="648"/>
      <c r="BF22" s="648"/>
      <c r="BG22" s="155"/>
      <c r="BH22" s="648"/>
      <c r="BI22" s="648"/>
      <c r="BJ22" s="648"/>
      <c r="BK22" s="1198"/>
      <c r="BL22" s="1194"/>
      <c r="BM22" s="1194"/>
      <c r="BN22" s="1194"/>
      <c r="BO22" s="1204"/>
      <c r="BP22" s="1194"/>
      <c r="BQ22" s="1194"/>
      <c r="BR22" s="1201"/>
      <c r="BS22" s="1204"/>
      <c r="BT22" s="1194"/>
      <c r="BU22" s="1194"/>
      <c r="BV22" s="1201"/>
      <c r="BW22" s="1195"/>
      <c r="BX22" s="1194"/>
      <c r="BY22" s="1194"/>
      <c r="BZ22" s="1201"/>
      <c r="CA22" s="352"/>
      <c r="CB22" s="1194"/>
      <c r="CC22" s="1194"/>
      <c r="CD22" s="1201"/>
      <c r="CE22" s="1204"/>
      <c r="CF22" s="1195"/>
      <c r="CG22" s="1195"/>
      <c r="CH22" s="1192"/>
      <c r="CI22" s="1204"/>
      <c r="CJ22" s="1226"/>
      <c r="CK22" s="1226"/>
      <c r="CL22" s="1227"/>
      <c r="CM22" s="1225"/>
      <c r="CN22" s="935"/>
      <c r="CO22" s="304"/>
      <c r="CP22" s="1319"/>
      <c r="CQ22" s="305"/>
      <c r="CR22" s="1585"/>
      <c r="CS22" s="1585"/>
      <c r="CT22" s="1598"/>
      <c r="CU22" s="1505"/>
      <c r="CV22" s="2143"/>
      <c r="CW22" s="1433"/>
      <c r="CX22" s="1598"/>
      <c r="CY22" s="2144"/>
      <c r="CZ22" s="2128"/>
      <c r="DA22" s="2023"/>
      <c r="DB22" s="2022"/>
      <c r="DC22" s="1841"/>
    </row>
    <row r="23" spans="2:107" ht="24.75" customHeight="1">
      <c r="B23" s="539" t="s">
        <v>542</v>
      </c>
      <c r="C23" s="474" t="s">
        <v>48</v>
      </c>
      <c r="D23" s="1202">
        <v>1850.3</v>
      </c>
      <c r="E23" s="1202">
        <v>3895.9</v>
      </c>
      <c r="F23" s="1202">
        <v>5214.8999999999996</v>
      </c>
      <c r="G23" s="1202">
        <v>7675.5</v>
      </c>
      <c r="H23" s="1202">
        <v>2929</v>
      </c>
      <c r="I23" s="1202">
        <v>4752.3999999999996</v>
      </c>
      <c r="J23" s="1202">
        <v>6652.5</v>
      </c>
      <c r="K23" s="1202">
        <v>8705.1</v>
      </c>
      <c r="L23" s="1202">
        <v>1704.3</v>
      </c>
      <c r="M23" s="1202">
        <v>3520.6</v>
      </c>
      <c r="N23" s="1202">
        <v>5711.3</v>
      </c>
      <c r="O23" s="1202">
        <v>7497.2</v>
      </c>
      <c r="P23" s="1202">
        <v>1806.3</v>
      </c>
      <c r="Q23" s="1202">
        <v>4157.5</v>
      </c>
      <c r="R23" s="1202">
        <v>5419.5</v>
      </c>
      <c r="S23" s="1202">
        <v>6987.5</v>
      </c>
      <c r="T23" s="1202">
        <v>1993.8</v>
      </c>
      <c r="U23" s="1202">
        <v>4547.5</v>
      </c>
      <c r="V23" s="1202">
        <v>6244.8</v>
      </c>
      <c r="W23" s="1203">
        <v>8795.2000000000007</v>
      </c>
      <c r="X23" s="1202">
        <v>2318.5</v>
      </c>
      <c r="Y23" s="1202">
        <v>5259.7</v>
      </c>
      <c r="Z23" s="1202">
        <v>8570.9</v>
      </c>
      <c r="AA23" s="1202">
        <v>11658.1</v>
      </c>
      <c r="AB23" s="1202">
        <v>3199.6</v>
      </c>
      <c r="AC23" s="1202">
        <v>6510.4</v>
      </c>
      <c r="AD23" s="1202">
        <v>9008.9</v>
      </c>
      <c r="AE23" s="1202">
        <v>12501.8</v>
      </c>
      <c r="AF23" s="1202">
        <v>3504.5</v>
      </c>
      <c r="AG23" s="1202">
        <v>7294.6</v>
      </c>
      <c r="AH23" s="1202">
        <v>9982.2999999999993</v>
      </c>
      <c r="AI23" s="1202">
        <v>12733.9</v>
      </c>
      <c r="AJ23" s="1202">
        <v>2853.7</v>
      </c>
      <c r="AK23" s="1202">
        <v>6443.8</v>
      </c>
      <c r="AL23" s="1202">
        <v>9576.9</v>
      </c>
      <c r="AM23" s="1202">
        <v>12095.4</v>
      </c>
      <c r="AN23" s="1194">
        <v>3010.4</v>
      </c>
      <c r="AO23" s="1194">
        <v>7072.8</v>
      </c>
      <c r="AP23" s="1194">
        <v>11557.5</v>
      </c>
      <c r="AQ23" s="1205">
        <v>14777.4</v>
      </c>
      <c r="AR23" s="1194">
        <v>2642.9</v>
      </c>
      <c r="AS23" s="1194">
        <v>6227.1</v>
      </c>
      <c r="AT23" s="1194">
        <v>8955.6</v>
      </c>
      <c r="AU23" s="1205">
        <v>11176.9</v>
      </c>
      <c r="AV23" s="1194">
        <v>3242.5</v>
      </c>
      <c r="AW23" s="1194">
        <v>8135.8</v>
      </c>
      <c r="AX23" s="1194">
        <v>11989.5</v>
      </c>
      <c r="AY23" s="1204">
        <v>15641.3</v>
      </c>
      <c r="AZ23" s="352">
        <v>3185.4</v>
      </c>
      <c r="BA23" s="352">
        <v>7635.3</v>
      </c>
      <c r="BB23" s="352">
        <v>11303.3</v>
      </c>
      <c r="BC23" s="348">
        <v>16348.1</v>
      </c>
      <c r="BD23" s="1194">
        <v>4251</v>
      </c>
      <c r="BE23" s="1194">
        <v>10760.6</v>
      </c>
      <c r="BF23" s="1194">
        <v>14339.1</v>
      </c>
      <c r="BG23" s="1195">
        <v>19431.3</v>
      </c>
      <c r="BH23" s="1194">
        <v>3655.6</v>
      </c>
      <c r="BI23" s="1194">
        <v>8741.7000000000007</v>
      </c>
      <c r="BJ23" s="1194">
        <v>13048.1</v>
      </c>
      <c r="BK23" s="1204">
        <v>18149.5</v>
      </c>
      <c r="BL23" s="1194">
        <v>4750.3</v>
      </c>
      <c r="BM23" s="1194">
        <v>8952.1</v>
      </c>
      <c r="BN23" s="1194">
        <v>12486.3</v>
      </c>
      <c r="BO23" s="1204">
        <v>16534.599999999999</v>
      </c>
      <c r="BP23" s="1194">
        <v>10556.6</v>
      </c>
      <c r="BQ23" s="1194">
        <v>16053.8</v>
      </c>
      <c r="BR23" s="368">
        <v>21009</v>
      </c>
      <c r="BS23" s="1204">
        <v>24044.9</v>
      </c>
      <c r="BT23" s="1194">
        <v>3564.9</v>
      </c>
      <c r="BU23" s="368">
        <v>9062.4</v>
      </c>
      <c r="BV23" s="368">
        <v>12841.5</v>
      </c>
      <c r="BW23" s="1195">
        <v>16825.2</v>
      </c>
      <c r="BX23" s="1194">
        <v>3926.1</v>
      </c>
      <c r="BY23" s="368">
        <v>10404.299999999999</v>
      </c>
      <c r="BZ23" s="368">
        <v>15035.2</v>
      </c>
      <c r="CA23" s="352">
        <v>19801.599999999999</v>
      </c>
      <c r="CB23" s="1194">
        <v>4614.2</v>
      </c>
      <c r="CC23" s="368">
        <v>10922.3</v>
      </c>
      <c r="CD23" s="368">
        <v>16362.6</v>
      </c>
      <c r="CE23" s="1204">
        <v>20861.599999999999</v>
      </c>
      <c r="CF23" s="385">
        <v>7737.8</v>
      </c>
      <c r="CG23" s="385">
        <v>20185.3</v>
      </c>
      <c r="CH23" s="385">
        <v>25207</v>
      </c>
      <c r="CI23" s="1204">
        <v>32001.1</v>
      </c>
      <c r="CJ23" s="385">
        <v>6750.4</v>
      </c>
      <c r="CK23" s="368">
        <v>18779.400000000001</v>
      </c>
      <c r="CL23" s="368">
        <v>28977.9</v>
      </c>
      <c r="CM23" s="1172">
        <v>40285.1</v>
      </c>
      <c r="CN23" s="1282">
        <v>6163.5</v>
      </c>
      <c r="CO23" s="905">
        <v>14673.2</v>
      </c>
      <c r="CP23" s="905">
        <v>19069.2</v>
      </c>
      <c r="CQ23" s="305">
        <v>22535.8</v>
      </c>
      <c r="CR23" s="1596">
        <v>12747.5</v>
      </c>
      <c r="CS23" s="1596">
        <v>26111</v>
      </c>
      <c r="CT23" s="1596">
        <v>39291.699999999997</v>
      </c>
      <c r="CU23" s="1505">
        <v>50859.7</v>
      </c>
      <c r="CV23" s="2141">
        <v>11882.1</v>
      </c>
      <c r="CW23" s="905">
        <v>25159.7</v>
      </c>
      <c r="CX23" s="1596">
        <v>35991.5</v>
      </c>
      <c r="CY23" s="2144">
        <v>47706.2</v>
      </c>
      <c r="CZ23" s="905">
        <v>10658.2</v>
      </c>
      <c r="DA23" s="385">
        <v>26148.2</v>
      </c>
      <c r="DB23" s="385">
        <v>37224.400000000001</v>
      </c>
      <c r="DC23" s="1841"/>
    </row>
    <row r="24" spans="2:107" ht="24.75" customHeight="1">
      <c r="B24" s="467"/>
      <c r="C24" s="537" t="s">
        <v>170</v>
      </c>
      <c r="D24" s="695">
        <v>29.3</v>
      </c>
      <c r="E24" s="695">
        <v>61.7</v>
      </c>
      <c r="F24" s="695">
        <v>82.6</v>
      </c>
      <c r="G24" s="695">
        <v>121.5</v>
      </c>
      <c r="H24" s="695">
        <v>30.1</v>
      </c>
      <c r="I24" s="695">
        <v>48.9</v>
      </c>
      <c r="J24" s="695">
        <v>68.400000000000006</v>
      </c>
      <c r="K24" s="695">
        <v>89.6</v>
      </c>
      <c r="L24" s="695">
        <v>24</v>
      </c>
      <c r="M24" s="695">
        <v>49.5</v>
      </c>
      <c r="N24" s="695">
        <v>80.3</v>
      </c>
      <c r="O24" s="695">
        <v>105.4</v>
      </c>
      <c r="P24" s="695">
        <v>25.9</v>
      </c>
      <c r="Q24" s="695">
        <v>59.6</v>
      </c>
      <c r="R24" s="695">
        <v>77.599999999999994</v>
      </c>
      <c r="S24" s="695">
        <v>100.1</v>
      </c>
      <c r="T24" s="695">
        <v>23.1</v>
      </c>
      <c r="U24" s="695">
        <v>52.6</v>
      </c>
      <c r="V24" s="695">
        <v>72.2</v>
      </c>
      <c r="W24" s="55">
        <v>101.7</v>
      </c>
      <c r="X24" s="695">
        <v>27.7</v>
      </c>
      <c r="Y24" s="695">
        <v>62.9</v>
      </c>
      <c r="Z24" s="695">
        <v>102.5</v>
      </c>
      <c r="AA24" s="695">
        <v>139.5</v>
      </c>
      <c r="AB24" s="695">
        <v>27.9</v>
      </c>
      <c r="AC24" s="695">
        <v>56.7</v>
      </c>
      <c r="AD24" s="695">
        <v>78.5</v>
      </c>
      <c r="AE24" s="695">
        <v>108.9</v>
      </c>
      <c r="AF24" s="695">
        <v>29.9</v>
      </c>
      <c r="AG24" s="695">
        <v>62.3</v>
      </c>
      <c r="AH24" s="695">
        <v>85.2</v>
      </c>
      <c r="AI24" s="695">
        <v>108.7</v>
      </c>
      <c r="AJ24" s="695">
        <v>26.6</v>
      </c>
      <c r="AK24" s="695">
        <v>60</v>
      </c>
      <c r="AL24" s="695">
        <v>89.1</v>
      </c>
      <c r="AM24" s="695">
        <v>112.5</v>
      </c>
      <c r="AN24" s="648">
        <v>23</v>
      </c>
      <c r="AO24" s="47">
        <v>54.1</v>
      </c>
      <c r="AP24" s="47">
        <v>88.5</v>
      </c>
      <c r="AQ24" s="393">
        <v>113.1</v>
      </c>
      <c r="AR24" s="648">
        <v>19.399999999999999</v>
      </c>
      <c r="AS24" s="648">
        <v>45.6</v>
      </c>
      <c r="AT24" s="47">
        <v>65.599999999999994</v>
      </c>
      <c r="AU24" s="392">
        <v>81.8</v>
      </c>
      <c r="AV24" s="648">
        <v>17.5</v>
      </c>
      <c r="AW24" s="648">
        <v>43.9</v>
      </c>
      <c r="AX24" s="648">
        <v>64.7</v>
      </c>
      <c r="AY24" s="188">
        <v>84.4</v>
      </c>
      <c r="AZ24" s="647">
        <v>21.6</v>
      </c>
      <c r="BA24" s="647">
        <v>51.8</v>
      </c>
      <c r="BB24" s="647">
        <v>76.7</v>
      </c>
      <c r="BC24" s="220">
        <v>110.9</v>
      </c>
      <c r="BD24" s="648">
        <v>21.1</v>
      </c>
      <c r="BE24" s="648">
        <v>53.4</v>
      </c>
      <c r="BF24" s="648">
        <v>71.099999999999994</v>
      </c>
      <c r="BG24" s="155">
        <v>105.6</v>
      </c>
      <c r="BH24" s="648">
        <v>19.8</v>
      </c>
      <c r="BI24" s="648">
        <v>47.4</v>
      </c>
      <c r="BJ24" s="648">
        <v>70.8</v>
      </c>
      <c r="BK24" s="1198">
        <v>98.5</v>
      </c>
      <c r="BL24" s="1194">
        <v>31.1</v>
      </c>
      <c r="BM24" s="1194">
        <v>58.5</v>
      </c>
      <c r="BN24" s="1194">
        <v>81.599999999999994</v>
      </c>
      <c r="BO24" s="1204">
        <v>98.9</v>
      </c>
      <c r="BP24" s="1194">
        <v>46</v>
      </c>
      <c r="BQ24" s="1194">
        <v>70</v>
      </c>
      <c r="BR24" s="1194">
        <v>91.6</v>
      </c>
      <c r="BS24" s="1204">
        <v>104.9</v>
      </c>
      <c r="BT24" s="1194">
        <v>26.3</v>
      </c>
      <c r="BU24" s="1194">
        <v>66.8</v>
      </c>
      <c r="BV24" s="1194">
        <v>94.7</v>
      </c>
      <c r="BW24" s="1195">
        <v>124</v>
      </c>
      <c r="BX24" s="1194">
        <v>28.8</v>
      </c>
      <c r="BY24" s="1194">
        <v>76.400000000000006</v>
      </c>
      <c r="BZ24" s="351">
        <v>110.5</v>
      </c>
      <c r="CA24" s="352">
        <v>145.5</v>
      </c>
      <c r="CB24" s="1194">
        <v>28.4</v>
      </c>
      <c r="CC24" s="1194">
        <v>67.2</v>
      </c>
      <c r="CD24" s="337">
        <v>100.7</v>
      </c>
      <c r="CE24" s="1204">
        <v>128.4</v>
      </c>
      <c r="CF24" s="1195">
        <v>29.1</v>
      </c>
      <c r="CG24" s="1195">
        <v>75.8</v>
      </c>
      <c r="CH24" s="337">
        <v>94.6</v>
      </c>
      <c r="CI24" s="1204">
        <v>103.1</v>
      </c>
      <c r="CJ24" s="1226">
        <v>28.8</v>
      </c>
      <c r="CK24" s="1226">
        <v>80</v>
      </c>
      <c r="CL24" s="337">
        <v>123.5</v>
      </c>
      <c r="CM24" s="1225">
        <v>111.6</v>
      </c>
      <c r="CN24" s="935">
        <v>25.9</v>
      </c>
      <c r="CO24" s="304">
        <v>61.6</v>
      </c>
      <c r="CP24" s="654">
        <v>80.099999999999994</v>
      </c>
      <c r="CQ24" s="305">
        <v>94.6</v>
      </c>
      <c r="CR24" s="1585">
        <v>31.2</v>
      </c>
      <c r="CS24" s="1585">
        <v>63.9</v>
      </c>
      <c r="CT24" s="1597">
        <v>88.3</v>
      </c>
      <c r="CU24" s="1505">
        <v>114.3</v>
      </c>
      <c r="CV24" s="2143">
        <v>22.9</v>
      </c>
      <c r="CW24" s="1433">
        <v>48.6</v>
      </c>
      <c r="CX24" s="2086">
        <v>69.5</v>
      </c>
      <c r="CY24" s="2144">
        <v>105.4</v>
      </c>
      <c r="CZ24" s="2128">
        <v>23.4</v>
      </c>
      <c r="DA24" s="2023">
        <v>57.3</v>
      </c>
      <c r="DB24" s="1793">
        <v>81.599999999999994</v>
      </c>
      <c r="DC24" s="1841"/>
    </row>
    <row r="25" spans="2:107" s="3" customFormat="1" ht="28.95" customHeight="1">
      <c r="B25" s="485" t="s">
        <v>284</v>
      </c>
      <c r="C25" s="474" t="s">
        <v>48</v>
      </c>
      <c r="D25" s="56" t="s">
        <v>90</v>
      </c>
      <c r="E25" s="56" t="s">
        <v>90</v>
      </c>
      <c r="F25" s="56" t="s">
        <v>90</v>
      </c>
      <c r="G25" s="56" t="s">
        <v>90</v>
      </c>
      <c r="H25" s="56" t="s">
        <v>90</v>
      </c>
      <c r="I25" s="56" t="s">
        <v>90</v>
      </c>
      <c r="J25" s="56" t="s">
        <v>90</v>
      </c>
      <c r="K25" s="56" t="s">
        <v>90</v>
      </c>
      <c r="L25" s="56" t="s">
        <v>90</v>
      </c>
      <c r="M25" s="56" t="s">
        <v>90</v>
      </c>
      <c r="N25" s="56" t="s">
        <v>90</v>
      </c>
      <c r="O25" s="56" t="s">
        <v>90</v>
      </c>
      <c r="P25" s="56" t="s">
        <v>90</v>
      </c>
      <c r="Q25" s="56" t="s">
        <v>90</v>
      </c>
      <c r="R25" s="56" t="s">
        <v>90</v>
      </c>
      <c r="S25" s="56" t="s">
        <v>90</v>
      </c>
      <c r="T25" s="56" t="s">
        <v>90</v>
      </c>
      <c r="U25" s="1202">
        <v>848.9</v>
      </c>
      <c r="V25" s="1202">
        <v>1650.6</v>
      </c>
      <c r="W25" s="1203">
        <v>2587.6999999999998</v>
      </c>
      <c r="X25" s="1202">
        <v>818.3</v>
      </c>
      <c r="Y25" s="1202">
        <v>1443.9</v>
      </c>
      <c r="Z25" s="1202">
        <v>2052.1</v>
      </c>
      <c r="AA25" s="1202">
        <v>2447.3000000000002</v>
      </c>
      <c r="AB25" s="1194">
        <v>651.79999999999995</v>
      </c>
      <c r="AC25" s="1194">
        <v>1155.9000000000001</v>
      </c>
      <c r="AD25" s="1194">
        <v>1657.5</v>
      </c>
      <c r="AE25" s="1194">
        <v>1984.7</v>
      </c>
      <c r="AF25" s="1194">
        <v>2571</v>
      </c>
      <c r="AG25" s="1194">
        <v>5461.3</v>
      </c>
      <c r="AH25" s="1194">
        <v>6639</v>
      </c>
      <c r="AI25" s="1202">
        <v>7534.1</v>
      </c>
      <c r="AJ25" s="1202">
        <v>3882.8</v>
      </c>
      <c r="AK25" s="1202">
        <v>8611.2000000000007</v>
      </c>
      <c r="AL25" s="1202">
        <v>13214.1</v>
      </c>
      <c r="AM25" s="1202">
        <v>14739</v>
      </c>
      <c r="AN25" s="1194">
        <v>5822.3</v>
      </c>
      <c r="AO25" s="1194">
        <v>21018.2</v>
      </c>
      <c r="AP25" s="1194">
        <v>26903</v>
      </c>
      <c r="AQ25" s="348">
        <v>31871.3</v>
      </c>
      <c r="AR25" s="1194">
        <v>228.8</v>
      </c>
      <c r="AS25" s="1194">
        <v>420</v>
      </c>
      <c r="AT25" s="1194">
        <v>1052.5999999999999</v>
      </c>
      <c r="AU25" s="1205">
        <v>3248.5</v>
      </c>
      <c r="AV25" s="1194">
        <v>158.80000000000001</v>
      </c>
      <c r="AW25" s="1194">
        <v>568.9</v>
      </c>
      <c r="AX25" s="1194">
        <v>688.1</v>
      </c>
      <c r="AY25" s="1204">
        <v>2071.8000000000002</v>
      </c>
      <c r="AZ25" s="1194">
        <v>183</v>
      </c>
      <c r="BA25" s="1194">
        <v>529.6</v>
      </c>
      <c r="BB25" s="1194">
        <v>935.3</v>
      </c>
      <c r="BC25" s="1204">
        <v>2177.3000000000002</v>
      </c>
      <c r="BD25" s="1194">
        <v>217</v>
      </c>
      <c r="BE25" s="1194">
        <v>451.7</v>
      </c>
      <c r="BF25" s="1194">
        <v>741.8</v>
      </c>
      <c r="BG25" s="1195">
        <v>1524.3</v>
      </c>
      <c r="BH25" s="1194">
        <v>47.8</v>
      </c>
      <c r="BI25" s="1194">
        <v>435.7</v>
      </c>
      <c r="BJ25" s="1194">
        <v>823.3</v>
      </c>
      <c r="BK25" s="1204">
        <v>1529.9</v>
      </c>
      <c r="BL25" s="1194">
        <v>37.4</v>
      </c>
      <c r="BM25" s="1194">
        <v>479</v>
      </c>
      <c r="BN25" s="1194">
        <v>866.2</v>
      </c>
      <c r="BO25" s="1204">
        <v>1753</v>
      </c>
      <c r="BP25" s="1194">
        <v>37.9</v>
      </c>
      <c r="BQ25" s="1194">
        <v>379</v>
      </c>
      <c r="BR25" s="368">
        <v>740</v>
      </c>
      <c r="BS25" s="395">
        <v>1413.9</v>
      </c>
      <c r="BT25" s="1194">
        <v>23.9</v>
      </c>
      <c r="BU25" s="368">
        <v>419.1</v>
      </c>
      <c r="BV25" s="368">
        <v>707.8</v>
      </c>
      <c r="BW25" s="1195">
        <v>1485.6</v>
      </c>
      <c r="BX25" s="1194">
        <v>38.799999999999997</v>
      </c>
      <c r="BY25" s="368">
        <v>557.1</v>
      </c>
      <c r="BZ25" s="368">
        <v>908.6</v>
      </c>
      <c r="CA25" s="352">
        <v>1806.4</v>
      </c>
      <c r="CB25" s="1194">
        <v>29</v>
      </c>
      <c r="CC25" s="368">
        <v>425.3</v>
      </c>
      <c r="CD25" s="368">
        <v>866.8</v>
      </c>
      <c r="CE25" s="1204">
        <v>1865.5</v>
      </c>
      <c r="CF25" s="385">
        <v>68.400000000000006</v>
      </c>
      <c r="CG25" s="385">
        <v>566.6</v>
      </c>
      <c r="CH25" s="385">
        <v>1133.5999999999999</v>
      </c>
      <c r="CI25" s="1204">
        <v>2132</v>
      </c>
      <c r="CJ25" s="385">
        <v>86.5</v>
      </c>
      <c r="CK25" s="368">
        <v>789.4</v>
      </c>
      <c r="CL25" s="368">
        <v>1247</v>
      </c>
      <c r="CM25" s="1225">
        <v>2151.9</v>
      </c>
      <c r="CN25" s="1282">
        <v>74.099999999999994</v>
      </c>
      <c r="CO25" s="905">
        <v>665.9</v>
      </c>
      <c r="CP25" s="905">
        <v>1252.7</v>
      </c>
      <c r="CQ25" s="305">
        <v>2582.3000000000002</v>
      </c>
      <c r="CR25" s="1596">
        <v>111.9</v>
      </c>
      <c r="CS25" s="1596">
        <v>985.2</v>
      </c>
      <c r="CT25" s="1596">
        <v>1573.6</v>
      </c>
      <c r="CU25" s="1505">
        <v>3381.4</v>
      </c>
      <c r="CV25" s="2141">
        <v>28.2</v>
      </c>
      <c r="CW25" s="905">
        <v>514.4</v>
      </c>
      <c r="CX25" s="1596">
        <v>1236.9000000000001</v>
      </c>
      <c r="CY25" s="2144">
        <v>2368.3000000000002</v>
      </c>
      <c r="CZ25" s="905">
        <v>137.69999999999999</v>
      </c>
      <c r="DA25" s="385">
        <v>822.1</v>
      </c>
      <c r="DB25" s="385">
        <v>1273.5999999999999</v>
      </c>
      <c r="DC25" s="1841">
        <v>3257.1</v>
      </c>
    </row>
    <row r="26" spans="2:107" ht="27" customHeight="1">
      <c r="B26" s="433"/>
      <c r="C26" s="537" t="s">
        <v>170</v>
      </c>
      <c r="D26" s="56" t="s">
        <v>90</v>
      </c>
      <c r="E26" s="56" t="s">
        <v>90</v>
      </c>
      <c r="F26" s="56" t="s">
        <v>90</v>
      </c>
      <c r="G26" s="56" t="s">
        <v>90</v>
      </c>
      <c r="H26" s="56" t="s">
        <v>90</v>
      </c>
      <c r="I26" s="56" t="s">
        <v>90</v>
      </c>
      <c r="J26" s="56" t="s">
        <v>90</v>
      </c>
      <c r="K26" s="56" t="s">
        <v>90</v>
      </c>
      <c r="L26" s="56" t="s">
        <v>90</v>
      </c>
      <c r="M26" s="56" t="s">
        <v>90</v>
      </c>
      <c r="N26" s="56" t="s">
        <v>90</v>
      </c>
      <c r="O26" s="56" t="s">
        <v>90</v>
      </c>
      <c r="P26" s="56" t="s">
        <v>90</v>
      </c>
      <c r="Q26" s="56" t="s">
        <v>90</v>
      </c>
      <c r="R26" s="56" t="s">
        <v>90</v>
      </c>
      <c r="S26" s="56" t="s">
        <v>90</v>
      </c>
      <c r="T26" s="56" t="s">
        <v>90</v>
      </c>
      <c r="U26" s="695">
        <v>33.299999999999997</v>
      </c>
      <c r="V26" s="695">
        <v>64.8</v>
      </c>
      <c r="W26" s="55">
        <v>101.6</v>
      </c>
      <c r="X26" s="695">
        <v>30.3</v>
      </c>
      <c r="Y26" s="695">
        <v>53.4</v>
      </c>
      <c r="Z26" s="695">
        <v>75.900000000000006</v>
      </c>
      <c r="AA26" s="695">
        <v>90.5</v>
      </c>
      <c r="AB26" s="648">
        <v>31.9</v>
      </c>
      <c r="AC26" s="648">
        <v>56.6</v>
      </c>
      <c r="AD26" s="648">
        <v>81.099999999999994</v>
      </c>
      <c r="AE26" s="648">
        <v>97.1</v>
      </c>
      <c r="AF26" s="648">
        <v>17.5</v>
      </c>
      <c r="AG26" s="648">
        <v>37.200000000000003</v>
      </c>
      <c r="AH26" s="648">
        <v>45.2</v>
      </c>
      <c r="AI26" s="695">
        <v>51.3</v>
      </c>
      <c r="AJ26" s="695">
        <v>11</v>
      </c>
      <c r="AK26" s="695">
        <v>24.4</v>
      </c>
      <c r="AL26" s="695">
        <v>37.5</v>
      </c>
      <c r="AM26" s="695">
        <v>41.8</v>
      </c>
      <c r="AN26" s="648">
        <v>13.9</v>
      </c>
      <c r="AO26" s="47">
        <v>50.3</v>
      </c>
      <c r="AP26" s="47">
        <v>64.400000000000006</v>
      </c>
      <c r="AQ26" s="144">
        <v>76.3</v>
      </c>
      <c r="AR26" s="648">
        <v>6.8</v>
      </c>
      <c r="AS26" s="648">
        <v>12.5</v>
      </c>
      <c r="AT26" s="47">
        <v>31.2</v>
      </c>
      <c r="AU26" s="393">
        <v>96.4</v>
      </c>
      <c r="AV26" s="648">
        <v>6.5</v>
      </c>
      <c r="AW26" s="648">
        <v>23.5</v>
      </c>
      <c r="AX26" s="47">
        <v>28.4</v>
      </c>
      <c r="AY26" s="188">
        <v>85.4</v>
      </c>
      <c r="AZ26" s="648">
        <v>10</v>
      </c>
      <c r="BA26" s="648">
        <v>28.8</v>
      </c>
      <c r="BB26" s="648">
        <v>50.9</v>
      </c>
      <c r="BC26" s="1198">
        <v>118.5</v>
      </c>
      <c r="BD26" s="648">
        <v>13.6</v>
      </c>
      <c r="BE26" s="648">
        <v>28.3</v>
      </c>
      <c r="BF26" s="648">
        <v>46.5</v>
      </c>
      <c r="BG26" s="155">
        <v>95.2</v>
      </c>
      <c r="BH26" s="648">
        <v>2.9</v>
      </c>
      <c r="BI26" s="648">
        <v>26.3</v>
      </c>
      <c r="BJ26" s="648">
        <v>49.8</v>
      </c>
      <c r="BK26" s="1198">
        <v>92.5</v>
      </c>
      <c r="BL26" s="1194">
        <v>2.4</v>
      </c>
      <c r="BM26" s="1194">
        <v>30.9</v>
      </c>
      <c r="BN26" s="1194">
        <v>56</v>
      </c>
      <c r="BO26" s="1204">
        <v>113.2</v>
      </c>
      <c r="BP26" s="1194">
        <v>2.2000000000000002</v>
      </c>
      <c r="BQ26" s="1194">
        <v>21.8</v>
      </c>
      <c r="BR26" s="1194">
        <v>42.6</v>
      </c>
      <c r="BS26" s="1204">
        <v>81.400000000000006</v>
      </c>
      <c r="BT26" s="1194">
        <v>1.3</v>
      </c>
      <c r="BU26" s="1194">
        <v>23.3</v>
      </c>
      <c r="BV26" s="1194">
        <v>39.4</v>
      </c>
      <c r="BW26" s="1195">
        <v>82.7</v>
      </c>
      <c r="BX26" s="1194">
        <v>1.8</v>
      </c>
      <c r="BY26" s="1194">
        <v>26.2</v>
      </c>
      <c r="BZ26" s="351">
        <v>42.8</v>
      </c>
      <c r="CA26" s="352">
        <v>85</v>
      </c>
      <c r="CB26" s="1194">
        <v>1.3</v>
      </c>
      <c r="CC26" s="1194">
        <v>19.399999999999999</v>
      </c>
      <c r="CD26" s="337">
        <v>39.4</v>
      </c>
      <c r="CE26" s="1204">
        <v>84.9</v>
      </c>
      <c r="CF26" s="1195">
        <v>2.9</v>
      </c>
      <c r="CG26" s="1195">
        <v>24.2</v>
      </c>
      <c r="CH26" s="337">
        <v>48.4</v>
      </c>
      <c r="CI26" s="1204">
        <v>91</v>
      </c>
      <c r="CJ26" s="1226">
        <v>3.3</v>
      </c>
      <c r="CK26" s="1226">
        <v>30.5</v>
      </c>
      <c r="CL26" s="337">
        <v>48.1</v>
      </c>
      <c r="CM26" s="1225">
        <v>83</v>
      </c>
      <c r="CN26" s="935">
        <v>2.6</v>
      </c>
      <c r="CO26" s="304">
        <v>23.4</v>
      </c>
      <c r="CP26" s="654">
        <v>44</v>
      </c>
      <c r="CQ26" s="305">
        <v>90.7</v>
      </c>
      <c r="CR26" s="1585">
        <v>3</v>
      </c>
      <c r="CS26" s="1585">
        <v>26</v>
      </c>
      <c r="CT26" s="1597">
        <v>41.5</v>
      </c>
      <c r="CU26" s="1505">
        <v>89.1</v>
      </c>
      <c r="CV26" s="2143">
        <v>0.7</v>
      </c>
      <c r="CW26" s="1433">
        <v>13.1</v>
      </c>
      <c r="CX26" s="2086">
        <v>31.5</v>
      </c>
      <c r="CY26" s="2144">
        <v>60.4</v>
      </c>
      <c r="CZ26" s="2128">
        <v>3.3</v>
      </c>
      <c r="DA26" s="2023">
        <v>19.899999999999999</v>
      </c>
      <c r="DB26" s="1793">
        <v>30.8</v>
      </c>
      <c r="DC26" s="1841">
        <v>78.8</v>
      </c>
    </row>
    <row r="27" spans="2:107" ht="30.75" customHeight="1">
      <c r="B27" s="434" t="s">
        <v>527</v>
      </c>
      <c r="C27" s="474" t="s">
        <v>48</v>
      </c>
      <c r="D27" s="1202">
        <v>37877.1</v>
      </c>
      <c r="E27" s="1202">
        <v>74894.399999999994</v>
      </c>
      <c r="F27" s="1202">
        <v>111922.6</v>
      </c>
      <c r="G27" s="1202">
        <v>151054.9</v>
      </c>
      <c r="H27" s="1202">
        <v>46615.6</v>
      </c>
      <c r="I27" s="1202">
        <v>86535.2</v>
      </c>
      <c r="J27" s="1202">
        <v>124640.5</v>
      </c>
      <c r="K27" s="1202">
        <v>172885.2</v>
      </c>
      <c r="L27" s="1202">
        <v>47712.1</v>
      </c>
      <c r="M27" s="1202">
        <v>90033.5</v>
      </c>
      <c r="N27" s="1202">
        <v>133538.9</v>
      </c>
      <c r="O27" s="1202">
        <v>182922.4</v>
      </c>
      <c r="P27" s="1202">
        <v>48827</v>
      </c>
      <c r="Q27" s="1202">
        <v>95721.7</v>
      </c>
      <c r="R27" s="1202">
        <v>142383.1</v>
      </c>
      <c r="S27" s="1202">
        <v>189153.6</v>
      </c>
      <c r="T27" s="1202">
        <v>47815</v>
      </c>
      <c r="U27" s="1202">
        <v>94488.4</v>
      </c>
      <c r="V27" s="1202">
        <v>141948.5</v>
      </c>
      <c r="W27" s="1203">
        <v>197698.3</v>
      </c>
      <c r="X27" s="1202">
        <v>53954</v>
      </c>
      <c r="Y27" s="1202">
        <v>104942.3</v>
      </c>
      <c r="Z27" s="1202">
        <v>150822.79999999999</v>
      </c>
      <c r="AA27" s="1202">
        <v>208132.9</v>
      </c>
      <c r="AB27" s="1202">
        <v>56060.5</v>
      </c>
      <c r="AC27" s="1202">
        <v>110004.8</v>
      </c>
      <c r="AD27" s="1202">
        <v>158791.9</v>
      </c>
      <c r="AE27" s="1202">
        <v>222702.9</v>
      </c>
      <c r="AF27" s="1202">
        <v>60573.5</v>
      </c>
      <c r="AG27" s="1202">
        <v>118993.3</v>
      </c>
      <c r="AH27" s="1202">
        <v>174745.4</v>
      </c>
      <c r="AI27" s="1202">
        <v>252323.9</v>
      </c>
      <c r="AJ27" s="1202">
        <v>62856.6</v>
      </c>
      <c r="AK27" s="1202">
        <v>131086.6</v>
      </c>
      <c r="AL27" s="1202">
        <v>196602.4</v>
      </c>
      <c r="AM27" s="1202">
        <v>277893.5</v>
      </c>
      <c r="AN27" s="1194">
        <v>76946.7</v>
      </c>
      <c r="AO27" s="1194">
        <v>151018.20000000001</v>
      </c>
      <c r="AP27" s="1194">
        <v>223925.7</v>
      </c>
      <c r="AQ27" s="355">
        <v>298028.5</v>
      </c>
      <c r="AR27" s="1194">
        <v>79729.7</v>
      </c>
      <c r="AS27" s="1194">
        <v>151019.9</v>
      </c>
      <c r="AT27" s="1194">
        <v>220898.7</v>
      </c>
      <c r="AU27" s="1205">
        <v>294893.90000000002</v>
      </c>
      <c r="AV27" s="1194">
        <v>80087.600000000006</v>
      </c>
      <c r="AW27" s="1194">
        <v>154884.6</v>
      </c>
      <c r="AX27" s="1194">
        <v>226908.5</v>
      </c>
      <c r="AY27" s="1204">
        <v>302681.59999999998</v>
      </c>
      <c r="AZ27" s="1194">
        <v>86489.4</v>
      </c>
      <c r="BA27" s="1194">
        <v>162806.39999999999</v>
      </c>
      <c r="BB27" s="1194">
        <v>235050.8</v>
      </c>
      <c r="BC27" s="1204">
        <v>318001.90000000002</v>
      </c>
      <c r="BD27" s="1194">
        <v>85773.5</v>
      </c>
      <c r="BE27" s="1194">
        <v>159606.5</v>
      </c>
      <c r="BF27" s="1194">
        <v>234001.4</v>
      </c>
      <c r="BG27" s="1195">
        <v>321342.90000000002</v>
      </c>
      <c r="BH27" s="1194">
        <v>84465.9</v>
      </c>
      <c r="BI27" s="1194">
        <v>161620</v>
      </c>
      <c r="BJ27" s="1194">
        <v>231635.1</v>
      </c>
      <c r="BK27" s="1204">
        <v>312519.5</v>
      </c>
      <c r="BL27" s="1194">
        <v>84485.4</v>
      </c>
      <c r="BM27" s="1194">
        <v>163162.79999999999</v>
      </c>
      <c r="BN27" s="1194">
        <v>241181.8</v>
      </c>
      <c r="BO27" s="1204">
        <v>331743.40000000002</v>
      </c>
      <c r="BP27" s="1194">
        <v>86405.2</v>
      </c>
      <c r="BQ27" s="1194">
        <v>170294.6</v>
      </c>
      <c r="BR27" s="368">
        <v>259221.9</v>
      </c>
      <c r="BS27" s="1204">
        <v>360843.1</v>
      </c>
      <c r="BT27" s="1194">
        <v>87530.8</v>
      </c>
      <c r="BU27" s="368">
        <v>170841.4</v>
      </c>
      <c r="BV27" s="368">
        <v>258487.5</v>
      </c>
      <c r="BW27" s="1195">
        <v>375768.5</v>
      </c>
      <c r="BX27" s="1194">
        <v>85341.5</v>
      </c>
      <c r="BY27" s="368">
        <v>172472.3</v>
      </c>
      <c r="BZ27" s="368">
        <v>269678.40000000002</v>
      </c>
      <c r="CA27" s="352">
        <v>390454.3</v>
      </c>
      <c r="CB27" s="1194">
        <v>94776.3</v>
      </c>
      <c r="CC27" s="368">
        <v>197217.6</v>
      </c>
      <c r="CD27" s="368">
        <v>297814.2</v>
      </c>
      <c r="CE27" s="1204">
        <v>414273</v>
      </c>
      <c r="CF27" s="385">
        <v>105552.6</v>
      </c>
      <c r="CG27" s="385">
        <v>214512.3</v>
      </c>
      <c r="CH27" s="385">
        <v>318266.40000000002</v>
      </c>
      <c r="CI27" s="1204">
        <v>504776.1</v>
      </c>
      <c r="CJ27" s="385">
        <v>104474.9</v>
      </c>
      <c r="CK27" s="368">
        <v>205979.6</v>
      </c>
      <c r="CL27" s="368">
        <v>312491.40000000002</v>
      </c>
      <c r="CM27" s="1225">
        <v>521216.8</v>
      </c>
      <c r="CN27" s="1282">
        <v>120360.4</v>
      </c>
      <c r="CO27" s="905">
        <v>235893.3</v>
      </c>
      <c r="CP27" s="905">
        <v>355676.1</v>
      </c>
      <c r="CQ27" s="305">
        <v>517398.9</v>
      </c>
      <c r="CR27" s="1596">
        <v>136719.6</v>
      </c>
      <c r="CS27" s="1596">
        <v>283288.5</v>
      </c>
      <c r="CT27" s="1596">
        <v>452682.6</v>
      </c>
      <c r="CU27" s="1505">
        <v>659586.5</v>
      </c>
      <c r="CV27" s="2141">
        <v>170952.4</v>
      </c>
      <c r="CW27" s="905">
        <v>373786.6</v>
      </c>
      <c r="CX27" s="1596">
        <v>567481.1</v>
      </c>
      <c r="CY27" s="2144">
        <v>834242.5</v>
      </c>
      <c r="CZ27" s="905">
        <v>194716.2</v>
      </c>
      <c r="DA27" s="385">
        <v>383948.6</v>
      </c>
      <c r="DB27" s="385">
        <v>616985.1</v>
      </c>
      <c r="DC27" s="1841">
        <v>870190.6</v>
      </c>
    </row>
    <row r="28" spans="2:107" ht="26.4">
      <c r="B28" s="431"/>
      <c r="C28" s="537" t="s">
        <v>170</v>
      </c>
      <c r="D28" s="695">
        <v>24.2</v>
      </c>
      <c r="E28" s="695">
        <v>47.9</v>
      </c>
      <c r="F28" s="695">
        <v>71.599999999999994</v>
      </c>
      <c r="G28" s="695">
        <v>96.6</v>
      </c>
      <c r="H28" s="695">
        <v>25.7</v>
      </c>
      <c r="I28" s="695">
        <v>47.7</v>
      </c>
      <c r="J28" s="695">
        <v>68.599999999999994</v>
      </c>
      <c r="K28" s="695">
        <v>93.2</v>
      </c>
      <c r="L28" s="695">
        <v>25.8</v>
      </c>
      <c r="M28" s="695">
        <v>48.6</v>
      </c>
      <c r="N28" s="695">
        <v>72.099999999999994</v>
      </c>
      <c r="O28" s="695">
        <v>98.8</v>
      </c>
      <c r="P28" s="695">
        <v>25.1</v>
      </c>
      <c r="Q28" s="695">
        <v>49.2</v>
      </c>
      <c r="R28" s="695">
        <v>73.2</v>
      </c>
      <c r="S28" s="695">
        <v>97.3</v>
      </c>
      <c r="T28" s="695">
        <v>23.9</v>
      </c>
      <c r="U28" s="695">
        <v>47.3</v>
      </c>
      <c r="V28" s="695">
        <v>71</v>
      </c>
      <c r="W28" s="55">
        <v>98.9</v>
      </c>
      <c r="X28" s="695">
        <v>25.7</v>
      </c>
      <c r="Y28" s="695">
        <v>50</v>
      </c>
      <c r="Z28" s="695">
        <v>71.900000000000006</v>
      </c>
      <c r="AA28" s="695">
        <v>99.3</v>
      </c>
      <c r="AB28" s="695">
        <v>24.8</v>
      </c>
      <c r="AC28" s="695">
        <v>48.7</v>
      </c>
      <c r="AD28" s="695">
        <v>70.3</v>
      </c>
      <c r="AE28" s="695">
        <v>98.6</v>
      </c>
      <c r="AF28" s="695">
        <v>23.4</v>
      </c>
      <c r="AG28" s="695">
        <v>46</v>
      </c>
      <c r="AH28" s="695">
        <v>67.5</v>
      </c>
      <c r="AI28" s="695">
        <v>97.4</v>
      </c>
      <c r="AJ28" s="695">
        <v>20.3</v>
      </c>
      <c r="AK28" s="695">
        <v>42.4</v>
      </c>
      <c r="AL28" s="695">
        <v>63.6</v>
      </c>
      <c r="AM28" s="695">
        <v>89.9</v>
      </c>
      <c r="AN28" s="648">
        <v>25.6</v>
      </c>
      <c r="AO28" s="648">
        <v>50.3</v>
      </c>
      <c r="AP28" s="47">
        <v>74.599999999999994</v>
      </c>
      <c r="AQ28" s="144">
        <v>99.3</v>
      </c>
      <c r="AR28" s="648">
        <v>26.5</v>
      </c>
      <c r="AS28" s="648">
        <v>50.1</v>
      </c>
      <c r="AT28" s="47">
        <v>73.3</v>
      </c>
      <c r="AU28" s="393">
        <v>97.9</v>
      </c>
      <c r="AV28" s="648">
        <v>25.6</v>
      </c>
      <c r="AW28" s="648">
        <v>49.4</v>
      </c>
      <c r="AX28" s="47">
        <v>72.400000000000006</v>
      </c>
      <c r="AY28" s="188">
        <v>96.6</v>
      </c>
      <c r="AZ28" s="648">
        <v>26.3</v>
      </c>
      <c r="BA28" s="648">
        <v>49.5</v>
      </c>
      <c r="BB28" s="648">
        <v>71.5</v>
      </c>
      <c r="BC28" s="1198">
        <v>96.7</v>
      </c>
      <c r="BD28" s="648">
        <v>25.6</v>
      </c>
      <c r="BE28" s="648">
        <v>47.7</v>
      </c>
      <c r="BF28" s="648">
        <v>69.900000000000006</v>
      </c>
      <c r="BG28" s="155">
        <v>98.2</v>
      </c>
      <c r="BH28" s="648">
        <v>26</v>
      </c>
      <c r="BI28" s="648">
        <v>49.7</v>
      </c>
      <c r="BJ28" s="648">
        <v>71.2</v>
      </c>
      <c r="BK28" s="1198">
        <v>96.1</v>
      </c>
      <c r="BL28" s="1194">
        <v>24.6</v>
      </c>
      <c r="BM28" s="1194">
        <v>47.5</v>
      </c>
      <c r="BN28" s="1194">
        <v>70.3</v>
      </c>
      <c r="BO28" s="1204">
        <v>98.5</v>
      </c>
      <c r="BP28" s="1194">
        <v>23.4</v>
      </c>
      <c r="BQ28" s="1194">
        <v>46.2</v>
      </c>
      <c r="BR28" s="1194">
        <v>70.3</v>
      </c>
      <c r="BS28" s="1204">
        <v>97.9</v>
      </c>
      <c r="BT28" s="1194">
        <v>22.7</v>
      </c>
      <c r="BU28" s="1194">
        <v>44.4</v>
      </c>
      <c r="BV28" s="1194">
        <v>67.2</v>
      </c>
      <c r="BW28" s="1195">
        <v>97.7</v>
      </c>
      <c r="BX28" s="1194">
        <v>21.5</v>
      </c>
      <c r="BY28" s="1194">
        <v>43.4</v>
      </c>
      <c r="BZ28" s="351">
        <v>67.900000000000006</v>
      </c>
      <c r="CA28" s="352">
        <v>98.3</v>
      </c>
      <c r="CB28" s="1194">
        <v>22.8</v>
      </c>
      <c r="CC28" s="1194">
        <v>47.4</v>
      </c>
      <c r="CD28" s="337">
        <v>71.5</v>
      </c>
      <c r="CE28" s="1204">
        <v>99.5</v>
      </c>
      <c r="CF28" s="1195">
        <v>24.2</v>
      </c>
      <c r="CG28" s="1195">
        <v>49.3</v>
      </c>
      <c r="CH28" s="337">
        <v>73.099999999999994</v>
      </c>
      <c r="CI28" s="1204">
        <v>99.4</v>
      </c>
      <c r="CJ28" s="1226">
        <v>21.5</v>
      </c>
      <c r="CK28" s="1226">
        <v>42.3</v>
      </c>
      <c r="CL28" s="337">
        <v>64.2</v>
      </c>
      <c r="CM28" s="1225">
        <v>99.6</v>
      </c>
      <c r="CN28" s="935">
        <v>23.1</v>
      </c>
      <c r="CO28" s="304">
        <v>45.2</v>
      </c>
      <c r="CP28" s="654">
        <v>68.2</v>
      </c>
      <c r="CQ28" s="305">
        <v>99.1</v>
      </c>
      <c r="CR28" s="1596">
        <v>20.3</v>
      </c>
      <c r="CS28" s="1585">
        <v>42.1</v>
      </c>
      <c r="CT28" s="1597">
        <v>65.3</v>
      </c>
      <c r="CU28" s="1505">
        <v>95.1</v>
      </c>
      <c r="CV28" s="2141">
        <v>19.7</v>
      </c>
      <c r="CW28" s="1433">
        <v>43.1</v>
      </c>
      <c r="CX28" s="2086">
        <v>65.5</v>
      </c>
      <c r="CY28" s="2144">
        <v>96.3</v>
      </c>
      <c r="CZ28" s="905">
        <v>21.1</v>
      </c>
      <c r="DA28" s="2023">
        <v>41.7</v>
      </c>
      <c r="DB28" s="1793">
        <v>66.900000000000006</v>
      </c>
      <c r="DC28" s="1841">
        <v>94.4</v>
      </c>
    </row>
    <row r="29" spans="2:107" ht="18.75" customHeight="1">
      <c r="B29" s="451" t="s">
        <v>294</v>
      </c>
      <c r="C29" s="474" t="s">
        <v>48</v>
      </c>
      <c r="D29" s="1202">
        <v>22901.9</v>
      </c>
      <c r="E29" s="1202">
        <v>43560.9</v>
      </c>
      <c r="F29" s="1202">
        <v>63754.2</v>
      </c>
      <c r="G29" s="1202">
        <v>83470.3</v>
      </c>
      <c r="H29" s="1202">
        <v>28529.8</v>
      </c>
      <c r="I29" s="1202">
        <v>50965.9</v>
      </c>
      <c r="J29" s="1202">
        <v>72783.399999999994</v>
      </c>
      <c r="K29" s="1202">
        <v>98265.600000000006</v>
      </c>
      <c r="L29" s="1202">
        <v>29188.9</v>
      </c>
      <c r="M29" s="1202">
        <v>52712.5</v>
      </c>
      <c r="N29" s="1202">
        <v>78743</v>
      </c>
      <c r="O29" s="1202">
        <v>104373.1</v>
      </c>
      <c r="P29" s="1202">
        <v>30539.7</v>
      </c>
      <c r="Q29" s="1202">
        <v>56693.1</v>
      </c>
      <c r="R29" s="1202">
        <v>84551.8</v>
      </c>
      <c r="S29" s="1202">
        <v>105176.2</v>
      </c>
      <c r="T29" s="1202">
        <v>29102.9</v>
      </c>
      <c r="U29" s="1202">
        <v>53183.5</v>
      </c>
      <c r="V29" s="1202">
        <v>79183.199999999997</v>
      </c>
      <c r="W29" s="1203">
        <v>101577</v>
      </c>
      <c r="X29" s="1202">
        <v>30176.6</v>
      </c>
      <c r="Y29" s="1202">
        <v>55505.599999999999</v>
      </c>
      <c r="Z29" s="1202">
        <v>78836.800000000003</v>
      </c>
      <c r="AA29" s="1202">
        <v>101801.3</v>
      </c>
      <c r="AB29" s="1202">
        <v>31684.3</v>
      </c>
      <c r="AC29" s="1202">
        <v>59585.9</v>
      </c>
      <c r="AD29" s="1202">
        <v>86042.4</v>
      </c>
      <c r="AE29" s="1202">
        <v>113001.7</v>
      </c>
      <c r="AF29" s="1202">
        <v>31157.1</v>
      </c>
      <c r="AG29" s="1202">
        <v>56035.7</v>
      </c>
      <c r="AH29" s="1202">
        <v>84164.7</v>
      </c>
      <c r="AI29" s="1202">
        <v>113676.3</v>
      </c>
      <c r="AJ29" s="1202">
        <v>30809.8</v>
      </c>
      <c r="AK29" s="1202">
        <v>63246.5</v>
      </c>
      <c r="AL29" s="1202">
        <v>97718.9</v>
      </c>
      <c r="AM29" s="1202">
        <v>130788.4</v>
      </c>
      <c r="AN29" s="1194">
        <v>36141.9</v>
      </c>
      <c r="AO29" s="1194">
        <v>72505.600000000006</v>
      </c>
      <c r="AP29" s="1194">
        <v>108676</v>
      </c>
      <c r="AQ29" s="1205">
        <v>133949.79999999999</v>
      </c>
      <c r="AR29" s="1194">
        <v>44991.199999999997</v>
      </c>
      <c r="AS29" s="1194">
        <v>82809.600000000006</v>
      </c>
      <c r="AT29" s="1194">
        <v>121152.8</v>
      </c>
      <c r="AU29" s="1205">
        <v>145244.6</v>
      </c>
      <c r="AV29" s="1194">
        <v>45124.7</v>
      </c>
      <c r="AW29" s="1194">
        <v>84232.2</v>
      </c>
      <c r="AX29" s="1206">
        <v>123234.4</v>
      </c>
      <c r="AY29" s="1204">
        <v>148461.29999999999</v>
      </c>
      <c r="AZ29" s="1194">
        <v>46602.2</v>
      </c>
      <c r="BA29" s="1194">
        <v>85600.2</v>
      </c>
      <c r="BB29" s="1206">
        <v>121879.3</v>
      </c>
      <c r="BC29" s="348">
        <v>155355.6</v>
      </c>
      <c r="BD29" s="1194">
        <v>45126.7</v>
      </c>
      <c r="BE29" s="1194">
        <v>78877.600000000006</v>
      </c>
      <c r="BF29" s="1194">
        <v>117124.1</v>
      </c>
      <c r="BG29" s="1195">
        <v>155203.29999999999</v>
      </c>
      <c r="BH29" s="1194">
        <v>45379.3</v>
      </c>
      <c r="BI29" s="1194">
        <v>85988.6</v>
      </c>
      <c r="BJ29" s="1194">
        <v>122506</v>
      </c>
      <c r="BK29" s="1204">
        <v>152259.6</v>
      </c>
      <c r="BL29" s="1194">
        <v>47456.5</v>
      </c>
      <c r="BM29" s="1194">
        <v>88132.6</v>
      </c>
      <c r="BN29" s="1194">
        <v>130422.7</v>
      </c>
      <c r="BO29" s="1204">
        <v>169049.2</v>
      </c>
      <c r="BP29" s="1194">
        <v>48721.5</v>
      </c>
      <c r="BQ29" s="1194">
        <v>98473.5</v>
      </c>
      <c r="BR29" s="368">
        <v>148361.70000000001</v>
      </c>
      <c r="BS29" s="1204">
        <v>194575.3</v>
      </c>
      <c r="BT29" s="1194">
        <v>54373.7</v>
      </c>
      <c r="BU29" s="368">
        <v>102721.60000000001</v>
      </c>
      <c r="BV29" s="368">
        <v>151147.5</v>
      </c>
      <c r="BW29" s="1195">
        <v>205611</v>
      </c>
      <c r="BX29" s="1194">
        <v>50149.8</v>
      </c>
      <c r="BY29" s="368">
        <v>98735</v>
      </c>
      <c r="BZ29" s="368">
        <v>149899.20000000001</v>
      </c>
      <c r="CA29" s="352">
        <v>211287.2</v>
      </c>
      <c r="CB29" s="1194">
        <v>52697.2</v>
      </c>
      <c r="CC29" s="368">
        <v>112915.5</v>
      </c>
      <c r="CD29" s="368">
        <v>171007.8</v>
      </c>
      <c r="CE29" s="1204">
        <v>233329.1</v>
      </c>
      <c r="CF29" s="385">
        <v>61934.7</v>
      </c>
      <c r="CG29" s="385">
        <v>126102.6</v>
      </c>
      <c r="CH29" s="385">
        <v>186154.7</v>
      </c>
      <c r="CI29" s="1204">
        <v>295768.3</v>
      </c>
      <c r="CJ29" s="385">
        <v>58196.6</v>
      </c>
      <c r="CK29" s="368">
        <v>116506.8</v>
      </c>
      <c r="CL29" s="368">
        <v>177340.5</v>
      </c>
      <c r="CM29" s="1172">
        <v>290808.7</v>
      </c>
      <c r="CN29" s="1282">
        <v>71927</v>
      </c>
      <c r="CO29" s="905">
        <v>131636.70000000001</v>
      </c>
      <c r="CP29" s="905">
        <v>184659.3</v>
      </c>
      <c r="CQ29" s="305">
        <v>256142.8</v>
      </c>
      <c r="CR29" s="1596">
        <v>64511.3</v>
      </c>
      <c r="CS29" s="1596">
        <v>128198.9</v>
      </c>
      <c r="CT29" s="1596">
        <v>209268.8</v>
      </c>
      <c r="CU29" s="1505">
        <v>292774.40000000002</v>
      </c>
      <c r="CV29" s="2141">
        <v>84943.8</v>
      </c>
      <c r="CW29" s="905">
        <v>171597.8</v>
      </c>
      <c r="CX29" s="1596">
        <v>257499.8</v>
      </c>
      <c r="CY29" s="2144">
        <v>366475</v>
      </c>
      <c r="CZ29" s="905">
        <v>94963.9</v>
      </c>
      <c r="DA29" s="385">
        <v>164576.29999999999</v>
      </c>
      <c r="DB29" s="385">
        <v>270197.59999999998</v>
      </c>
      <c r="DC29" s="1841"/>
    </row>
    <row r="30" spans="2:107" ht="26.4">
      <c r="B30" s="433"/>
      <c r="C30" s="537" t="s">
        <v>170</v>
      </c>
      <c r="D30" s="695">
        <v>27.1</v>
      </c>
      <c r="E30" s="695">
        <v>51.6</v>
      </c>
      <c r="F30" s="695">
        <v>75.2</v>
      </c>
      <c r="G30" s="695">
        <v>98</v>
      </c>
      <c r="H30" s="695">
        <v>27.8</v>
      </c>
      <c r="I30" s="695">
        <v>49.6</v>
      </c>
      <c r="J30" s="695">
        <v>70.5</v>
      </c>
      <c r="K30" s="695">
        <v>93.4</v>
      </c>
      <c r="L30" s="695">
        <v>27.9</v>
      </c>
      <c r="M30" s="695">
        <v>50.5</v>
      </c>
      <c r="N30" s="695">
        <v>75.400000000000006</v>
      </c>
      <c r="O30" s="695">
        <v>99.8</v>
      </c>
      <c r="P30" s="695">
        <v>28.7</v>
      </c>
      <c r="Q30" s="695">
        <v>53.4</v>
      </c>
      <c r="R30" s="695">
        <v>79.599999999999994</v>
      </c>
      <c r="S30" s="695">
        <v>99</v>
      </c>
      <c r="T30" s="695">
        <v>28.4</v>
      </c>
      <c r="U30" s="695">
        <v>51.9</v>
      </c>
      <c r="V30" s="695">
        <v>77.3</v>
      </c>
      <c r="W30" s="55">
        <v>99.1</v>
      </c>
      <c r="X30" s="695">
        <v>29.4</v>
      </c>
      <c r="Y30" s="695">
        <v>54.2</v>
      </c>
      <c r="Z30" s="695">
        <v>76.900000000000006</v>
      </c>
      <c r="AA30" s="695">
        <v>99.3</v>
      </c>
      <c r="AB30" s="695">
        <v>27.7</v>
      </c>
      <c r="AC30" s="695">
        <v>52</v>
      </c>
      <c r="AD30" s="695">
        <v>75.2</v>
      </c>
      <c r="AE30" s="695">
        <v>98.7</v>
      </c>
      <c r="AF30" s="695">
        <v>27.2</v>
      </c>
      <c r="AG30" s="695">
        <v>48.8</v>
      </c>
      <c r="AH30" s="695">
        <v>73.400000000000006</v>
      </c>
      <c r="AI30" s="695">
        <v>99.1</v>
      </c>
      <c r="AJ30" s="695">
        <v>23.1</v>
      </c>
      <c r="AK30" s="695">
        <v>47.4</v>
      </c>
      <c r="AL30" s="695">
        <v>73.2</v>
      </c>
      <c r="AM30" s="695">
        <v>98</v>
      </c>
      <c r="AN30" s="648">
        <v>27.1</v>
      </c>
      <c r="AO30" s="47">
        <v>54.3</v>
      </c>
      <c r="AP30" s="47">
        <v>81.400000000000006</v>
      </c>
      <c r="AQ30" s="393">
        <v>99.8</v>
      </c>
      <c r="AR30" s="648">
        <v>31.3</v>
      </c>
      <c r="AS30" s="648">
        <v>57.4</v>
      </c>
      <c r="AT30" s="47">
        <v>83.6</v>
      </c>
      <c r="AU30" s="393">
        <v>99.3</v>
      </c>
      <c r="AV30" s="648">
        <v>30.6</v>
      </c>
      <c r="AW30" s="648">
        <v>57</v>
      </c>
      <c r="AX30" s="48">
        <v>83.2</v>
      </c>
      <c r="AY30" s="188">
        <v>99.5</v>
      </c>
      <c r="AZ30" s="648">
        <v>29.8</v>
      </c>
      <c r="BA30" s="648">
        <v>54.7</v>
      </c>
      <c r="BB30" s="48">
        <v>77.900000000000006</v>
      </c>
      <c r="BC30" s="220">
        <v>99.2</v>
      </c>
      <c r="BD30" s="648">
        <v>28.7</v>
      </c>
      <c r="BE30" s="648">
        <v>50.2</v>
      </c>
      <c r="BF30" s="1200">
        <v>74.5</v>
      </c>
      <c r="BG30" s="155">
        <v>99.2</v>
      </c>
      <c r="BH30" s="648">
        <v>29.6</v>
      </c>
      <c r="BI30" s="648">
        <v>56.1</v>
      </c>
      <c r="BJ30" s="48">
        <v>79.8</v>
      </c>
      <c r="BK30" s="1198">
        <v>98.8</v>
      </c>
      <c r="BL30" s="1194">
        <v>28.1</v>
      </c>
      <c r="BM30" s="1194">
        <v>52.1</v>
      </c>
      <c r="BN30" s="1194">
        <v>76.7</v>
      </c>
      <c r="BO30" s="1204">
        <v>99.4</v>
      </c>
      <c r="BP30" s="1194">
        <v>24.7</v>
      </c>
      <c r="BQ30" s="1194">
        <v>50.4</v>
      </c>
      <c r="BR30" s="1194">
        <v>75.8</v>
      </c>
      <c r="BS30" s="1204">
        <v>99</v>
      </c>
      <c r="BT30" s="1194">
        <v>25.9</v>
      </c>
      <c r="BU30" s="1194">
        <v>49</v>
      </c>
      <c r="BV30" s="1194">
        <v>72.099999999999994</v>
      </c>
      <c r="BW30" s="1195">
        <v>97.8</v>
      </c>
      <c r="BX30" s="1194">
        <v>23.4</v>
      </c>
      <c r="BY30" s="1194">
        <v>46.2</v>
      </c>
      <c r="BZ30" s="351">
        <v>69.900000000000006</v>
      </c>
      <c r="CA30" s="352">
        <v>99</v>
      </c>
      <c r="CB30" s="1194">
        <v>23.7</v>
      </c>
      <c r="CC30" s="1194">
        <v>50.8</v>
      </c>
      <c r="CD30" s="337">
        <v>76</v>
      </c>
      <c r="CE30" s="1204">
        <v>99.7</v>
      </c>
      <c r="CF30" s="1195">
        <v>26.3</v>
      </c>
      <c r="CG30" s="1195">
        <v>53.1</v>
      </c>
      <c r="CH30" s="337">
        <v>78.400000000000006</v>
      </c>
      <c r="CI30" s="1204">
        <v>99.6</v>
      </c>
      <c r="CJ30" s="1226">
        <v>21.4</v>
      </c>
      <c r="CK30" s="1226">
        <v>42.9</v>
      </c>
      <c r="CL30" s="337">
        <v>65.400000000000006</v>
      </c>
      <c r="CM30" s="1225">
        <v>99.7</v>
      </c>
      <c r="CN30" s="935">
        <v>28.1</v>
      </c>
      <c r="CO30" s="304">
        <v>51.4</v>
      </c>
      <c r="CP30" s="654">
        <v>72.099999999999994</v>
      </c>
      <c r="CQ30" s="305">
        <v>99.3</v>
      </c>
      <c r="CR30" s="1585">
        <v>23.1</v>
      </c>
      <c r="CS30" s="1585">
        <v>45.9</v>
      </c>
      <c r="CT30" s="1597">
        <v>69.8</v>
      </c>
      <c r="CU30" s="1505">
        <v>96.4</v>
      </c>
      <c r="CV30" s="2143">
        <v>22.7</v>
      </c>
      <c r="CW30" s="1433">
        <v>45.6</v>
      </c>
      <c r="CX30" s="2086">
        <v>68</v>
      </c>
      <c r="CY30" s="2144">
        <v>96.2</v>
      </c>
      <c r="CZ30" s="2128">
        <v>24.6</v>
      </c>
      <c r="DA30" s="2023">
        <v>42.6</v>
      </c>
      <c r="DB30" s="1793">
        <v>70.400000000000006</v>
      </c>
      <c r="DC30" s="1841"/>
    </row>
    <row r="31" spans="2:107" ht="13.2">
      <c r="B31" s="496" t="s">
        <v>543</v>
      </c>
      <c r="C31" s="430"/>
      <c r="D31" s="695"/>
      <c r="E31" s="695"/>
      <c r="F31" s="695"/>
      <c r="G31" s="695"/>
      <c r="H31" s="695"/>
      <c r="I31" s="695"/>
      <c r="J31" s="695"/>
      <c r="K31" s="695"/>
      <c r="L31" s="695"/>
      <c r="M31" s="695"/>
      <c r="N31" s="695"/>
      <c r="O31" s="695"/>
      <c r="P31" s="695"/>
      <c r="Q31" s="695"/>
      <c r="R31" s="695"/>
      <c r="S31" s="695"/>
      <c r="T31" s="695"/>
      <c r="U31" s="695"/>
      <c r="V31" s="695"/>
      <c r="W31" s="55"/>
      <c r="X31" s="695"/>
      <c r="Y31" s="695"/>
      <c r="Z31" s="695"/>
      <c r="AA31" s="695"/>
      <c r="AB31" s="695"/>
      <c r="AC31" s="695"/>
      <c r="AD31" s="695"/>
      <c r="AE31" s="695"/>
      <c r="AF31" s="695"/>
      <c r="AG31" s="695"/>
      <c r="AH31" s="695"/>
      <c r="AI31" s="695"/>
      <c r="AJ31" s="695"/>
      <c r="AK31" s="695"/>
      <c r="AL31" s="695"/>
      <c r="AM31" s="695"/>
      <c r="AN31" s="648"/>
      <c r="AO31" s="47"/>
      <c r="AP31" s="47"/>
      <c r="AQ31" s="393"/>
      <c r="AR31" s="648"/>
      <c r="AS31" s="648"/>
      <c r="AT31" s="47"/>
      <c r="AU31" s="393"/>
      <c r="AV31" s="648"/>
      <c r="AW31" s="648"/>
      <c r="AX31" s="48"/>
      <c r="AY31" s="188"/>
      <c r="AZ31" s="648"/>
      <c r="BA31" s="648"/>
      <c r="BB31" s="48"/>
      <c r="BC31" s="220"/>
      <c r="BD31" s="648"/>
      <c r="BE31" s="648"/>
      <c r="BF31" s="1200"/>
      <c r="BG31" s="155"/>
      <c r="BH31" s="648"/>
      <c r="BI31" s="648"/>
      <c r="BJ31" s="48"/>
      <c r="BK31" s="1198"/>
      <c r="BL31" s="1194"/>
      <c r="BM31" s="1194"/>
      <c r="BN31" s="1194"/>
      <c r="BO31" s="1204"/>
      <c r="BP31" s="1194"/>
      <c r="BQ31" s="1194"/>
      <c r="BR31" s="1201"/>
      <c r="BS31" s="1204"/>
      <c r="BT31" s="1194"/>
      <c r="BU31" s="1194"/>
      <c r="BV31" s="1201"/>
      <c r="BW31" s="1195"/>
      <c r="BX31" s="1194"/>
      <c r="BY31" s="1194"/>
      <c r="BZ31" s="1201"/>
      <c r="CA31" s="352"/>
      <c r="CB31" s="1194"/>
      <c r="CC31" s="1194"/>
      <c r="CD31" s="1201"/>
      <c r="CE31" s="1204"/>
      <c r="CF31" s="1195"/>
      <c r="CG31" s="1195"/>
      <c r="CH31" s="1192"/>
      <c r="CI31" s="1204"/>
      <c r="CJ31" s="1226"/>
      <c r="CK31" s="1226"/>
      <c r="CL31" s="1227"/>
      <c r="CM31" s="1225"/>
      <c r="CN31" s="935"/>
      <c r="CO31" s="304"/>
      <c r="CP31" s="1319"/>
      <c r="CQ31" s="305"/>
      <c r="CR31" s="1585"/>
      <c r="CS31" s="1585"/>
      <c r="CT31" s="1598"/>
      <c r="CU31" s="1505"/>
      <c r="CV31" s="2143"/>
      <c r="CW31" s="1433"/>
      <c r="CX31" s="1598"/>
      <c r="CY31" s="2144"/>
      <c r="CZ31" s="2128"/>
      <c r="DA31" s="2023"/>
      <c r="DB31" s="2022"/>
      <c r="DC31" s="1841"/>
    </row>
    <row r="32" spans="2:107" s="3" customFormat="1" ht="13.2">
      <c r="B32" s="453" t="s">
        <v>544</v>
      </c>
      <c r="C32" s="474" t="s">
        <v>48</v>
      </c>
      <c r="D32" s="1202">
        <v>3665</v>
      </c>
      <c r="E32" s="1202">
        <v>7024.6</v>
      </c>
      <c r="F32" s="1202">
        <v>11429.2</v>
      </c>
      <c r="G32" s="1202">
        <v>15919.3</v>
      </c>
      <c r="H32" s="1202">
        <v>6646</v>
      </c>
      <c r="I32" s="1202">
        <v>10460.1</v>
      </c>
      <c r="J32" s="1202">
        <v>15105</v>
      </c>
      <c r="K32" s="1202">
        <v>21506.6</v>
      </c>
      <c r="L32" s="1202">
        <v>7298.4</v>
      </c>
      <c r="M32" s="1202">
        <v>12219.8</v>
      </c>
      <c r="N32" s="1202">
        <v>19524</v>
      </c>
      <c r="O32" s="1202">
        <v>27090.7</v>
      </c>
      <c r="P32" s="1202">
        <v>8346.6</v>
      </c>
      <c r="Q32" s="1202">
        <v>14767.3</v>
      </c>
      <c r="R32" s="1202">
        <v>23870.2</v>
      </c>
      <c r="S32" s="1202">
        <v>28265.3</v>
      </c>
      <c r="T32" s="1202">
        <v>7710.9</v>
      </c>
      <c r="U32" s="1202">
        <v>13432.2</v>
      </c>
      <c r="V32" s="1202">
        <v>20136.2</v>
      </c>
      <c r="W32" s="1203">
        <v>22959.200000000001</v>
      </c>
      <c r="X32" s="1202">
        <v>6807</v>
      </c>
      <c r="Y32" s="1202">
        <v>12664.9</v>
      </c>
      <c r="Z32" s="1202">
        <v>17279.400000000001</v>
      </c>
      <c r="AA32" s="1202">
        <v>20112.099999999999</v>
      </c>
      <c r="AB32" s="1202">
        <v>7013</v>
      </c>
      <c r="AC32" s="1202">
        <v>13054.3</v>
      </c>
      <c r="AD32" s="1202">
        <v>19480.400000000001</v>
      </c>
      <c r="AE32" s="1202">
        <v>24483.4</v>
      </c>
      <c r="AF32" s="1202">
        <v>4894.8999999999996</v>
      </c>
      <c r="AG32" s="1202">
        <v>7784</v>
      </c>
      <c r="AH32" s="1202">
        <v>14741.2</v>
      </c>
      <c r="AI32" s="1202">
        <v>23893</v>
      </c>
      <c r="AJ32" s="1202">
        <v>3788</v>
      </c>
      <c r="AK32" s="1202">
        <v>11582.8</v>
      </c>
      <c r="AL32" s="1202">
        <v>21995.599999999999</v>
      </c>
      <c r="AM32" s="1202">
        <v>33230</v>
      </c>
      <c r="AN32" s="1194">
        <v>6711.9</v>
      </c>
      <c r="AO32" s="1194">
        <v>17026.400000000001</v>
      </c>
      <c r="AP32" s="1194">
        <v>28012.3</v>
      </c>
      <c r="AQ32" s="1206">
        <v>30503.3</v>
      </c>
      <c r="AR32" s="1194">
        <v>14211.1</v>
      </c>
      <c r="AS32" s="1194">
        <v>25528.7</v>
      </c>
      <c r="AT32" s="1194">
        <v>37923.699999999997</v>
      </c>
      <c r="AU32" s="1205">
        <v>38111.699999999997</v>
      </c>
      <c r="AV32" s="1194">
        <v>13097.1</v>
      </c>
      <c r="AW32" s="1194">
        <v>24746.5</v>
      </c>
      <c r="AX32" s="1206">
        <v>37134.400000000001</v>
      </c>
      <c r="AY32" s="1204">
        <v>37513.4</v>
      </c>
      <c r="AZ32" s="1194">
        <v>13014.2</v>
      </c>
      <c r="BA32" s="1194">
        <v>23805</v>
      </c>
      <c r="BB32" s="1206">
        <v>32318</v>
      </c>
      <c r="BC32" s="1204">
        <v>39520.800000000003</v>
      </c>
      <c r="BD32" s="1194">
        <v>10908.3</v>
      </c>
      <c r="BE32" s="1194">
        <v>14865.3</v>
      </c>
      <c r="BF32" s="1194">
        <v>24773.5</v>
      </c>
      <c r="BG32" s="1195">
        <v>37113.9</v>
      </c>
      <c r="BH32" s="1194">
        <v>10922.5</v>
      </c>
      <c r="BI32" s="1194">
        <v>20754.599999999999</v>
      </c>
      <c r="BJ32" s="1194">
        <v>27975.599999999999</v>
      </c>
      <c r="BK32" s="1204">
        <v>30362.799999999999</v>
      </c>
      <c r="BL32" s="1194">
        <v>12350.2</v>
      </c>
      <c r="BM32" s="1194">
        <v>21447.200000000001</v>
      </c>
      <c r="BN32" s="1194">
        <v>32762</v>
      </c>
      <c r="BO32" s="1204">
        <v>42065.7</v>
      </c>
      <c r="BP32" s="1194">
        <v>12431.1</v>
      </c>
      <c r="BQ32" s="1194">
        <v>23201.4</v>
      </c>
      <c r="BR32" s="368">
        <v>35078</v>
      </c>
      <c r="BS32" s="1204">
        <v>44847.8</v>
      </c>
      <c r="BT32" s="1194">
        <v>10447.9</v>
      </c>
      <c r="BU32" s="368">
        <v>19009.8</v>
      </c>
      <c r="BV32" s="368">
        <v>28711.8</v>
      </c>
      <c r="BW32" s="1195">
        <v>40978.699999999997</v>
      </c>
      <c r="BX32" s="1194">
        <v>5233.3999999999996</v>
      </c>
      <c r="BY32" s="368">
        <v>13360.6</v>
      </c>
      <c r="BZ32" s="368">
        <v>23329.8</v>
      </c>
      <c r="CA32" s="352">
        <v>35822.699999999997</v>
      </c>
      <c r="CB32" s="1194">
        <v>7173.3</v>
      </c>
      <c r="CC32" s="368">
        <v>24225.200000000001</v>
      </c>
      <c r="CD32" s="368">
        <v>34886.9</v>
      </c>
      <c r="CE32" s="1204">
        <v>38925</v>
      </c>
      <c r="CF32" s="385">
        <v>8105.6</v>
      </c>
      <c r="CG32" s="385">
        <v>20118.7</v>
      </c>
      <c r="CH32" s="385">
        <v>29254.1</v>
      </c>
      <c r="CI32" s="1204">
        <v>45522</v>
      </c>
      <c r="CJ32" s="385">
        <v>1029.9000000000001</v>
      </c>
      <c r="CK32" s="368">
        <v>10370.799999999999</v>
      </c>
      <c r="CL32" s="368">
        <v>21254.2</v>
      </c>
      <c r="CM32" s="1225">
        <v>34990.1</v>
      </c>
      <c r="CN32" s="1282">
        <v>9250.5</v>
      </c>
      <c r="CO32" s="905">
        <v>17433.2</v>
      </c>
      <c r="CP32" s="905">
        <v>26719.8</v>
      </c>
      <c r="CQ32" s="1419">
        <v>38663.300000000003</v>
      </c>
      <c r="CR32" s="1596">
        <v>8725.1</v>
      </c>
      <c r="CS32" s="1596">
        <v>20835.900000000001</v>
      </c>
      <c r="CT32" s="1596">
        <v>31410.7</v>
      </c>
      <c r="CU32" s="1592">
        <v>51652.3</v>
      </c>
      <c r="CV32" s="2141">
        <v>9394.1</v>
      </c>
      <c r="CW32" s="905">
        <v>23581.200000000001</v>
      </c>
      <c r="CX32" s="1596">
        <v>39184.400000000001</v>
      </c>
      <c r="CY32" s="2145">
        <v>64701.9</v>
      </c>
      <c r="CZ32" s="905">
        <v>10043.5</v>
      </c>
      <c r="DA32" s="385">
        <v>22926.400000000001</v>
      </c>
      <c r="DB32" s="385">
        <v>39535.800000000003</v>
      </c>
      <c r="DC32" s="2021"/>
    </row>
    <row r="33" spans="2:107" ht="26.4">
      <c r="B33" s="436"/>
      <c r="C33" s="537" t="s">
        <v>170</v>
      </c>
      <c r="D33" s="695">
        <v>23</v>
      </c>
      <c r="E33" s="695">
        <v>44.1</v>
      </c>
      <c r="F33" s="695">
        <v>71.8</v>
      </c>
      <c r="G33" s="695">
        <v>100</v>
      </c>
      <c r="H33" s="695">
        <v>25.2</v>
      </c>
      <c r="I33" s="695">
        <v>39.6</v>
      </c>
      <c r="J33" s="695">
        <v>57.2</v>
      </c>
      <c r="K33" s="695">
        <v>82.2</v>
      </c>
      <c r="L33" s="695">
        <v>26.8</v>
      </c>
      <c r="M33" s="695">
        <v>44.8</v>
      </c>
      <c r="N33" s="695">
        <v>71.599999999999994</v>
      </c>
      <c r="O33" s="695">
        <v>100.4</v>
      </c>
      <c r="P33" s="695">
        <v>29.5</v>
      </c>
      <c r="Q33" s="695">
        <v>52.2</v>
      </c>
      <c r="R33" s="695">
        <v>84.4</v>
      </c>
      <c r="S33" s="695">
        <v>100</v>
      </c>
      <c r="T33" s="695">
        <v>33.6</v>
      </c>
      <c r="U33" s="695">
        <v>58.5</v>
      </c>
      <c r="V33" s="695">
        <v>87.7</v>
      </c>
      <c r="W33" s="55">
        <v>100</v>
      </c>
      <c r="X33" s="695">
        <v>33.799999999999997</v>
      </c>
      <c r="Y33" s="695">
        <v>63</v>
      </c>
      <c r="Z33" s="695">
        <v>85.9</v>
      </c>
      <c r="AA33" s="695">
        <v>100</v>
      </c>
      <c r="AB33" s="695">
        <v>28.6</v>
      </c>
      <c r="AC33" s="695">
        <v>53.3</v>
      </c>
      <c r="AD33" s="695">
        <v>79.599999999999994</v>
      </c>
      <c r="AE33" s="695">
        <v>100</v>
      </c>
      <c r="AF33" s="695">
        <v>20.5</v>
      </c>
      <c r="AG33" s="695">
        <v>32.6</v>
      </c>
      <c r="AH33" s="695">
        <v>61.7</v>
      </c>
      <c r="AI33" s="695">
        <v>100</v>
      </c>
      <c r="AJ33" s="695">
        <v>11.4</v>
      </c>
      <c r="AK33" s="695">
        <v>34.9</v>
      </c>
      <c r="AL33" s="695">
        <v>66.2</v>
      </c>
      <c r="AM33" s="695">
        <v>100</v>
      </c>
      <c r="AN33" s="648">
        <v>22.1</v>
      </c>
      <c r="AO33" s="648">
        <v>56</v>
      </c>
      <c r="AP33" s="47">
        <v>92.1</v>
      </c>
      <c r="AQ33" s="48">
        <v>100</v>
      </c>
      <c r="AR33" s="648">
        <v>37.5</v>
      </c>
      <c r="AS33" s="648">
        <v>67.3</v>
      </c>
      <c r="AT33" s="47">
        <v>100</v>
      </c>
      <c r="AU33" s="392">
        <v>100</v>
      </c>
      <c r="AV33" s="648">
        <v>35.299999999999997</v>
      </c>
      <c r="AW33" s="648">
        <v>66.599999999999994</v>
      </c>
      <c r="AX33" s="48">
        <v>100</v>
      </c>
      <c r="AY33" s="1198">
        <v>100</v>
      </c>
      <c r="AZ33" s="648">
        <v>32.6</v>
      </c>
      <c r="BA33" s="648">
        <v>59.6</v>
      </c>
      <c r="BB33" s="48">
        <v>80.900000000000006</v>
      </c>
      <c r="BC33" s="1198">
        <v>100</v>
      </c>
      <c r="BD33" s="648">
        <v>29.4</v>
      </c>
      <c r="BE33" s="648">
        <v>40.1</v>
      </c>
      <c r="BF33" s="1200">
        <v>66.7</v>
      </c>
      <c r="BG33" s="1200">
        <v>100</v>
      </c>
      <c r="BH33" s="648">
        <v>36</v>
      </c>
      <c r="BI33" s="648">
        <v>68.400000000000006</v>
      </c>
      <c r="BJ33" s="48">
        <v>92.1</v>
      </c>
      <c r="BK33" s="1198">
        <v>100</v>
      </c>
      <c r="BL33" s="1194">
        <v>29.4</v>
      </c>
      <c r="BM33" s="1194">
        <v>51</v>
      </c>
      <c r="BN33" s="1194">
        <v>77.900000000000006</v>
      </c>
      <c r="BO33" s="1204">
        <v>100</v>
      </c>
      <c r="BP33" s="1194">
        <v>27.7</v>
      </c>
      <c r="BQ33" s="1194">
        <v>51.7</v>
      </c>
      <c r="BR33" s="1194">
        <v>78.2</v>
      </c>
      <c r="BS33" s="977">
        <v>100</v>
      </c>
      <c r="BT33" s="1194">
        <v>22.4</v>
      </c>
      <c r="BU33" s="1194">
        <v>40.700000000000003</v>
      </c>
      <c r="BV33" s="1194">
        <v>61.5</v>
      </c>
      <c r="BW33" s="1195">
        <v>95.3</v>
      </c>
      <c r="BX33" s="1194">
        <v>11.2</v>
      </c>
      <c r="BY33" s="1194">
        <v>28.6</v>
      </c>
      <c r="BZ33" s="351">
        <v>50</v>
      </c>
      <c r="CA33" s="352">
        <v>100</v>
      </c>
      <c r="CB33" s="1194">
        <v>14.5</v>
      </c>
      <c r="CC33" s="1194">
        <v>49</v>
      </c>
      <c r="CD33" s="337">
        <v>70.599999999999994</v>
      </c>
      <c r="CE33" s="1204">
        <v>100</v>
      </c>
      <c r="CF33" s="1195">
        <v>24.2</v>
      </c>
      <c r="CG33" s="1195">
        <v>60</v>
      </c>
      <c r="CH33" s="337">
        <v>87.3</v>
      </c>
      <c r="CI33" s="1204">
        <v>100</v>
      </c>
      <c r="CJ33" s="1226">
        <v>1.7</v>
      </c>
      <c r="CK33" s="1226">
        <v>17.399999999999999</v>
      </c>
      <c r="CL33" s="337">
        <v>44.8</v>
      </c>
      <c r="CM33" s="1225">
        <v>100</v>
      </c>
      <c r="CN33" s="935">
        <v>20.7</v>
      </c>
      <c r="CO33" s="304">
        <v>39</v>
      </c>
      <c r="CP33" s="654">
        <v>59.7</v>
      </c>
      <c r="CQ33" s="305">
        <v>100</v>
      </c>
      <c r="CR33" s="1585">
        <v>13.5</v>
      </c>
      <c r="CS33" s="1585">
        <v>32.200000000000003</v>
      </c>
      <c r="CT33" s="1597">
        <v>52.6</v>
      </c>
      <c r="CU33" s="1505">
        <v>94.6</v>
      </c>
      <c r="CV33" s="2143">
        <v>12.9</v>
      </c>
      <c r="CW33" s="1433">
        <v>32.4</v>
      </c>
      <c r="CX33" s="2086">
        <v>55.4</v>
      </c>
      <c r="CY33" s="2144">
        <v>94.2</v>
      </c>
      <c r="CZ33" s="2128">
        <v>12.3</v>
      </c>
      <c r="DA33" s="2023">
        <v>28.2</v>
      </c>
      <c r="DB33" s="1793">
        <v>51.1</v>
      </c>
      <c r="DC33" s="1841"/>
    </row>
    <row r="34" spans="2:107" ht="18" customHeight="1">
      <c r="B34" s="453" t="s">
        <v>295</v>
      </c>
      <c r="C34" s="474" t="s">
        <v>48</v>
      </c>
      <c r="D34" s="1202">
        <v>3291.8</v>
      </c>
      <c r="E34" s="1202">
        <v>6640.2</v>
      </c>
      <c r="F34" s="1202">
        <v>9897</v>
      </c>
      <c r="G34" s="1202">
        <v>13212.6</v>
      </c>
      <c r="H34" s="1202">
        <v>3873</v>
      </c>
      <c r="I34" s="1202">
        <v>7424.9</v>
      </c>
      <c r="J34" s="1202">
        <v>11250.5</v>
      </c>
      <c r="K34" s="1202">
        <v>14883.4</v>
      </c>
      <c r="L34" s="1202">
        <v>3865.8</v>
      </c>
      <c r="M34" s="1202">
        <v>7623.4</v>
      </c>
      <c r="N34" s="1202">
        <v>11352.7</v>
      </c>
      <c r="O34" s="1202">
        <v>15390</v>
      </c>
      <c r="P34" s="1202">
        <v>3405.9</v>
      </c>
      <c r="Q34" s="1202">
        <v>7231.5</v>
      </c>
      <c r="R34" s="1202">
        <v>11197.3</v>
      </c>
      <c r="S34" s="1202">
        <v>15013.9</v>
      </c>
      <c r="T34" s="1202">
        <v>3766.2</v>
      </c>
      <c r="U34" s="1202">
        <v>7594.3</v>
      </c>
      <c r="V34" s="1202">
        <v>11382.4</v>
      </c>
      <c r="W34" s="1203">
        <v>15130</v>
      </c>
      <c r="X34" s="1202">
        <v>3797.3</v>
      </c>
      <c r="Y34" s="1202">
        <v>7556.5</v>
      </c>
      <c r="Z34" s="1202">
        <v>11276.5</v>
      </c>
      <c r="AA34" s="1202">
        <v>14710</v>
      </c>
      <c r="AB34" s="1202">
        <v>3876.6</v>
      </c>
      <c r="AC34" s="1202">
        <v>7609.8</v>
      </c>
      <c r="AD34" s="1202">
        <v>11129.2</v>
      </c>
      <c r="AE34" s="1202">
        <v>14932.7</v>
      </c>
      <c r="AF34" s="1202">
        <v>3402.4</v>
      </c>
      <c r="AG34" s="1202">
        <v>6915.1</v>
      </c>
      <c r="AH34" s="1202">
        <v>10403.5</v>
      </c>
      <c r="AI34" s="1202">
        <v>14680.7</v>
      </c>
      <c r="AJ34" s="1202">
        <v>3070.4</v>
      </c>
      <c r="AK34" s="1202">
        <v>6969</v>
      </c>
      <c r="AL34" s="1202">
        <v>11015.3</v>
      </c>
      <c r="AM34" s="1202">
        <v>14867.9</v>
      </c>
      <c r="AN34" s="1194">
        <v>3770.2</v>
      </c>
      <c r="AO34" s="1194">
        <v>7713.2</v>
      </c>
      <c r="AP34" s="1194">
        <v>11711.9</v>
      </c>
      <c r="AQ34" s="1206">
        <v>15705.4</v>
      </c>
      <c r="AR34" s="1194">
        <v>3706.1</v>
      </c>
      <c r="AS34" s="1194">
        <v>7393.2</v>
      </c>
      <c r="AT34" s="1194">
        <v>11174.6</v>
      </c>
      <c r="AU34" s="1205">
        <v>14935.8</v>
      </c>
      <c r="AV34" s="1194">
        <v>3781.1</v>
      </c>
      <c r="AW34" s="1194">
        <v>7560.3</v>
      </c>
      <c r="AX34" s="1206">
        <v>11325.9</v>
      </c>
      <c r="AY34" s="1204">
        <v>15120</v>
      </c>
      <c r="AZ34" s="1194">
        <v>3738.8</v>
      </c>
      <c r="BA34" s="1194">
        <v>7616.1</v>
      </c>
      <c r="BB34" s="1206">
        <v>11486.1</v>
      </c>
      <c r="BC34" s="1204">
        <v>15555.7</v>
      </c>
      <c r="BD34" s="1194">
        <v>3743.4</v>
      </c>
      <c r="BE34" s="1194">
        <v>7731.9</v>
      </c>
      <c r="BF34" s="1194">
        <v>11714.7</v>
      </c>
      <c r="BG34" s="1195">
        <v>15853.1</v>
      </c>
      <c r="BH34" s="1194">
        <v>3878.8</v>
      </c>
      <c r="BI34" s="1194">
        <v>7886.3</v>
      </c>
      <c r="BJ34" s="1194">
        <v>11877.5</v>
      </c>
      <c r="BK34" s="1204">
        <v>16095.8</v>
      </c>
      <c r="BL34" s="1194">
        <v>3863.3</v>
      </c>
      <c r="BM34" s="1194">
        <v>7980.5</v>
      </c>
      <c r="BN34" s="1194">
        <v>12137.5</v>
      </c>
      <c r="BO34" s="1204">
        <v>17037.400000000001</v>
      </c>
      <c r="BP34" s="1194">
        <v>3436.1</v>
      </c>
      <c r="BQ34" s="1194">
        <v>7565.3</v>
      </c>
      <c r="BR34" s="1195">
        <v>11761.9</v>
      </c>
      <c r="BS34" s="1204">
        <v>16373</v>
      </c>
      <c r="BT34" s="1194">
        <v>3787.1</v>
      </c>
      <c r="BU34" s="368">
        <v>7957.9</v>
      </c>
      <c r="BV34" s="1195">
        <v>12163.8</v>
      </c>
      <c r="BW34" s="1195">
        <v>16684.8</v>
      </c>
      <c r="BX34" s="1194">
        <v>4014.5</v>
      </c>
      <c r="BY34" s="368">
        <v>8269.9</v>
      </c>
      <c r="BZ34" s="368">
        <v>12569.1</v>
      </c>
      <c r="CA34" s="352">
        <v>17097</v>
      </c>
      <c r="CB34" s="1194">
        <v>4086.7</v>
      </c>
      <c r="CC34" s="368">
        <v>9630</v>
      </c>
      <c r="CD34" s="368">
        <v>14029.7</v>
      </c>
      <c r="CE34" s="1204">
        <v>18510.8</v>
      </c>
      <c r="CF34" s="385">
        <v>4438.3999999999996</v>
      </c>
      <c r="CG34" s="385">
        <v>9420.6</v>
      </c>
      <c r="CH34" s="385">
        <v>13591.8</v>
      </c>
      <c r="CI34" s="1204">
        <v>18430.099999999999</v>
      </c>
      <c r="CJ34" s="385">
        <v>4354.6000000000004</v>
      </c>
      <c r="CK34" s="368">
        <v>8926.6</v>
      </c>
      <c r="CL34" s="368">
        <v>13525.9</v>
      </c>
      <c r="CM34" s="1225">
        <v>18367</v>
      </c>
      <c r="CN34" s="1282">
        <v>4471.7</v>
      </c>
      <c r="CO34" s="905">
        <v>9247.9</v>
      </c>
      <c r="CP34" s="905">
        <v>13858.3</v>
      </c>
      <c r="CQ34" s="305">
        <v>18658.3</v>
      </c>
      <c r="CR34" s="1596">
        <v>4779.8</v>
      </c>
      <c r="CS34" s="1596">
        <v>10481.1</v>
      </c>
      <c r="CT34" s="1596">
        <v>15764.8</v>
      </c>
      <c r="CU34" s="1505">
        <v>21877.4</v>
      </c>
      <c r="CV34" s="2141">
        <v>5917.8</v>
      </c>
      <c r="CW34" s="905">
        <v>12311.7</v>
      </c>
      <c r="CX34" s="1596">
        <v>18072.3</v>
      </c>
      <c r="CY34" s="2144">
        <v>24777.1</v>
      </c>
      <c r="CZ34" s="905">
        <v>6885.3</v>
      </c>
      <c r="DA34" s="385">
        <v>13479.4</v>
      </c>
      <c r="DB34" s="385">
        <v>19393.7</v>
      </c>
      <c r="DC34" s="1841"/>
    </row>
    <row r="35" spans="2:107" ht="31.5" customHeight="1">
      <c r="B35" s="436"/>
      <c r="C35" s="537" t="s">
        <v>170</v>
      </c>
      <c r="D35" s="695">
        <v>24</v>
      </c>
      <c r="E35" s="695">
        <v>48.5</v>
      </c>
      <c r="F35" s="695">
        <v>72.3</v>
      </c>
      <c r="G35" s="695">
        <v>96.5</v>
      </c>
      <c r="H35" s="695">
        <v>25.3</v>
      </c>
      <c r="I35" s="695">
        <v>48.6</v>
      </c>
      <c r="J35" s="695">
        <v>73.599999999999994</v>
      </c>
      <c r="K35" s="695">
        <v>97.4</v>
      </c>
      <c r="L35" s="695">
        <v>25.1</v>
      </c>
      <c r="M35" s="695">
        <v>49.5</v>
      </c>
      <c r="N35" s="695">
        <v>73.8</v>
      </c>
      <c r="O35" s="695">
        <v>100</v>
      </c>
      <c r="P35" s="695">
        <v>22.7</v>
      </c>
      <c r="Q35" s="695">
        <v>48.2</v>
      </c>
      <c r="R35" s="695">
        <v>74.599999999999994</v>
      </c>
      <c r="S35" s="695">
        <v>100</v>
      </c>
      <c r="T35" s="695">
        <v>24.9</v>
      </c>
      <c r="U35" s="695">
        <v>50.2</v>
      </c>
      <c r="V35" s="695">
        <v>75.2</v>
      </c>
      <c r="W35" s="55">
        <v>100</v>
      </c>
      <c r="X35" s="695">
        <v>25.8</v>
      </c>
      <c r="Y35" s="695">
        <v>51.4</v>
      </c>
      <c r="Z35" s="695">
        <v>76.7</v>
      </c>
      <c r="AA35" s="695">
        <v>100</v>
      </c>
      <c r="AB35" s="695">
        <v>26</v>
      </c>
      <c r="AC35" s="695">
        <v>51</v>
      </c>
      <c r="AD35" s="695">
        <v>74.5</v>
      </c>
      <c r="AE35" s="695">
        <v>100</v>
      </c>
      <c r="AF35" s="695">
        <v>23.2</v>
      </c>
      <c r="AG35" s="695">
        <v>47.1</v>
      </c>
      <c r="AH35" s="695">
        <v>70.900000000000006</v>
      </c>
      <c r="AI35" s="695">
        <v>100</v>
      </c>
      <c r="AJ35" s="695">
        <v>20.3</v>
      </c>
      <c r="AK35" s="695">
        <v>46</v>
      </c>
      <c r="AL35" s="695">
        <v>72.7</v>
      </c>
      <c r="AM35" s="695">
        <v>98.1</v>
      </c>
      <c r="AN35" s="648">
        <v>23.9</v>
      </c>
      <c r="AO35" s="47">
        <v>48.8</v>
      </c>
      <c r="AP35" s="47">
        <v>74.099999999999994</v>
      </c>
      <c r="AQ35" s="48">
        <v>100</v>
      </c>
      <c r="AR35" s="648">
        <v>24</v>
      </c>
      <c r="AS35" s="648">
        <v>47.9</v>
      </c>
      <c r="AT35" s="47">
        <v>72.900000000000006</v>
      </c>
      <c r="AU35" s="392">
        <v>97.4</v>
      </c>
      <c r="AV35" s="648">
        <v>25</v>
      </c>
      <c r="AW35" s="648">
        <v>50</v>
      </c>
      <c r="AX35" s="48">
        <v>74.900000000000006</v>
      </c>
      <c r="AY35" s="1198">
        <v>100</v>
      </c>
      <c r="AZ35" s="648">
        <v>24.5</v>
      </c>
      <c r="BA35" s="648">
        <v>50</v>
      </c>
      <c r="BB35" s="48">
        <v>75.3</v>
      </c>
      <c r="BC35" s="1198">
        <v>100</v>
      </c>
      <c r="BD35" s="648">
        <v>23.6</v>
      </c>
      <c r="BE35" s="648">
        <v>48.7</v>
      </c>
      <c r="BF35" s="1200">
        <v>73.8</v>
      </c>
      <c r="BG35" s="1200">
        <v>99.9</v>
      </c>
      <c r="BH35" s="648">
        <v>24.1</v>
      </c>
      <c r="BI35" s="648">
        <v>49</v>
      </c>
      <c r="BJ35" s="48">
        <v>73.8</v>
      </c>
      <c r="BK35" s="1198">
        <v>100</v>
      </c>
      <c r="BL35" s="1194">
        <v>22.7</v>
      </c>
      <c r="BM35" s="1194">
        <v>46.8</v>
      </c>
      <c r="BN35" s="1194">
        <v>71.2</v>
      </c>
      <c r="BO35" s="1204">
        <v>100</v>
      </c>
      <c r="BP35" s="1194">
        <v>19.3</v>
      </c>
      <c r="BQ35" s="1194">
        <v>42.5</v>
      </c>
      <c r="BR35" s="1195">
        <v>66.2</v>
      </c>
      <c r="BS35" s="395">
        <v>98.4</v>
      </c>
      <c r="BT35" s="1194">
        <v>21.6</v>
      </c>
      <c r="BU35" s="1194">
        <v>45.4</v>
      </c>
      <c r="BV35" s="1195">
        <v>69.5</v>
      </c>
      <c r="BW35" s="1195">
        <v>98.1</v>
      </c>
      <c r="BX35" s="1194">
        <v>22.9</v>
      </c>
      <c r="BY35" s="1194">
        <v>47.1</v>
      </c>
      <c r="BZ35" s="351">
        <v>71.599999999999994</v>
      </c>
      <c r="CA35" s="352">
        <v>100</v>
      </c>
      <c r="CB35" s="1194">
        <v>23.5</v>
      </c>
      <c r="CC35" s="1194">
        <v>55.4</v>
      </c>
      <c r="CD35" s="337">
        <v>80.8</v>
      </c>
      <c r="CE35" s="1204">
        <v>100</v>
      </c>
      <c r="CF35" s="1195">
        <v>25.2</v>
      </c>
      <c r="CG35" s="1195">
        <v>53.4</v>
      </c>
      <c r="CH35" s="337">
        <v>77.099999999999994</v>
      </c>
      <c r="CI35" s="1204">
        <v>100</v>
      </c>
      <c r="CJ35" s="1226">
        <v>23.5</v>
      </c>
      <c r="CK35" s="1226">
        <v>48.1</v>
      </c>
      <c r="CL35" s="337">
        <v>72.8</v>
      </c>
      <c r="CM35" s="1225">
        <v>100</v>
      </c>
      <c r="CN35" s="935">
        <v>23.7</v>
      </c>
      <c r="CO35" s="304">
        <v>49</v>
      </c>
      <c r="CP35" s="654">
        <v>73.5</v>
      </c>
      <c r="CQ35" s="305">
        <v>100</v>
      </c>
      <c r="CR35" s="1585">
        <v>24</v>
      </c>
      <c r="CS35" s="1585">
        <v>52.7</v>
      </c>
      <c r="CT35" s="1597">
        <v>79.3</v>
      </c>
      <c r="CU35" s="1505">
        <v>100</v>
      </c>
      <c r="CV35" s="2143">
        <v>24.5</v>
      </c>
      <c r="CW35" s="1433">
        <v>51</v>
      </c>
      <c r="CX35" s="2086">
        <v>74.8</v>
      </c>
      <c r="CY35" s="2144">
        <v>100</v>
      </c>
      <c r="CZ35" s="2128">
        <v>25.8</v>
      </c>
      <c r="DA35" s="2023">
        <v>50.5</v>
      </c>
      <c r="DB35" s="1793">
        <v>72.599999999999994</v>
      </c>
      <c r="DC35" s="1841"/>
    </row>
    <row r="36" spans="2:107" s="3" customFormat="1" ht="26.4">
      <c r="B36" s="453" t="s">
        <v>574</v>
      </c>
      <c r="C36" s="432" t="s">
        <v>48</v>
      </c>
      <c r="D36" s="1202">
        <v>12008.4</v>
      </c>
      <c r="E36" s="1202">
        <v>21398.6</v>
      </c>
      <c r="F36" s="1202">
        <v>31007.5</v>
      </c>
      <c r="G36" s="1202">
        <v>39116.199999999997</v>
      </c>
      <c r="H36" s="1202">
        <v>13754.4</v>
      </c>
      <c r="I36" s="1202">
        <v>25080.9</v>
      </c>
      <c r="J36" s="1202">
        <v>34217.800000000003</v>
      </c>
      <c r="K36" s="1202">
        <v>43846.2</v>
      </c>
      <c r="L36" s="1202">
        <v>13533.8</v>
      </c>
      <c r="M36" s="1202">
        <v>24114.6</v>
      </c>
      <c r="N36" s="1202">
        <v>34616.800000000003</v>
      </c>
      <c r="O36" s="1202">
        <v>43635.5</v>
      </c>
      <c r="P36" s="1202">
        <v>13640.5</v>
      </c>
      <c r="Q36" s="1202">
        <v>24024.1</v>
      </c>
      <c r="R36" s="1202">
        <v>34596.699999999997</v>
      </c>
      <c r="S36" s="1202">
        <v>42007.5</v>
      </c>
      <c r="T36" s="1202">
        <v>12862.4</v>
      </c>
      <c r="U36" s="1202">
        <v>22618.9</v>
      </c>
      <c r="V36" s="1202">
        <v>32731.9</v>
      </c>
      <c r="W36" s="1203">
        <v>41000.800000000003</v>
      </c>
      <c r="X36" s="1202">
        <v>14511.3</v>
      </c>
      <c r="Y36" s="1202">
        <v>24967.3</v>
      </c>
      <c r="Z36" s="1202">
        <v>35583.800000000003</v>
      </c>
      <c r="AA36" s="1202">
        <v>44904.4</v>
      </c>
      <c r="AB36" s="1202">
        <v>15748.6</v>
      </c>
      <c r="AC36" s="1202">
        <v>27562.1</v>
      </c>
      <c r="AD36" s="1202">
        <v>39390.6</v>
      </c>
      <c r="AE36" s="1202">
        <v>50814.8</v>
      </c>
      <c r="AF36" s="1202">
        <v>17002.400000000001</v>
      </c>
      <c r="AG36" s="1202">
        <v>30048.400000000001</v>
      </c>
      <c r="AH36" s="1202">
        <v>43061.1</v>
      </c>
      <c r="AI36" s="1202">
        <v>53514.6</v>
      </c>
      <c r="AJ36" s="1202">
        <v>18507.900000000001</v>
      </c>
      <c r="AK36" s="1202">
        <v>32806.199999999997</v>
      </c>
      <c r="AL36" s="1202">
        <v>46558.1</v>
      </c>
      <c r="AM36" s="1202">
        <v>58532.4</v>
      </c>
      <c r="AN36" s="1213">
        <v>19934.5</v>
      </c>
      <c r="AO36" s="1194">
        <v>35106.199999999997</v>
      </c>
      <c r="AP36" s="1201">
        <v>49957.9</v>
      </c>
      <c r="AQ36" s="629">
        <v>62935</v>
      </c>
      <c r="AR36" s="1195">
        <v>20874</v>
      </c>
      <c r="AS36" s="1195">
        <v>37117.1</v>
      </c>
      <c r="AT36" s="1195">
        <v>53298.2</v>
      </c>
      <c r="AU36" s="1195">
        <v>67611.199999999997</v>
      </c>
      <c r="AV36" s="1195">
        <v>21613.9</v>
      </c>
      <c r="AW36" s="1195">
        <v>37923.800000000003</v>
      </c>
      <c r="AX36" s="1195">
        <v>54198.6</v>
      </c>
      <c r="AY36" s="1195">
        <v>68426.8</v>
      </c>
      <c r="AZ36" s="1195">
        <v>22330</v>
      </c>
      <c r="BA36" s="1195">
        <v>39092.699999999997</v>
      </c>
      <c r="BB36" s="1195">
        <v>55611.9</v>
      </c>
      <c r="BC36" s="1204">
        <v>70784.7</v>
      </c>
      <c r="BD36" s="1194">
        <v>23069.7</v>
      </c>
      <c r="BE36" s="1195">
        <v>40605.300000000003</v>
      </c>
      <c r="BF36" s="1194">
        <v>57624.5</v>
      </c>
      <c r="BG36" s="1195">
        <v>72458.5</v>
      </c>
      <c r="BH36" s="1194">
        <v>23352.400000000001</v>
      </c>
      <c r="BI36" s="1195">
        <v>41523.199999999997</v>
      </c>
      <c r="BJ36" s="1194">
        <v>58893.1</v>
      </c>
      <c r="BK36" s="1204">
        <v>73941.399999999994</v>
      </c>
      <c r="BL36" s="1194">
        <v>23525.1</v>
      </c>
      <c r="BM36" s="1194">
        <v>41641.4</v>
      </c>
      <c r="BN36" s="1194">
        <v>59348.800000000003</v>
      </c>
      <c r="BO36" s="1204">
        <v>74505.7</v>
      </c>
      <c r="BP36" s="1194">
        <v>24242.799999999999</v>
      </c>
      <c r="BQ36" s="1194">
        <v>49118</v>
      </c>
      <c r="BR36" s="368">
        <v>74018</v>
      </c>
      <c r="BS36" s="1204">
        <v>95630.399999999994</v>
      </c>
      <c r="BT36" s="1194">
        <v>31158.799999999999</v>
      </c>
      <c r="BU36" s="368">
        <v>56571.8</v>
      </c>
      <c r="BV36" s="368">
        <v>81704.800000000003</v>
      </c>
      <c r="BW36" s="1195">
        <v>49590.3</v>
      </c>
      <c r="BX36" s="1194">
        <v>31152.1</v>
      </c>
      <c r="BY36" s="368">
        <v>57124.800000000003</v>
      </c>
      <c r="BZ36" s="368">
        <v>83810.100000000006</v>
      </c>
      <c r="CA36" s="352">
        <v>105818.6</v>
      </c>
      <c r="CB36" s="1194">
        <v>32736</v>
      </c>
      <c r="CC36" s="368">
        <v>59934.5</v>
      </c>
      <c r="CD36" s="368">
        <v>92322.3</v>
      </c>
      <c r="CE36" s="1204">
        <v>120306.9</v>
      </c>
      <c r="CF36" s="385">
        <v>39419.800000000003</v>
      </c>
      <c r="CG36" s="385">
        <v>72960.100000000006</v>
      </c>
      <c r="CH36" s="385">
        <v>106576.2</v>
      </c>
      <c r="CI36" s="1204">
        <v>135619.9</v>
      </c>
      <c r="CJ36" s="385">
        <v>41387</v>
      </c>
      <c r="CK36" s="368">
        <v>75365</v>
      </c>
      <c r="CL36" s="368">
        <v>108435.3</v>
      </c>
      <c r="CM36" s="1225">
        <v>146456.79999999999</v>
      </c>
      <c r="CN36" s="1282">
        <v>43692.7</v>
      </c>
      <c r="CO36" s="905">
        <v>76582.5</v>
      </c>
      <c r="CP36" s="905">
        <v>101739.9</v>
      </c>
      <c r="CQ36" s="305">
        <v>123236.3</v>
      </c>
      <c r="CR36" s="1596">
        <v>37119.699999999997</v>
      </c>
      <c r="CS36" s="1596">
        <v>65781.3</v>
      </c>
      <c r="CT36" s="1596">
        <v>102288</v>
      </c>
      <c r="CU36" s="1505">
        <v>131654.39999999999</v>
      </c>
      <c r="CV36" s="2141">
        <v>51251.9</v>
      </c>
      <c r="CW36" s="905">
        <v>90231.9</v>
      </c>
      <c r="CX36" s="1596">
        <v>127484.3</v>
      </c>
      <c r="CY36" s="2144">
        <v>162480.4</v>
      </c>
      <c r="CZ36" s="905">
        <v>26599.200000000001</v>
      </c>
      <c r="DA36" s="385">
        <v>41921.800000000003</v>
      </c>
      <c r="DB36" s="385">
        <v>62728.800000000003</v>
      </c>
      <c r="DC36" s="1841"/>
    </row>
    <row r="37" spans="2:107" ht="33.75" customHeight="1">
      <c r="B37" s="436"/>
      <c r="C37" s="537" t="s">
        <v>170</v>
      </c>
      <c r="D37" s="1199">
        <v>32.700000000000003</v>
      </c>
      <c r="E37" s="1199">
        <v>56.9</v>
      </c>
      <c r="F37" s="1199">
        <v>66.3</v>
      </c>
      <c r="G37" s="1199">
        <v>99.2</v>
      </c>
      <c r="H37" s="52">
        <v>32.9</v>
      </c>
      <c r="I37" s="52">
        <v>56.7</v>
      </c>
      <c r="J37" s="1199">
        <v>79.2</v>
      </c>
      <c r="K37" s="1199">
        <v>99.1</v>
      </c>
      <c r="L37" s="1199">
        <v>31.8</v>
      </c>
      <c r="M37" s="1199">
        <v>56</v>
      </c>
      <c r="N37" s="1199">
        <v>80.400000000000006</v>
      </c>
      <c r="O37" s="1199">
        <v>101.3</v>
      </c>
      <c r="P37" s="1199">
        <v>33.1</v>
      </c>
      <c r="Q37" s="1199">
        <v>57.5</v>
      </c>
      <c r="R37" s="1199">
        <v>80.3</v>
      </c>
      <c r="S37" s="1199">
        <v>99.4</v>
      </c>
      <c r="T37" s="1199">
        <v>34.5</v>
      </c>
      <c r="U37" s="1199">
        <v>56.7</v>
      </c>
      <c r="V37" s="1199">
        <v>81.099999999999994</v>
      </c>
      <c r="W37" s="241">
        <v>99.2</v>
      </c>
      <c r="X37" s="1199">
        <v>33.299999999999997</v>
      </c>
      <c r="Y37" s="1199">
        <v>57</v>
      </c>
      <c r="Z37" s="1199">
        <v>79.900000000000006</v>
      </c>
      <c r="AA37" s="1199">
        <v>99.3</v>
      </c>
      <c r="AB37" s="1199">
        <v>32.4</v>
      </c>
      <c r="AC37" s="1199">
        <v>56</v>
      </c>
      <c r="AD37" s="1199">
        <v>78.7</v>
      </c>
      <c r="AE37" s="1199">
        <v>104.3</v>
      </c>
      <c r="AF37" s="52">
        <v>31.9</v>
      </c>
      <c r="AG37" s="1199">
        <v>54.9</v>
      </c>
      <c r="AH37" s="1199">
        <v>78.3</v>
      </c>
      <c r="AI37" s="1199">
        <v>98.5</v>
      </c>
      <c r="AJ37" s="52">
        <v>32.700000000000003</v>
      </c>
      <c r="AK37" s="1199">
        <v>57</v>
      </c>
      <c r="AL37" s="1199">
        <v>80</v>
      </c>
      <c r="AM37" s="1199">
        <v>98.1</v>
      </c>
      <c r="AN37" s="1200">
        <v>32.200000000000003</v>
      </c>
      <c r="AO37" s="155">
        <v>56.1</v>
      </c>
      <c r="AP37" s="155">
        <v>80.5</v>
      </c>
      <c r="AQ37" s="1200">
        <v>99.7</v>
      </c>
      <c r="AR37" s="1200">
        <v>30.7</v>
      </c>
      <c r="AS37" s="1200">
        <v>54.6</v>
      </c>
      <c r="AT37" s="1200">
        <v>78.400000000000006</v>
      </c>
      <c r="AU37" s="1200">
        <v>99.5</v>
      </c>
      <c r="AV37" s="1200">
        <v>31.4</v>
      </c>
      <c r="AW37" s="1200">
        <v>55.1</v>
      </c>
      <c r="AX37" s="1200">
        <v>78.8</v>
      </c>
      <c r="AY37" s="1200">
        <v>99.5</v>
      </c>
      <c r="AZ37" s="1200">
        <v>31.4</v>
      </c>
      <c r="BA37" s="1200">
        <v>55</v>
      </c>
      <c r="BB37" s="1200">
        <v>78.3</v>
      </c>
      <c r="BC37" s="1198">
        <v>100</v>
      </c>
      <c r="BD37" s="1200">
        <v>32.299999999999997</v>
      </c>
      <c r="BE37" s="1200">
        <v>56.9</v>
      </c>
      <c r="BF37" s="1200">
        <v>80.7</v>
      </c>
      <c r="BG37" s="1200">
        <v>105.6</v>
      </c>
      <c r="BH37" s="1200">
        <v>33.200000000000003</v>
      </c>
      <c r="BI37" s="1200">
        <v>60.6</v>
      </c>
      <c r="BJ37" s="1200">
        <v>80.8</v>
      </c>
      <c r="BK37" s="1198">
        <v>99.4</v>
      </c>
      <c r="BL37" s="1195">
        <v>33.299999999999997</v>
      </c>
      <c r="BM37" s="1194">
        <v>57.8</v>
      </c>
      <c r="BN37" s="1194">
        <v>79.2</v>
      </c>
      <c r="BO37" s="1204">
        <v>99.5</v>
      </c>
      <c r="BP37" s="1195">
        <v>28</v>
      </c>
      <c r="BQ37" s="1194">
        <v>54.6</v>
      </c>
      <c r="BR37" s="1194">
        <v>79</v>
      </c>
      <c r="BS37" s="1204">
        <v>99.4</v>
      </c>
      <c r="BT37" s="1195">
        <v>31.9</v>
      </c>
      <c r="BU37" s="1194">
        <v>57.1</v>
      </c>
      <c r="BV37" s="1194">
        <v>79.599999999999994</v>
      </c>
      <c r="BW37" s="1195">
        <v>98.1</v>
      </c>
      <c r="BX37" s="1195">
        <v>31.1</v>
      </c>
      <c r="BY37" s="1194">
        <v>55.4</v>
      </c>
      <c r="BZ37" s="351">
        <v>79.3</v>
      </c>
      <c r="CA37" s="352">
        <v>99</v>
      </c>
      <c r="CB37" s="1195">
        <v>31.6</v>
      </c>
      <c r="CC37" s="1194">
        <v>56.3</v>
      </c>
      <c r="CD37" s="337">
        <v>89.3</v>
      </c>
      <c r="CE37" s="1204">
        <v>99.6</v>
      </c>
      <c r="CF37" s="1195">
        <v>30.6</v>
      </c>
      <c r="CG37" s="1195">
        <v>55.1</v>
      </c>
      <c r="CH37" s="337">
        <v>80.099999999999994</v>
      </c>
      <c r="CI37" s="1204">
        <v>99.6</v>
      </c>
      <c r="CJ37" s="1225">
        <v>30.3</v>
      </c>
      <c r="CK37" s="1226">
        <v>54.7</v>
      </c>
      <c r="CL37" s="337">
        <v>78.599999999999994</v>
      </c>
      <c r="CM37" s="1225">
        <v>99.7</v>
      </c>
      <c r="CN37" s="935">
        <v>36.299999999999997</v>
      </c>
      <c r="CO37" s="304">
        <v>63.6</v>
      </c>
      <c r="CP37" s="654">
        <v>82.8</v>
      </c>
      <c r="CQ37" s="305">
        <v>108.7</v>
      </c>
      <c r="CR37" s="1585">
        <v>32.9</v>
      </c>
      <c r="CS37" s="1585">
        <v>57.4</v>
      </c>
      <c r="CT37" s="1597">
        <v>78.3</v>
      </c>
      <c r="CU37" s="1505">
        <v>99.5</v>
      </c>
      <c r="CV37" s="2143">
        <v>33.799999999999997</v>
      </c>
      <c r="CW37" s="1433">
        <v>58.5</v>
      </c>
      <c r="CX37" s="2086">
        <v>81.400000000000006</v>
      </c>
      <c r="CY37" s="2144">
        <v>99.1</v>
      </c>
      <c r="CZ37" s="2128">
        <v>32.299999999999997</v>
      </c>
      <c r="DA37" s="2023">
        <v>53.5</v>
      </c>
      <c r="DB37" s="1793">
        <v>80</v>
      </c>
      <c r="DC37" s="1841"/>
    </row>
    <row r="38" spans="2:107" ht="18.75" customHeight="1">
      <c r="B38" s="451" t="s">
        <v>575</v>
      </c>
      <c r="C38" s="474" t="s">
        <v>48</v>
      </c>
      <c r="D38" s="1202">
        <v>5410.1</v>
      </c>
      <c r="E38" s="1202">
        <v>11808.2</v>
      </c>
      <c r="F38" s="1202">
        <v>18476.3</v>
      </c>
      <c r="G38" s="1202">
        <v>26928.5</v>
      </c>
      <c r="H38" s="1202">
        <v>6415</v>
      </c>
      <c r="I38" s="1202">
        <v>13385</v>
      </c>
      <c r="J38" s="1202">
        <v>21008.2</v>
      </c>
      <c r="K38" s="1202">
        <v>29273.9</v>
      </c>
      <c r="L38" s="1202">
        <v>6971.6</v>
      </c>
      <c r="M38" s="1202">
        <v>14085.5</v>
      </c>
      <c r="N38" s="1202">
        <v>21349.3</v>
      </c>
      <c r="O38" s="1202">
        <v>29800.799999999999</v>
      </c>
      <c r="P38" s="1202">
        <v>8188.6</v>
      </c>
      <c r="Q38" s="1202">
        <v>16100.9</v>
      </c>
      <c r="R38" s="1202">
        <v>24284</v>
      </c>
      <c r="S38" s="1202">
        <v>34199.5</v>
      </c>
      <c r="T38" s="1202">
        <v>8467.2000000000007</v>
      </c>
      <c r="U38" s="1202">
        <v>17090.7</v>
      </c>
      <c r="V38" s="1202">
        <v>25640.5</v>
      </c>
      <c r="W38" s="1203">
        <v>37086.1</v>
      </c>
      <c r="X38" s="1202">
        <v>9284.2999999999993</v>
      </c>
      <c r="Y38" s="1202">
        <v>18866</v>
      </c>
      <c r="Z38" s="1202">
        <v>28044</v>
      </c>
      <c r="AA38" s="1202">
        <v>40063.5</v>
      </c>
      <c r="AB38" s="1202">
        <v>9784.2999999999993</v>
      </c>
      <c r="AC38" s="1202">
        <v>19498.2</v>
      </c>
      <c r="AD38" s="1202">
        <v>29123.4</v>
      </c>
      <c r="AE38" s="1202">
        <v>42096.9</v>
      </c>
      <c r="AF38" s="1202">
        <v>10062.6</v>
      </c>
      <c r="AG38" s="1202">
        <v>20809.3</v>
      </c>
      <c r="AH38" s="1202">
        <v>31071.1</v>
      </c>
      <c r="AI38" s="1202">
        <v>45489.8</v>
      </c>
      <c r="AJ38" s="1202">
        <v>10961.2</v>
      </c>
      <c r="AK38" s="1202">
        <v>22722.6</v>
      </c>
      <c r="AL38" s="1202">
        <v>35792.199999999997</v>
      </c>
      <c r="AM38" s="1202">
        <v>48505.7</v>
      </c>
      <c r="AN38" s="1194">
        <v>13589.4</v>
      </c>
      <c r="AO38" s="1194">
        <v>25923.1</v>
      </c>
      <c r="AP38" s="1194">
        <v>37554</v>
      </c>
      <c r="AQ38" s="1205">
        <v>51232.6</v>
      </c>
      <c r="AR38" s="1194">
        <v>13095.3</v>
      </c>
      <c r="AS38" s="1194">
        <v>25819.7</v>
      </c>
      <c r="AT38" s="1194">
        <v>37745.300000000003</v>
      </c>
      <c r="AU38" s="1205">
        <v>53906.9</v>
      </c>
      <c r="AV38" s="1194">
        <v>13139.6</v>
      </c>
      <c r="AW38" s="1194">
        <v>26016</v>
      </c>
      <c r="AX38" s="1206">
        <v>38523.5</v>
      </c>
      <c r="AY38" s="1204">
        <v>55339.4</v>
      </c>
      <c r="AZ38" s="1194">
        <v>13232.2</v>
      </c>
      <c r="BA38" s="1194">
        <v>26712.9</v>
      </c>
      <c r="BB38" s="1206">
        <v>39733.300000000003</v>
      </c>
      <c r="BC38" s="1204">
        <v>57228.3</v>
      </c>
      <c r="BD38" s="1194">
        <v>13962.4</v>
      </c>
      <c r="BE38" s="1194">
        <v>27931.1</v>
      </c>
      <c r="BF38" s="1194">
        <v>40964.300000000003</v>
      </c>
      <c r="BG38" s="1195">
        <v>58421.3</v>
      </c>
      <c r="BH38" s="1194">
        <v>13953.6</v>
      </c>
      <c r="BI38" s="1194">
        <v>27873.599999999999</v>
      </c>
      <c r="BJ38" s="1194">
        <v>41151.300000000003</v>
      </c>
      <c r="BK38" s="1204">
        <v>60030.3</v>
      </c>
      <c r="BL38" s="1194">
        <v>14554.6</v>
      </c>
      <c r="BM38" s="1194">
        <v>28578.400000000001</v>
      </c>
      <c r="BN38" s="1194">
        <v>42569</v>
      </c>
      <c r="BO38" s="1204">
        <v>61944.3</v>
      </c>
      <c r="BP38" s="1194">
        <v>15261.1</v>
      </c>
      <c r="BQ38" s="1194">
        <v>30077.5</v>
      </c>
      <c r="BR38" s="368">
        <v>45223.1</v>
      </c>
      <c r="BS38" s="1204">
        <v>66164</v>
      </c>
      <c r="BT38" s="1194">
        <v>16340.8</v>
      </c>
      <c r="BU38" s="368">
        <v>31668.7</v>
      </c>
      <c r="BV38" s="368">
        <v>47343.7</v>
      </c>
      <c r="BW38" s="1195">
        <v>69974.399999999994</v>
      </c>
      <c r="BX38" s="1194">
        <v>16683.8</v>
      </c>
      <c r="BY38" s="368">
        <v>32501.5</v>
      </c>
      <c r="BZ38" s="368">
        <v>48688.9</v>
      </c>
      <c r="CA38" s="352">
        <v>72065.2</v>
      </c>
      <c r="CB38" s="1194">
        <v>17954.2</v>
      </c>
      <c r="CC38" s="368">
        <v>35755.699999999997</v>
      </c>
      <c r="CD38" s="368">
        <v>53637</v>
      </c>
      <c r="CE38" s="1204">
        <v>78197.3</v>
      </c>
      <c r="CF38" s="385">
        <v>19695.900000000001</v>
      </c>
      <c r="CG38" s="385">
        <v>38895.9</v>
      </c>
      <c r="CH38" s="385">
        <v>58204.9</v>
      </c>
      <c r="CI38" s="1204">
        <v>85437.5</v>
      </c>
      <c r="CJ38" s="385">
        <v>21087.599999999999</v>
      </c>
      <c r="CK38" s="368">
        <v>40998.9</v>
      </c>
      <c r="CL38" s="368">
        <v>61097.5</v>
      </c>
      <c r="CM38" s="1225">
        <v>92370.6</v>
      </c>
      <c r="CN38" s="1282">
        <v>22977.7</v>
      </c>
      <c r="CO38" s="905">
        <v>45733.8</v>
      </c>
      <c r="CP38" s="905">
        <v>68499.7</v>
      </c>
      <c r="CQ38" s="305">
        <v>100295.6</v>
      </c>
      <c r="CR38" s="1596">
        <v>27767.1</v>
      </c>
      <c r="CS38" s="1596">
        <v>54046</v>
      </c>
      <c r="CT38" s="1596">
        <v>82562.399999999994</v>
      </c>
      <c r="CU38" s="1505">
        <v>122469.3</v>
      </c>
      <c r="CV38" s="2141">
        <v>33053.800000000003</v>
      </c>
      <c r="CW38" s="905">
        <v>65470.8</v>
      </c>
      <c r="CX38" s="1596">
        <v>98042.9</v>
      </c>
      <c r="CY38" s="2144">
        <v>144619</v>
      </c>
      <c r="CZ38" s="905">
        <v>37293.300000000003</v>
      </c>
      <c r="DA38" s="385">
        <v>73155.8</v>
      </c>
      <c r="DB38" s="385">
        <v>109125.6</v>
      </c>
      <c r="DC38" s="1841"/>
    </row>
    <row r="39" spans="2:107" ht="26.4">
      <c r="B39" s="433"/>
      <c r="C39" s="537" t="s">
        <v>170</v>
      </c>
      <c r="D39" s="695">
        <v>19.100000000000001</v>
      </c>
      <c r="E39" s="695">
        <v>40.799999999999997</v>
      </c>
      <c r="F39" s="695">
        <v>63.2</v>
      </c>
      <c r="G39" s="695">
        <v>94.8</v>
      </c>
      <c r="H39" s="695">
        <v>20.3</v>
      </c>
      <c r="I39" s="695">
        <v>42.3</v>
      </c>
      <c r="J39" s="695">
        <v>67.2</v>
      </c>
      <c r="K39" s="695">
        <v>94</v>
      </c>
      <c r="L39" s="695">
        <v>23.2</v>
      </c>
      <c r="M39" s="695">
        <v>46.9</v>
      </c>
      <c r="N39" s="695">
        <v>71.099999999999994</v>
      </c>
      <c r="O39" s="695">
        <v>99.2</v>
      </c>
      <c r="P39" s="695">
        <v>23.6</v>
      </c>
      <c r="Q39" s="695">
        <v>46.4</v>
      </c>
      <c r="R39" s="695">
        <v>70.099999999999994</v>
      </c>
      <c r="S39" s="695">
        <v>98.7</v>
      </c>
      <c r="T39" s="695">
        <v>22.6</v>
      </c>
      <c r="U39" s="695">
        <v>45.6</v>
      </c>
      <c r="V39" s="695">
        <v>68.5</v>
      </c>
      <c r="W39" s="55">
        <v>99</v>
      </c>
      <c r="X39" s="695">
        <v>22.9</v>
      </c>
      <c r="Y39" s="695">
        <v>46.6</v>
      </c>
      <c r="Z39" s="695">
        <v>69.3</v>
      </c>
      <c r="AA39" s="695">
        <v>99</v>
      </c>
      <c r="AB39" s="695">
        <v>22.8</v>
      </c>
      <c r="AC39" s="695">
        <v>45.4</v>
      </c>
      <c r="AD39" s="695">
        <v>67.900000000000006</v>
      </c>
      <c r="AE39" s="695">
        <v>98.1</v>
      </c>
      <c r="AF39" s="695">
        <v>21.8</v>
      </c>
      <c r="AG39" s="695">
        <v>45.2</v>
      </c>
      <c r="AH39" s="695">
        <v>67.5</v>
      </c>
      <c r="AI39" s="695">
        <v>98.8</v>
      </c>
      <c r="AJ39" s="695">
        <v>21.3</v>
      </c>
      <c r="AK39" s="695">
        <v>44.2</v>
      </c>
      <c r="AL39" s="695">
        <v>69.599999999999994</v>
      </c>
      <c r="AM39" s="695">
        <v>94.3</v>
      </c>
      <c r="AN39" s="648">
        <v>26.3</v>
      </c>
      <c r="AO39" s="47">
        <v>50.2</v>
      </c>
      <c r="AP39" s="648">
        <v>72.8</v>
      </c>
      <c r="AQ39" s="393">
        <v>99.4</v>
      </c>
      <c r="AR39" s="648">
        <v>23.5</v>
      </c>
      <c r="AS39" s="648">
        <v>46.8</v>
      </c>
      <c r="AT39" s="648">
        <v>68.3</v>
      </c>
      <c r="AU39" s="393">
        <v>98.9</v>
      </c>
      <c r="AV39" s="648">
        <v>22.3</v>
      </c>
      <c r="AW39" s="648">
        <v>44.6</v>
      </c>
      <c r="AX39" s="48">
        <v>66.8</v>
      </c>
      <c r="AY39" s="188">
        <v>97.1</v>
      </c>
      <c r="AZ39" s="648">
        <v>21.6</v>
      </c>
      <c r="BA39" s="648">
        <v>43.8</v>
      </c>
      <c r="BB39" s="48">
        <v>65.5</v>
      </c>
      <c r="BC39" s="1198">
        <v>94.9</v>
      </c>
      <c r="BD39" s="648">
        <v>22.4</v>
      </c>
      <c r="BE39" s="648">
        <v>44.7</v>
      </c>
      <c r="BF39" s="1200">
        <v>65.8</v>
      </c>
      <c r="BG39" s="155">
        <v>98</v>
      </c>
      <c r="BH39" s="648">
        <v>21.2</v>
      </c>
      <c r="BI39" s="648">
        <v>42.7</v>
      </c>
      <c r="BJ39" s="48">
        <v>63.5</v>
      </c>
      <c r="BK39" s="1198">
        <v>93.9</v>
      </c>
      <c r="BL39" s="1194">
        <v>21.9</v>
      </c>
      <c r="BM39" s="1194">
        <v>43.6</v>
      </c>
      <c r="BN39" s="1194">
        <v>66.2</v>
      </c>
      <c r="BO39" s="1204">
        <v>98.5</v>
      </c>
      <c r="BP39" s="1194">
        <v>22.2</v>
      </c>
      <c r="BQ39" s="1194">
        <v>43.8</v>
      </c>
      <c r="BR39" s="1194">
        <v>66</v>
      </c>
      <c r="BS39" s="1204">
        <v>97.9</v>
      </c>
      <c r="BT39" s="1194">
        <v>22.7</v>
      </c>
      <c r="BU39" s="1194">
        <v>44</v>
      </c>
      <c r="BV39" s="1194">
        <v>65.599999999999994</v>
      </c>
      <c r="BW39" s="1195">
        <v>97.9</v>
      </c>
      <c r="BX39" s="1194">
        <v>22.1</v>
      </c>
      <c r="BY39" s="1194">
        <v>43.1</v>
      </c>
      <c r="BZ39" s="351">
        <v>65</v>
      </c>
      <c r="CA39" s="352">
        <v>98.2</v>
      </c>
      <c r="CB39" s="1194">
        <v>22</v>
      </c>
      <c r="CC39" s="1194">
        <v>43.9</v>
      </c>
      <c r="CD39" s="337">
        <v>66.3</v>
      </c>
      <c r="CE39" s="1204">
        <v>99.2</v>
      </c>
      <c r="CF39" s="1195">
        <v>22.5</v>
      </c>
      <c r="CG39" s="1195">
        <v>44</v>
      </c>
      <c r="CH39" s="337">
        <v>65.8</v>
      </c>
      <c r="CI39" s="1204">
        <v>98.6</v>
      </c>
      <c r="CJ39" s="1226">
        <v>22.5</v>
      </c>
      <c r="CK39" s="1226">
        <v>43.9</v>
      </c>
      <c r="CL39" s="337">
        <v>66.099999999999994</v>
      </c>
      <c r="CM39" s="1225">
        <v>99.3</v>
      </c>
      <c r="CN39" s="935">
        <v>21.2</v>
      </c>
      <c r="CO39" s="304">
        <v>42.2</v>
      </c>
      <c r="CP39" s="654">
        <v>61.9</v>
      </c>
      <c r="CQ39" s="305">
        <v>99.1</v>
      </c>
      <c r="CR39" s="1585">
        <v>20.5</v>
      </c>
      <c r="CS39" s="1585">
        <v>40.5</v>
      </c>
      <c r="CT39" s="1597">
        <v>61.5</v>
      </c>
      <c r="CU39" s="1505">
        <v>93.6</v>
      </c>
      <c r="CV39" s="2143">
        <v>21.1</v>
      </c>
      <c r="CW39" s="1433">
        <v>42</v>
      </c>
      <c r="CX39" s="2086">
        <v>63.9</v>
      </c>
      <c r="CY39" s="2144">
        <v>97</v>
      </c>
      <c r="CZ39" s="2128">
        <v>21.9</v>
      </c>
      <c r="DA39" s="2023">
        <v>42.9</v>
      </c>
      <c r="DB39" s="1793">
        <v>64.400000000000006</v>
      </c>
      <c r="DC39" s="1841"/>
    </row>
    <row r="40" spans="2:107" ht="15" customHeight="1">
      <c r="B40" s="540" t="s">
        <v>281</v>
      </c>
      <c r="C40" s="474" t="s">
        <v>48</v>
      </c>
      <c r="D40" s="1202">
        <v>472.2</v>
      </c>
      <c r="E40" s="1202">
        <v>1754.4</v>
      </c>
      <c r="F40" s="1202">
        <v>4166.3999999999996</v>
      </c>
      <c r="G40" s="1202">
        <v>7427.7</v>
      </c>
      <c r="H40" s="1202">
        <v>794.7</v>
      </c>
      <c r="I40" s="1202">
        <v>1885.6</v>
      </c>
      <c r="J40" s="1202">
        <v>3304</v>
      </c>
      <c r="K40" s="1202">
        <v>6420</v>
      </c>
      <c r="L40" s="1202">
        <v>618.79999999999995</v>
      </c>
      <c r="M40" s="1202">
        <v>1712.2</v>
      </c>
      <c r="N40" s="1202">
        <v>3452.6</v>
      </c>
      <c r="O40" s="1202">
        <v>7811.4</v>
      </c>
      <c r="P40" s="1202">
        <v>600.29999999999995</v>
      </c>
      <c r="Q40" s="1202">
        <v>1876.9</v>
      </c>
      <c r="R40" s="1202">
        <v>3710.2</v>
      </c>
      <c r="S40" s="1202">
        <v>8525.2999999999993</v>
      </c>
      <c r="T40" s="1202">
        <v>618.79999999999995</v>
      </c>
      <c r="U40" s="1202">
        <v>1853.7</v>
      </c>
      <c r="V40" s="1202">
        <v>3891.2</v>
      </c>
      <c r="W40" s="1203">
        <v>11080.4</v>
      </c>
      <c r="X40" s="1202">
        <v>574</v>
      </c>
      <c r="Y40" s="1202">
        <v>1734.8</v>
      </c>
      <c r="Z40" s="1202">
        <v>3203</v>
      </c>
      <c r="AA40" s="1202">
        <v>10167.4</v>
      </c>
      <c r="AB40" s="1202">
        <v>356.2</v>
      </c>
      <c r="AC40" s="1202">
        <v>1252.9000000000001</v>
      </c>
      <c r="AD40" s="1202">
        <v>3159.4</v>
      </c>
      <c r="AE40" s="1202">
        <v>11066.4</v>
      </c>
      <c r="AF40" s="1202">
        <v>596.9</v>
      </c>
      <c r="AG40" s="1202">
        <v>1980.4</v>
      </c>
      <c r="AH40" s="1202">
        <v>4202.8</v>
      </c>
      <c r="AI40" s="1202">
        <v>13260.4</v>
      </c>
      <c r="AJ40" s="1202">
        <v>743.7</v>
      </c>
      <c r="AK40" s="1202">
        <v>2959.1</v>
      </c>
      <c r="AL40" s="1202">
        <v>6048</v>
      </c>
      <c r="AM40" s="1202">
        <v>14919.6</v>
      </c>
      <c r="AN40" s="1194">
        <v>3531</v>
      </c>
      <c r="AO40" s="1194">
        <v>6524.6</v>
      </c>
      <c r="AP40" s="1194">
        <v>9624.7999999999993</v>
      </c>
      <c r="AQ40" s="629">
        <v>14654.1</v>
      </c>
      <c r="AR40" s="1194">
        <v>1299.9000000000001</v>
      </c>
      <c r="AS40" s="1194">
        <v>3339.1</v>
      </c>
      <c r="AT40" s="1194">
        <v>6103.1</v>
      </c>
      <c r="AU40" s="1205">
        <v>15438.7</v>
      </c>
      <c r="AV40" s="1194">
        <v>873.5</v>
      </c>
      <c r="AW40" s="1194">
        <v>2694.7</v>
      </c>
      <c r="AX40" s="1206">
        <v>5731.6</v>
      </c>
      <c r="AY40" s="1205">
        <v>14915.1</v>
      </c>
      <c r="AZ40" s="1194">
        <v>931.5</v>
      </c>
      <c r="BA40" s="1194">
        <v>2641.9</v>
      </c>
      <c r="BB40" s="1206">
        <v>5326</v>
      </c>
      <c r="BC40" s="1204">
        <v>13569.5</v>
      </c>
      <c r="BD40" s="1194">
        <v>1124.2</v>
      </c>
      <c r="BE40" s="1194">
        <v>2887.2</v>
      </c>
      <c r="BF40" s="1194">
        <v>6005.3</v>
      </c>
      <c r="BG40" s="1195">
        <v>12877</v>
      </c>
      <c r="BH40" s="1194">
        <v>1229.5</v>
      </c>
      <c r="BI40" s="1194">
        <v>3125.2</v>
      </c>
      <c r="BJ40" s="1194">
        <v>6015.3</v>
      </c>
      <c r="BK40" s="1204">
        <v>15253.9</v>
      </c>
      <c r="BL40" s="1194">
        <v>1032.4000000000001</v>
      </c>
      <c r="BM40" s="1194">
        <v>6292.3</v>
      </c>
      <c r="BN40" s="1194">
        <v>11024.8</v>
      </c>
      <c r="BO40" s="1204">
        <v>20056.3</v>
      </c>
      <c r="BP40" s="1194">
        <v>1040.5999999999999</v>
      </c>
      <c r="BQ40" s="1194">
        <v>2926</v>
      </c>
      <c r="BR40" s="368">
        <v>5504.6</v>
      </c>
      <c r="BS40" s="1204">
        <v>17700.8</v>
      </c>
      <c r="BT40" s="1194">
        <v>856.9</v>
      </c>
      <c r="BU40" s="368">
        <v>2814.1</v>
      </c>
      <c r="BV40" s="368">
        <v>5940.2</v>
      </c>
      <c r="BW40" s="1195">
        <v>24551.4</v>
      </c>
      <c r="BX40" s="1194">
        <v>1045.4000000000001</v>
      </c>
      <c r="BY40" s="368">
        <v>3740.9</v>
      </c>
      <c r="BZ40" s="368">
        <v>7961</v>
      </c>
      <c r="CA40" s="352">
        <v>26494.3</v>
      </c>
      <c r="CB40" s="1194">
        <v>1758.3</v>
      </c>
      <c r="CC40" s="368">
        <v>4250.6000000000004</v>
      </c>
      <c r="CD40" s="368">
        <v>7319.3</v>
      </c>
      <c r="CE40" s="1204">
        <v>18610.400000000001</v>
      </c>
      <c r="CF40" s="385">
        <v>2824</v>
      </c>
      <c r="CG40" s="385">
        <v>5930</v>
      </c>
      <c r="CH40" s="385">
        <v>9999.2000000000007</v>
      </c>
      <c r="CI40" s="1204">
        <v>33395.599999999999</v>
      </c>
      <c r="CJ40" s="385">
        <v>2009.7</v>
      </c>
      <c r="CK40" s="368">
        <v>4635.2</v>
      </c>
      <c r="CL40" s="368">
        <v>8257.1</v>
      </c>
      <c r="CM40" s="1225">
        <v>42041.2</v>
      </c>
      <c r="CN40" s="1282">
        <v>2016.7</v>
      </c>
      <c r="CO40" s="905">
        <v>5722</v>
      </c>
      <c r="CP40" s="905">
        <v>10026.200000000001</v>
      </c>
      <c r="CQ40" s="305">
        <v>25238</v>
      </c>
      <c r="CR40" s="1596">
        <v>8140.6</v>
      </c>
      <c r="CS40" s="1596">
        <v>17181.3</v>
      </c>
      <c r="CT40" s="1596">
        <v>31825.8</v>
      </c>
      <c r="CU40" s="1505">
        <v>59087.4</v>
      </c>
      <c r="CV40" s="2141">
        <v>6085.4</v>
      </c>
      <c r="CW40" s="905">
        <v>18535.599999999999</v>
      </c>
      <c r="CX40" s="1596">
        <v>29725.200000000001</v>
      </c>
      <c r="CY40" s="2144">
        <v>71896.3</v>
      </c>
      <c r="CZ40" s="905">
        <v>9026</v>
      </c>
      <c r="DA40" s="385">
        <v>18293.8</v>
      </c>
      <c r="DB40" s="385">
        <v>35014.800000000003</v>
      </c>
      <c r="DC40" s="1841"/>
    </row>
    <row r="41" spans="2:107" ht="26.4">
      <c r="B41" s="541"/>
      <c r="C41" s="537" t="s">
        <v>170</v>
      </c>
      <c r="D41" s="695">
        <v>5.6</v>
      </c>
      <c r="E41" s="695">
        <v>28.1</v>
      </c>
      <c r="F41" s="695">
        <v>49.2</v>
      </c>
      <c r="G41" s="695">
        <v>88.7</v>
      </c>
      <c r="H41" s="695">
        <v>9.1</v>
      </c>
      <c r="I41" s="695">
        <v>21.5</v>
      </c>
      <c r="J41" s="695">
        <v>37.700000000000003</v>
      </c>
      <c r="K41" s="695">
        <v>73.3</v>
      </c>
      <c r="L41" s="695">
        <v>7.5</v>
      </c>
      <c r="M41" s="695">
        <v>20.8</v>
      </c>
      <c r="N41" s="695">
        <v>42</v>
      </c>
      <c r="O41" s="695">
        <v>95.9</v>
      </c>
      <c r="P41" s="695">
        <v>6.6</v>
      </c>
      <c r="Q41" s="695">
        <v>20.7</v>
      </c>
      <c r="R41" s="695">
        <v>40.9</v>
      </c>
      <c r="S41" s="695">
        <v>94.1</v>
      </c>
      <c r="T41" s="695">
        <v>5.4</v>
      </c>
      <c r="U41" s="695">
        <v>16.3</v>
      </c>
      <c r="V41" s="695">
        <v>34.200000000000003</v>
      </c>
      <c r="W41" s="55">
        <v>97.5</v>
      </c>
      <c r="X41" s="695">
        <v>5.6</v>
      </c>
      <c r="Y41" s="695">
        <v>16.8</v>
      </c>
      <c r="Z41" s="695">
        <v>31</v>
      </c>
      <c r="AA41" s="695">
        <v>98.4</v>
      </c>
      <c r="AB41" s="695">
        <v>3</v>
      </c>
      <c r="AC41" s="695">
        <v>10.7</v>
      </c>
      <c r="AD41" s="695">
        <v>26.9</v>
      </c>
      <c r="AE41" s="695">
        <v>94.3</v>
      </c>
      <c r="AF41" s="695">
        <v>4.3</v>
      </c>
      <c r="AG41" s="695">
        <v>14.4</v>
      </c>
      <c r="AH41" s="695">
        <v>30.5</v>
      </c>
      <c r="AI41" s="695">
        <v>96.1</v>
      </c>
      <c r="AJ41" s="695">
        <v>4</v>
      </c>
      <c r="AK41" s="695">
        <v>15.8</v>
      </c>
      <c r="AL41" s="695">
        <v>32.299999999999997</v>
      </c>
      <c r="AM41" s="695">
        <v>79.7</v>
      </c>
      <c r="AN41" s="648">
        <v>23.7</v>
      </c>
      <c r="AO41" s="47">
        <v>43.9</v>
      </c>
      <c r="AP41" s="47">
        <v>64.7</v>
      </c>
      <c r="AQ41" s="393">
        <v>99.2</v>
      </c>
      <c r="AR41" s="648">
        <v>8</v>
      </c>
      <c r="AS41" s="648">
        <v>20.2</v>
      </c>
      <c r="AT41" s="47">
        <v>36.799999999999997</v>
      </c>
      <c r="AU41" s="393">
        <v>94.6</v>
      </c>
      <c r="AV41" s="648">
        <v>5.6</v>
      </c>
      <c r="AW41" s="648">
        <v>16.899999999999999</v>
      </c>
      <c r="AX41" s="48">
        <v>35</v>
      </c>
      <c r="AY41" s="393">
        <v>89.1</v>
      </c>
      <c r="AZ41" s="648">
        <v>6.3</v>
      </c>
      <c r="BA41" s="648">
        <v>17.3</v>
      </c>
      <c r="BB41" s="48">
        <v>34.6</v>
      </c>
      <c r="BC41" s="1198">
        <v>86.8</v>
      </c>
      <c r="BD41" s="648">
        <v>7</v>
      </c>
      <c r="BE41" s="648">
        <v>17.600000000000001</v>
      </c>
      <c r="BF41" s="1200">
        <v>36.200000000000003</v>
      </c>
      <c r="BG41" s="155">
        <v>96.5</v>
      </c>
      <c r="BH41" s="648">
        <v>8.1999999999999993</v>
      </c>
      <c r="BI41" s="648">
        <v>20.100000000000001</v>
      </c>
      <c r="BJ41" s="48">
        <v>38.1</v>
      </c>
      <c r="BK41" s="1198">
        <v>93.1</v>
      </c>
      <c r="BL41" s="1194">
        <v>5.0999999999999996</v>
      </c>
      <c r="BM41" s="1194">
        <v>30.3</v>
      </c>
      <c r="BN41" s="1194">
        <v>51.2</v>
      </c>
      <c r="BO41" s="1204">
        <v>94.8</v>
      </c>
      <c r="BP41" s="1194">
        <v>5.9</v>
      </c>
      <c r="BQ41" s="1194">
        <v>16.100000000000001</v>
      </c>
      <c r="BR41" s="1194">
        <v>30.5</v>
      </c>
      <c r="BS41" s="1204">
        <v>96.6</v>
      </c>
      <c r="BT41" s="1194">
        <v>4.4000000000000004</v>
      </c>
      <c r="BU41" s="1194">
        <v>14.1</v>
      </c>
      <c r="BV41" s="1194">
        <v>29.9</v>
      </c>
      <c r="BW41" s="1195">
        <v>97.5</v>
      </c>
      <c r="BX41" s="1194">
        <v>4.9000000000000004</v>
      </c>
      <c r="BY41" s="1194">
        <v>17.100000000000001</v>
      </c>
      <c r="BZ41" s="351">
        <v>36.200000000000003</v>
      </c>
      <c r="CA41" s="352">
        <v>96.9</v>
      </c>
      <c r="CB41" s="1194">
        <v>8.1</v>
      </c>
      <c r="CC41" s="1194">
        <v>19.3</v>
      </c>
      <c r="CD41" s="337">
        <v>35.799999999999997</v>
      </c>
      <c r="CE41" s="1204">
        <v>99.1</v>
      </c>
      <c r="CF41" s="1195">
        <v>11.7</v>
      </c>
      <c r="CG41" s="1195">
        <v>24.5</v>
      </c>
      <c r="CH41" s="337">
        <v>41</v>
      </c>
      <c r="CI41" s="1204">
        <v>99.4</v>
      </c>
      <c r="CJ41" s="1226">
        <v>8.3000000000000007</v>
      </c>
      <c r="CK41" s="1226">
        <v>18.600000000000001</v>
      </c>
      <c r="CL41" s="337">
        <v>32.700000000000003</v>
      </c>
      <c r="CM41" s="1225">
        <v>99.6</v>
      </c>
      <c r="CN41" s="935">
        <v>6.8</v>
      </c>
      <c r="CO41" s="304">
        <v>19.399999999999999</v>
      </c>
      <c r="CP41" s="654">
        <v>37.9</v>
      </c>
      <c r="CQ41" s="305">
        <v>98.3</v>
      </c>
      <c r="CR41" s="1585">
        <v>13.8</v>
      </c>
      <c r="CS41" s="1585">
        <v>28.2</v>
      </c>
      <c r="CT41" s="1597">
        <v>49.6</v>
      </c>
      <c r="CU41" s="1505">
        <v>92.3</v>
      </c>
      <c r="CV41" s="2143">
        <v>8.3000000000000007</v>
      </c>
      <c r="CW41" s="1433">
        <v>25.3</v>
      </c>
      <c r="CX41" s="2086">
        <v>40.6</v>
      </c>
      <c r="CY41" s="2144">
        <v>95.1</v>
      </c>
      <c r="CZ41" s="2128">
        <v>11.4</v>
      </c>
      <c r="DA41" s="2023">
        <v>22.9</v>
      </c>
      <c r="DB41" s="1793">
        <v>44.6</v>
      </c>
      <c r="DC41" s="1841"/>
    </row>
    <row r="42" spans="2:107" ht="26.25" customHeight="1">
      <c r="B42" s="451" t="s">
        <v>547</v>
      </c>
      <c r="C42" s="537" t="s">
        <v>170</v>
      </c>
      <c r="D42" s="1202">
        <v>4656.7</v>
      </c>
      <c r="E42" s="1202">
        <v>9397.5</v>
      </c>
      <c r="F42" s="1202">
        <v>13696.4</v>
      </c>
      <c r="G42" s="1202">
        <v>18024.5</v>
      </c>
      <c r="H42" s="1202">
        <v>5513.8</v>
      </c>
      <c r="I42" s="1202">
        <v>11081.2</v>
      </c>
      <c r="J42" s="1202">
        <v>14624.4</v>
      </c>
      <c r="K42" s="1202">
        <v>20898.599999999999</v>
      </c>
      <c r="L42" s="1202">
        <v>6338.3</v>
      </c>
      <c r="M42" s="1202">
        <v>12426.2</v>
      </c>
      <c r="N42" s="1202">
        <v>16832.8</v>
      </c>
      <c r="O42" s="1202">
        <v>24048.3</v>
      </c>
      <c r="P42" s="1202">
        <v>5386.8</v>
      </c>
      <c r="Q42" s="1202">
        <v>12259.1</v>
      </c>
      <c r="R42" s="1202">
        <v>16914.3</v>
      </c>
      <c r="S42" s="1202">
        <v>24051.200000000001</v>
      </c>
      <c r="T42" s="1202">
        <v>4950.5</v>
      </c>
      <c r="U42" s="1202">
        <v>11396.6</v>
      </c>
      <c r="V42" s="1202">
        <v>15206.6</v>
      </c>
      <c r="W42" s="1203">
        <v>22564.9</v>
      </c>
      <c r="X42" s="1202">
        <v>5483.9</v>
      </c>
      <c r="Y42" s="1202">
        <v>13406.4</v>
      </c>
      <c r="Z42" s="1202">
        <v>17284.599999999999</v>
      </c>
      <c r="AA42" s="1202">
        <v>24810.7</v>
      </c>
      <c r="AB42" s="1202">
        <v>6521.9</v>
      </c>
      <c r="AC42" s="1202">
        <v>15233.2</v>
      </c>
      <c r="AD42" s="1202">
        <v>19151.400000000001</v>
      </c>
      <c r="AE42" s="1202">
        <v>27767.200000000001</v>
      </c>
      <c r="AF42" s="1202">
        <v>5460.2</v>
      </c>
      <c r="AG42" s="1202">
        <v>13436.1</v>
      </c>
      <c r="AH42" s="1202">
        <v>17613.7</v>
      </c>
      <c r="AI42" s="1202">
        <v>27499.9</v>
      </c>
      <c r="AJ42" s="1202">
        <v>4571.3999999999996</v>
      </c>
      <c r="AK42" s="1202">
        <v>12118.4</v>
      </c>
      <c r="AL42" s="1202">
        <v>17004.099999999999</v>
      </c>
      <c r="AM42" s="1202">
        <v>25116.7</v>
      </c>
      <c r="AN42" s="1194">
        <v>7316.7</v>
      </c>
      <c r="AO42" s="1194">
        <v>16993</v>
      </c>
      <c r="AP42" s="1194">
        <v>22450.9</v>
      </c>
      <c r="AQ42" s="1205">
        <v>32227.8</v>
      </c>
      <c r="AR42" s="1194">
        <v>7097.6</v>
      </c>
      <c r="AS42" s="1194">
        <v>16831.099999999999</v>
      </c>
      <c r="AT42" s="1194">
        <v>23561.599999999999</v>
      </c>
      <c r="AU42" s="1205">
        <v>34143</v>
      </c>
      <c r="AV42" s="1194">
        <v>5998.4</v>
      </c>
      <c r="AW42" s="1194">
        <v>16910.3</v>
      </c>
      <c r="AX42" s="1194">
        <v>23846.9</v>
      </c>
      <c r="AY42" s="1204">
        <v>35956.199999999997</v>
      </c>
      <c r="AZ42" s="1194">
        <v>8787.7999999999993</v>
      </c>
      <c r="BA42" s="1194">
        <v>19766.2</v>
      </c>
      <c r="BB42" s="1194">
        <v>28590.1</v>
      </c>
      <c r="BC42" s="1204">
        <v>42108.800000000003</v>
      </c>
      <c r="BD42" s="1194">
        <v>8900.2000000000007</v>
      </c>
      <c r="BE42" s="1194">
        <v>20900.900000000001</v>
      </c>
      <c r="BF42" s="1194">
        <v>28648.799999999999</v>
      </c>
      <c r="BG42" s="1195">
        <v>42460.1</v>
      </c>
      <c r="BH42" s="1194">
        <v>7850.5</v>
      </c>
      <c r="BI42" s="1194">
        <v>16334</v>
      </c>
      <c r="BJ42" s="1194">
        <v>22988</v>
      </c>
      <c r="BK42" s="1204">
        <v>34455.9</v>
      </c>
      <c r="BL42" s="1194">
        <v>6318.5</v>
      </c>
      <c r="BM42" s="1194">
        <v>12508.6</v>
      </c>
      <c r="BN42" s="1194">
        <v>18973.400000000001</v>
      </c>
      <c r="BO42" s="1204">
        <v>29169</v>
      </c>
      <c r="BP42" s="1194">
        <v>7071.2</v>
      </c>
      <c r="BQ42" s="1194">
        <v>13547.4</v>
      </c>
      <c r="BR42" s="368">
        <v>23077.7</v>
      </c>
      <c r="BS42" s="1204">
        <v>32055.9</v>
      </c>
      <c r="BT42" s="1194">
        <v>5616</v>
      </c>
      <c r="BU42" s="368">
        <v>11495.1</v>
      </c>
      <c r="BV42" s="368">
        <v>20569.099999999999</v>
      </c>
      <c r="BW42" s="1195">
        <v>29641.4</v>
      </c>
      <c r="BX42" s="1194">
        <v>5129.6000000000004</v>
      </c>
      <c r="BY42" s="368">
        <v>13661.8</v>
      </c>
      <c r="BZ42" s="368">
        <v>26441.4</v>
      </c>
      <c r="CA42" s="352">
        <v>29486.2</v>
      </c>
      <c r="CB42" s="1194">
        <v>6126.9</v>
      </c>
      <c r="CC42" s="368">
        <v>14249.4</v>
      </c>
      <c r="CD42" s="368">
        <v>21815.4</v>
      </c>
      <c r="CE42" s="1204">
        <v>27336</v>
      </c>
      <c r="CF42" s="385">
        <v>5822.8</v>
      </c>
      <c r="CG42" s="385">
        <v>13111.4</v>
      </c>
      <c r="CH42" s="385">
        <v>20776.400000000001</v>
      </c>
      <c r="CI42" s="1204">
        <v>29300.2</v>
      </c>
      <c r="CJ42" s="385">
        <v>5450</v>
      </c>
      <c r="CK42" s="368">
        <v>10797.8</v>
      </c>
      <c r="CL42" s="368">
        <v>17162</v>
      </c>
      <c r="CM42" s="1225">
        <v>25957.7</v>
      </c>
      <c r="CN42" s="1282">
        <v>5027.2</v>
      </c>
      <c r="CO42" s="905">
        <v>11707.7</v>
      </c>
      <c r="CP42" s="905">
        <v>20440.599999999999</v>
      </c>
      <c r="CQ42" s="305">
        <v>32718.3</v>
      </c>
      <c r="CR42" s="1596">
        <v>8172.8</v>
      </c>
      <c r="CS42" s="1596">
        <v>25174.3</v>
      </c>
      <c r="CT42" s="1596">
        <v>37834.300000000003</v>
      </c>
      <c r="CU42" s="1505">
        <v>61710.3</v>
      </c>
      <c r="CV42" s="2141">
        <v>7239.8</v>
      </c>
      <c r="CW42" s="905">
        <v>26649.8</v>
      </c>
      <c r="CX42" s="1596">
        <v>39578.5</v>
      </c>
      <c r="CY42" s="2144">
        <v>65791.199999999997</v>
      </c>
      <c r="CZ42" s="905">
        <v>9607.2999999999993</v>
      </c>
      <c r="DA42" s="385">
        <v>26138.5</v>
      </c>
      <c r="DB42" s="385">
        <v>45752.1</v>
      </c>
      <c r="DC42" s="1841">
        <v>72828.3</v>
      </c>
    </row>
    <row r="43" spans="2:107" ht="26.4">
      <c r="B43" s="433"/>
      <c r="C43" s="537" t="s">
        <v>170</v>
      </c>
      <c r="D43" s="695">
        <v>24.5</v>
      </c>
      <c r="E43" s="695">
        <v>49.5</v>
      </c>
      <c r="F43" s="695">
        <v>72.099999999999994</v>
      </c>
      <c r="G43" s="695">
        <v>95.4</v>
      </c>
      <c r="H43" s="695">
        <v>25.4</v>
      </c>
      <c r="I43" s="695">
        <v>51</v>
      </c>
      <c r="J43" s="695">
        <v>67.3</v>
      </c>
      <c r="K43" s="695">
        <v>96.1</v>
      </c>
      <c r="L43" s="695">
        <v>25.1</v>
      </c>
      <c r="M43" s="695">
        <v>49.2</v>
      </c>
      <c r="N43" s="695">
        <v>66.599999999999994</v>
      </c>
      <c r="O43" s="695">
        <v>96.1</v>
      </c>
      <c r="P43" s="695">
        <v>20.100000000000001</v>
      </c>
      <c r="Q43" s="695">
        <v>45.7</v>
      </c>
      <c r="R43" s="695">
        <v>63</v>
      </c>
      <c r="S43" s="695">
        <v>89.6</v>
      </c>
      <c r="T43" s="695">
        <v>21.6</v>
      </c>
      <c r="U43" s="695">
        <v>49.6</v>
      </c>
      <c r="V43" s="695">
        <v>66.2</v>
      </c>
      <c r="W43" s="55">
        <v>98.2</v>
      </c>
      <c r="X43" s="695">
        <v>22</v>
      </c>
      <c r="Y43" s="695">
        <v>53.9</v>
      </c>
      <c r="Z43" s="695">
        <v>69.5</v>
      </c>
      <c r="AA43" s="695">
        <v>99.7</v>
      </c>
      <c r="AB43" s="695">
        <v>23.4</v>
      </c>
      <c r="AC43" s="695">
        <v>54.7</v>
      </c>
      <c r="AD43" s="695">
        <v>68.8</v>
      </c>
      <c r="AE43" s="695">
        <v>99.8</v>
      </c>
      <c r="AF43" s="695">
        <v>19.5</v>
      </c>
      <c r="AG43" s="695">
        <v>48.1</v>
      </c>
      <c r="AH43" s="695">
        <v>63</v>
      </c>
      <c r="AI43" s="695">
        <v>98.4</v>
      </c>
      <c r="AJ43" s="695">
        <v>16.5</v>
      </c>
      <c r="AK43" s="695">
        <v>43.7</v>
      </c>
      <c r="AL43" s="695">
        <v>61.4</v>
      </c>
      <c r="AM43" s="695">
        <v>90.6</v>
      </c>
      <c r="AN43" s="648">
        <v>22.6</v>
      </c>
      <c r="AO43" s="47">
        <v>52.5</v>
      </c>
      <c r="AP43" s="47">
        <v>69.3</v>
      </c>
      <c r="AQ43" s="392">
        <v>100</v>
      </c>
      <c r="AR43" s="648">
        <v>20.399999999999999</v>
      </c>
      <c r="AS43" s="648">
        <v>48.3</v>
      </c>
      <c r="AT43" s="47">
        <v>67.599999999999994</v>
      </c>
      <c r="AU43" s="393">
        <v>97.9</v>
      </c>
      <c r="AV43" s="648">
        <v>15.6</v>
      </c>
      <c r="AW43" s="648">
        <v>44</v>
      </c>
      <c r="AX43" s="48">
        <v>62</v>
      </c>
      <c r="AY43" s="393">
        <v>93.6</v>
      </c>
      <c r="AZ43" s="648">
        <v>20.399999999999999</v>
      </c>
      <c r="BA43" s="648">
        <v>46</v>
      </c>
      <c r="BB43" s="48">
        <v>66.5</v>
      </c>
      <c r="BC43" s="1198">
        <v>97.9</v>
      </c>
      <c r="BD43" s="648">
        <v>20.5</v>
      </c>
      <c r="BE43" s="648">
        <v>48</v>
      </c>
      <c r="BF43" s="1200">
        <v>65.8</v>
      </c>
      <c r="BG43" s="1200">
        <v>99.4</v>
      </c>
      <c r="BH43" s="648">
        <v>21.7</v>
      </c>
      <c r="BI43" s="648">
        <v>45.2</v>
      </c>
      <c r="BJ43" s="1200">
        <v>63.6</v>
      </c>
      <c r="BK43" s="1198">
        <v>95.3</v>
      </c>
      <c r="BL43" s="1194">
        <v>19.600000000000001</v>
      </c>
      <c r="BM43" s="1194">
        <v>38.799999999999997</v>
      </c>
      <c r="BN43" s="1194">
        <v>58.8</v>
      </c>
      <c r="BO43" s="1204">
        <v>98.8</v>
      </c>
      <c r="BP43" s="1194">
        <v>22.2</v>
      </c>
      <c r="BQ43" s="1194">
        <v>42.6</v>
      </c>
      <c r="BR43" s="1194">
        <v>72.599999999999994</v>
      </c>
      <c r="BS43" s="1204">
        <v>99.9</v>
      </c>
      <c r="BT43" s="1194">
        <v>18.5</v>
      </c>
      <c r="BU43" s="1194">
        <v>37.799999999999997</v>
      </c>
      <c r="BV43" s="1194">
        <v>67.7</v>
      </c>
      <c r="BW43" s="1195">
        <v>99.5</v>
      </c>
      <c r="BX43" s="1194">
        <v>16.7</v>
      </c>
      <c r="BY43" s="1194">
        <v>44.5</v>
      </c>
      <c r="BZ43" s="351">
        <v>86.1</v>
      </c>
      <c r="CA43" s="352">
        <v>99.3</v>
      </c>
      <c r="CB43" s="1194">
        <v>21</v>
      </c>
      <c r="CC43" s="1194">
        <v>48.8</v>
      </c>
      <c r="CD43" s="337">
        <v>74.7</v>
      </c>
      <c r="CE43" s="1204">
        <v>100</v>
      </c>
      <c r="CF43" s="1195">
        <v>21.1</v>
      </c>
      <c r="CG43" s="1195">
        <v>47.5</v>
      </c>
      <c r="CH43" s="337">
        <v>75.3</v>
      </c>
      <c r="CI43" s="1204">
        <v>100</v>
      </c>
      <c r="CJ43" s="1226">
        <v>19.5</v>
      </c>
      <c r="CK43" s="1226">
        <v>38.6</v>
      </c>
      <c r="CL43" s="337">
        <v>61.3</v>
      </c>
      <c r="CM43" s="1225">
        <v>99.9</v>
      </c>
      <c r="CN43" s="935">
        <v>19.3</v>
      </c>
      <c r="CO43" s="304">
        <v>45</v>
      </c>
      <c r="CP43" s="654">
        <v>78.599999999999994</v>
      </c>
      <c r="CQ43" s="305">
        <v>99.8</v>
      </c>
      <c r="CR43" s="1585">
        <v>12.4</v>
      </c>
      <c r="CS43" s="1585">
        <v>38.1</v>
      </c>
      <c r="CT43" s="1597">
        <v>61</v>
      </c>
      <c r="CU43" s="1505">
        <v>99.5</v>
      </c>
      <c r="CV43" s="2143">
        <v>10.9</v>
      </c>
      <c r="CW43" s="1433">
        <v>40.1</v>
      </c>
      <c r="CX43" s="2086">
        <v>59.5</v>
      </c>
      <c r="CY43" s="2144">
        <v>98.9</v>
      </c>
      <c r="CZ43" s="2128">
        <v>12.7</v>
      </c>
      <c r="DA43" s="2023">
        <v>34.6</v>
      </c>
      <c r="DB43" s="1793">
        <v>60.6</v>
      </c>
      <c r="DC43" s="1841">
        <v>96.5</v>
      </c>
    </row>
    <row r="44" spans="2:107" ht="16.5" customHeight="1">
      <c r="B44" s="489" t="s">
        <v>176</v>
      </c>
      <c r="C44" s="474" t="s">
        <v>48</v>
      </c>
      <c r="D44" s="1202">
        <v>3495.4</v>
      </c>
      <c r="E44" s="1202">
        <v>7360.9</v>
      </c>
      <c r="F44" s="1202">
        <v>10280.700000000001</v>
      </c>
      <c r="G44" s="1202">
        <v>13727.9</v>
      </c>
      <c r="H44" s="1202">
        <v>4821</v>
      </c>
      <c r="I44" s="1202">
        <v>8969</v>
      </c>
      <c r="J44" s="1202">
        <v>11470.2</v>
      </c>
      <c r="K44" s="1202">
        <v>17104.7</v>
      </c>
      <c r="L44" s="1202">
        <v>5609.4</v>
      </c>
      <c r="M44" s="1202">
        <v>10542</v>
      </c>
      <c r="N44" s="1202">
        <v>13960</v>
      </c>
      <c r="O44" s="1202">
        <v>20323.900000000001</v>
      </c>
      <c r="P44" s="1202">
        <v>3976.2</v>
      </c>
      <c r="Q44" s="1202">
        <v>10361.1</v>
      </c>
      <c r="R44" s="1202">
        <v>13931.9</v>
      </c>
      <c r="S44" s="1202">
        <v>20328.3</v>
      </c>
      <c r="T44" s="1202">
        <v>2920.9</v>
      </c>
      <c r="U44" s="1202">
        <v>9031.2000000000007</v>
      </c>
      <c r="V44" s="1202">
        <v>11665.6</v>
      </c>
      <c r="W44" s="1203">
        <v>18423.8</v>
      </c>
      <c r="X44" s="1202">
        <v>3335.2</v>
      </c>
      <c r="Y44" s="1202">
        <v>10812.7</v>
      </c>
      <c r="Z44" s="1202">
        <v>14132.7</v>
      </c>
      <c r="AA44" s="1202">
        <v>21225.1</v>
      </c>
      <c r="AB44" s="1202">
        <v>4634.1000000000004</v>
      </c>
      <c r="AC44" s="1202">
        <v>11807.5</v>
      </c>
      <c r="AD44" s="1202">
        <v>15289.7</v>
      </c>
      <c r="AE44" s="1202">
        <v>23287.7</v>
      </c>
      <c r="AF44" s="1202">
        <v>3182.7</v>
      </c>
      <c r="AG44" s="1202">
        <v>9706.2000000000007</v>
      </c>
      <c r="AH44" s="1202">
        <v>13327.5</v>
      </c>
      <c r="AI44" s="1202">
        <v>22595.8</v>
      </c>
      <c r="AJ44" s="1202">
        <v>2165.9</v>
      </c>
      <c r="AK44" s="1202">
        <v>8298.7000000000007</v>
      </c>
      <c r="AL44" s="1202">
        <v>12657.4</v>
      </c>
      <c r="AM44" s="1202">
        <v>19994.7</v>
      </c>
      <c r="AN44" s="1194">
        <v>4456.2</v>
      </c>
      <c r="AO44" s="1194">
        <v>11778.5</v>
      </c>
      <c r="AP44" s="1194">
        <v>16440.900000000001</v>
      </c>
      <c r="AQ44" s="1206">
        <v>25552.5</v>
      </c>
      <c r="AR44" s="1194">
        <v>3978.2</v>
      </c>
      <c r="AS44" s="1194">
        <v>11652.1</v>
      </c>
      <c r="AT44" s="1194">
        <v>17057.900000000001</v>
      </c>
      <c r="AU44" s="1205">
        <v>26757.4</v>
      </c>
      <c r="AV44" s="1194">
        <v>1689.9</v>
      </c>
      <c r="AW44" s="1194">
        <v>10318</v>
      </c>
      <c r="AX44" s="1194">
        <v>16189.9</v>
      </c>
      <c r="AY44" s="1204">
        <v>27107.1</v>
      </c>
      <c r="AZ44" s="1194">
        <v>3850</v>
      </c>
      <c r="BA44" s="1194">
        <v>12030.2</v>
      </c>
      <c r="BB44" s="1194">
        <v>19261.2</v>
      </c>
      <c r="BC44" s="1204">
        <v>31788.2</v>
      </c>
      <c r="BD44" s="1194">
        <v>4191.8999999999996</v>
      </c>
      <c r="BE44" s="1194">
        <v>13403.6</v>
      </c>
      <c r="BF44" s="1194">
        <v>19447.400000000001</v>
      </c>
      <c r="BG44" s="1195">
        <v>32340.7</v>
      </c>
      <c r="BH44" s="1194">
        <v>3253.3</v>
      </c>
      <c r="BI44" s="1194">
        <v>9334</v>
      </c>
      <c r="BJ44" s="1194">
        <v>14194.4</v>
      </c>
      <c r="BK44" s="1204">
        <v>24848.400000000001</v>
      </c>
      <c r="BL44" s="1194">
        <v>1717.6</v>
      </c>
      <c r="BM44" s="1194">
        <v>5474.7</v>
      </c>
      <c r="BN44" s="1194">
        <v>10165.799999999999</v>
      </c>
      <c r="BO44" s="1204">
        <v>19433.5</v>
      </c>
      <c r="BP44" s="374" t="s">
        <v>30</v>
      </c>
      <c r="BQ44" s="374" t="s">
        <v>30</v>
      </c>
      <c r="BR44" s="374" t="s">
        <v>30</v>
      </c>
      <c r="BS44" s="1204">
        <v>22217.8</v>
      </c>
      <c r="BT44" s="374" t="s">
        <v>30</v>
      </c>
      <c r="BU44" s="374" t="s">
        <v>30</v>
      </c>
      <c r="BV44" s="374" t="s">
        <v>30</v>
      </c>
      <c r="BW44" s="305">
        <v>20699.3</v>
      </c>
      <c r="BX44" s="374" t="s">
        <v>30</v>
      </c>
      <c r="BY44" s="663" t="s">
        <v>30</v>
      </c>
      <c r="BZ44" s="663" t="s">
        <v>30</v>
      </c>
      <c r="CA44" s="352">
        <v>21524.5</v>
      </c>
      <c r="CB44" s="663" t="s">
        <v>30</v>
      </c>
      <c r="CC44" s="663" t="s">
        <v>30</v>
      </c>
      <c r="CD44" s="663" t="s">
        <v>30</v>
      </c>
      <c r="CE44" s="1204">
        <v>19739.3</v>
      </c>
      <c r="CF44" s="978" t="s">
        <v>633</v>
      </c>
      <c r="CG44" s="374" t="s">
        <v>633</v>
      </c>
      <c r="CH44" s="374" t="s">
        <v>30</v>
      </c>
      <c r="CI44" s="1204">
        <v>22376.400000000001</v>
      </c>
      <c r="CJ44" s="663" t="s">
        <v>30</v>
      </c>
      <c r="CK44" s="690" t="s">
        <v>30</v>
      </c>
      <c r="CL44" s="690" t="s">
        <v>30</v>
      </c>
      <c r="CM44" s="1225">
        <v>19833.3</v>
      </c>
      <c r="CN44" s="1283" t="s">
        <v>30</v>
      </c>
      <c r="CO44" s="718" t="s">
        <v>30</v>
      </c>
      <c r="CP44" s="718" t="s">
        <v>30</v>
      </c>
      <c r="CQ44" s="305">
        <v>27684</v>
      </c>
      <c r="CR44" s="1510" t="s">
        <v>30</v>
      </c>
      <c r="CS44" s="1510" t="s">
        <v>30</v>
      </c>
      <c r="CT44" s="1510" t="s">
        <v>30</v>
      </c>
      <c r="CU44" s="1505">
        <v>54861</v>
      </c>
      <c r="CV44" s="2146" t="s">
        <v>30</v>
      </c>
      <c r="CW44" s="718" t="s">
        <v>30</v>
      </c>
      <c r="CX44" s="1510" t="s">
        <v>30</v>
      </c>
      <c r="CY44" s="2144">
        <v>57650.400000000001</v>
      </c>
      <c r="CZ44" s="1798" t="s">
        <v>30</v>
      </c>
      <c r="DA44" s="2027" t="s">
        <v>30</v>
      </c>
      <c r="DB44" s="2027" t="s">
        <v>30</v>
      </c>
      <c r="DC44" s="1841"/>
    </row>
    <row r="45" spans="2:107" ht="26.4">
      <c r="B45" s="436"/>
      <c r="C45" s="537" t="s">
        <v>170</v>
      </c>
      <c r="D45" s="695">
        <v>25.7</v>
      </c>
      <c r="E45" s="695">
        <v>54</v>
      </c>
      <c r="F45" s="695">
        <v>75.5</v>
      </c>
      <c r="G45" s="695">
        <v>99.9</v>
      </c>
      <c r="H45" s="695">
        <v>29</v>
      </c>
      <c r="I45" s="695">
        <v>40.299999999999997</v>
      </c>
      <c r="J45" s="695">
        <v>65.8</v>
      </c>
      <c r="K45" s="695">
        <v>98.1</v>
      </c>
      <c r="L45" s="695">
        <v>26.5</v>
      </c>
      <c r="M45" s="695">
        <v>49.8</v>
      </c>
      <c r="N45" s="695">
        <v>66</v>
      </c>
      <c r="O45" s="695">
        <v>96.1</v>
      </c>
      <c r="P45" s="695">
        <v>18.5</v>
      </c>
      <c r="Q45" s="695">
        <v>48.1</v>
      </c>
      <c r="R45" s="695">
        <v>64.7</v>
      </c>
      <c r="S45" s="695">
        <v>94.4</v>
      </c>
      <c r="T45" s="695">
        <v>15.8</v>
      </c>
      <c r="U45" s="695">
        <v>48.8</v>
      </c>
      <c r="V45" s="695">
        <v>63.1</v>
      </c>
      <c r="W45" s="55">
        <v>99.6</v>
      </c>
      <c r="X45" s="695">
        <v>15.7</v>
      </c>
      <c r="Y45" s="695">
        <v>50.9</v>
      </c>
      <c r="Z45" s="695">
        <v>66.5</v>
      </c>
      <c r="AA45" s="695">
        <v>99.8</v>
      </c>
      <c r="AB45" s="695">
        <v>19.899999999999999</v>
      </c>
      <c r="AC45" s="695">
        <v>50.7</v>
      </c>
      <c r="AD45" s="695">
        <v>65.599999999999994</v>
      </c>
      <c r="AE45" s="695">
        <v>100</v>
      </c>
      <c r="AF45" s="695">
        <v>14</v>
      </c>
      <c r="AG45" s="695">
        <v>42.7</v>
      </c>
      <c r="AH45" s="695">
        <v>58.6</v>
      </c>
      <c r="AI45" s="695">
        <v>99.3</v>
      </c>
      <c r="AJ45" s="695">
        <v>9.9</v>
      </c>
      <c r="AK45" s="695">
        <v>37.9</v>
      </c>
      <c r="AL45" s="695">
        <v>57.8</v>
      </c>
      <c r="AM45" s="695">
        <v>91.4</v>
      </c>
      <c r="AN45" s="648">
        <v>17.3</v>
      </c>
      <c r="AO45" s="47">
        <v>45.6</v>
      </c>
      <c r="AP45" s="47">
        <v>63.6</v>
      </c>
      <c r="AQ45" s="48">
        <v>100</v>
      </c>
      <c r="AR45" s="648">
        <v>15</v>
      </c>
      <c r="AS45" s="648">
        <v>43.8</v>
      </c>
      <c r="AT45" s="47">
        <v>62.6</v>
      </c>
      <c r="AU45" s="392">
        <v>98.2</v>
      </c>
      <c r="AV45" s="648">
        <v>5.7</v>
      </c>
      <c r="AW45" s="648">
        <v>34.799999999999997</v>
      </c>
      <c r="AX45" s="47">
        <v>54.7</v>
      </c>
      <c r="AY45" s="188">
        <v>91.9</v>
      </c>
      <c r="AZ45" s="648">
        <v>11.9</v>
      </c>
      <c r="BA45" s="648">
        <v>37.299999999999997</v>
      </c>
      <c r="BB45" s="648">
        <v>59.8</v>
      </c>
      <c r="BC45" s="1198">
        <v>98.6</v>
      </c>
      <c r="BD45" s="648">
        <v>13</v>
      </c>
      <c r="BE45" s="648">
        <v>41.7</v>
      </c>
      <c r="BF45" s="1200">
        <v>60.5</v>
      </c>
      <c r="BG45" s="155">
        <v>99.9</v>
      </c>
      <c r="BH45" s="648">
        <v>13.3</v>
      </c>
      <c r="BI45" s="648">
        <v>38.299999999999997</v>
      </c>
      <c r="BJ45" s="1200">
        <v>58.2</v>
      </c>
      <c r="BK45" s="1198">
        <v>99.9</v>
      </c>
      <c r="BL45" s="1194">
        <v>7.8</v>
      </c>
      <c r="BM45" s="1194">
        <v>24.8</v>
      </c>
      <c r="BN45" s="1194">
        <v>46</v>
      </c>
      <c r="BO45" s="1204">
        <v>98.7</v>
      </c>
      <c r="BP45" s="374" t="s">
        <v>30</v>
      </c>
      <c r="BQ45" s="374" t="s">
        <v>30</v>
      </c>
      <c r="BR45" s="374" t="s">
        <v>30</v>
      </c>
      <c r="BS45" s="1204">
        <v>99.8</v>
      </c>
      <c r="BT45" s="374" t="s">
        <v>30</v>
      </c>
      <c r="BU45" s="374" t="s">
        <v>30</v>
      </c>
      <c r="BV45" s="374" t="s">
        <v>30</v>
      </c>
      <c r="BW45" s="305">
        <v>99.7</v>
      </c>
      <c r="BX45" s="374" t="s">
        <v>30</v>
      </c>
      <c r="BY45" s="663" t="s">
        <v>30</v>
      </c>
      <c r="BZ45" s="663" t="s">
        <v>30</v>
      </c>
      <c r="CA45" s="352">
        <v>99.7</v>
      </c>
      <c r="CB45" s="663" t="s">
        <v>30</v>
      </c>
      <c r="CC45" s="663" t="s">
        <v>30</v>
      </c>
      <c r="CD45" s="663" t="s">
        <v>30</v>
      </c>
      <c r="CE45" s="1204">
        <v>99.7</v>
      </c>
      <c r="CF45" s="978" t="s">
        <v>30</v>
      </c>
      <c r="CG45" s="374" t="s">
        <v>30</v>
      </c>
      <c r="CH45" s="374" t="s">
        <v>30</v>
      </c>
      <c r="CI45" s="1204">
        <v>100</v>
      </c>
      <c r="CJ45" s="663" t="s">
        <v>30</v>
      </c>
      <c r="CK45" s="690" t="s">
        <v>30</v>
      </c>
      <c r="CL45" s="690" t="s">
        <v>30</v>
      </c>
      <c r="CM45" s="1225">
        <v>100.1</v>
      </c>
      <c r="CN45" s="1283" t="s">
        <v>30</v>
      </c>
      <c r="CO45" s="718" t="s">
        <v>30</v>
      </c>
      <c r="CP45" s="718" t="s">
        <v>30</v>
      </c>
      <c r="CQ45" s="305">
        <v>99.8</v>
      </c>
      <c r="CR45" s="1510" t="s">
        <v>30</v>
      </c>
      <c r="CS45" s="1510" t="s">
        <v>30</v>
      </c>
      <c r="CT45" s="1510" t="s">
        <v>30</v>
      </c>
      <c r="CU45" s="1505">
        <v>99.7</v>
      </c>
      <c r="CV45" s="2146" t="s">
        <v>30</v>
      </c>
      <c r="CW45" s="718" t="s">
        <v>30</v>
      </c>
      <c r="CX45" s="1510" t="s">
        <v>30</v>
      </c>
      <c r="CY45" s="2144">
        <v>101.1</v>
      </c>
      <c r="CZ45" s="1798" t="s">
        <v>30</v>
      </c>
      <c r="DA45" s="2027" t="s">
        <v>30</v>
      </c>
      <c r="DB45" s="2027" t="s">
        <v>30</v>
      </c>
      <c r="DC45" s="1841"/>
    </row>
    <row r="46" spans="2:107" ht="19.5" customHeight="1">
      <c r="B46" s="489" t="s">
        <v>177</v>
      </c>
      <c r="C46" s="474" t="s">
        <v>48</v>
      </c>
      <c r="D46" s="1202">
        <v>1161.2</v>
      </c>
      <c r="E46" s="1202">
        <v>2036.7</v>
      </c>
      <c r="F46" s="1202">
        <v>3414.2</v>
      </c>
      <c r="G46" s="1202">
        <v>4296.6000000000004</v>
      </c>
      <c r="H46" s="1202">
        <v>661.1</v>
      </c>
      <c r="I46" s="1202">
        <v>2068.1999999999998</v>
      </c>
      <c r="J46" s="1202">
        <v>3154.3</v>
      </c>
      <c r="K46" s="1202">
        <v>3793.8</v>
      </c>
      <c r="L46" s="1202">
        <v>728.9</v>
      </c>
      <c r="M46" s="1202">
        <v>1884.2</v>
      </c>
      <c r="N46" s="1202">
        <v>2872.9</v>
      </c>
      <c r="O46" s="1202">
        <v>3724.4</v>
      </c>
      <c r="P46" s="1202">
        <v>1410.6</v>
      </c>
      <c r="Q46" s="1202">
        <v>1897.9</v>
      </c>
      <c r="R46" s="1202">
        <v>2982.4</v>
      </c>
      <c r="S46" s="1202">
        <v>3722.9</v>
      </c>
      <c r="T46" s="1202">
        <v>2029.6</v>
      </c>
      <c r="U46" s="1202">
        <v>2365.3000000000002</v>
      </c>
      <c r="V46" s="1202">
        <v>3541</v>
      </c>
      <c r="W46" s="1203">
        <v>4141.1000000000004</v>
      </c>
      <c r="X46" s="1202">
        <v>2148.6</v>
      </c>
      <c r="Y46" s="1202">
        <v>2593.6999999999998</v>
      </c>
      <c r="Z46" s="1202">
        <v>3151.9</v>
      </c>
      <c r="AA46" s="1202">
        <v>3585.6</v>
      </c>
      <c r="AB46" s="1202">
        <v>1887.8</v>
      </c>
      <c r="AC46" s="1202">
        <v>3425.7</v>
      </c>
      <c r="AD46" s="1202">
        <v>3861.7</v>
      </c>
      <c r="AE46" s="1202">
        <v>4479.5</v>
      </c>
      <c r="AF46" s="1202">
        <v>2277.4</v>
      </c>
      <c r="AG46" s="1202">
        <v>3729.9</v>
      </c>
      <c r="AH46" s="1202">
        <v>4286.2</v>
      </c>
      <c r="AI46" s="1202">
        <v>4904.1000000000004</v>
      </c>
      <c r="AJ46" s="1202">
        <v>2405.6</v>
      </c>
      <c r="AK46" s="1202">
        <v>3819.6</v>
      </c>
      <c r="AL46" s="1202">
        <v>4346.7</v>
      </c>
      <c r="AM46" s="1202">
        <v>5122</v>
      </c>
      <c r="AN46" s="1194">
        <v>2860.5</v>
      </c>
      <c r="AO46" s="1194">
        <v>5214.6000000000004</v>
      </c>
      <c r="AP46" s="1194">
        <v>6010</v>
      </c>
      <c r="AQ46" s="1206">
        <v>6675.2</v>
      </c>
      <c r="AR46" s="1194">
        <v>3119.4</v>
      </c>
      <c r="AS46" s="1194">
        <v>5179</v>
      </c>
      <c r="AT46" s="1194">
        <v>6503.7</v>
      </c>
      <c r="AU46" s="1205">
        <v>7385.6</v>
      </c>
      <c r="AV46" s="1194">
        <v>4308.5</v>
      </c>
      <c r="AW46" s="1194">
        <v>6592.2</v>
      </c>
      <c r="AX46" s="1194">
        <v>7657</v>
      </c>
      <c r="AY46" s="1204">
        <v>8849</v>
      </c>
      <c r="AZ46" s="1194">
        <v>4937.8999999999996</v>
      </c>
      <c r="BA46" s="1194">
        <v>7735.9</v>
      </c>
      <c r="BB46" s="1194">
        <v>9328.9</v>
      </c>
      <c r="BC46" s="1204">
        <v>10320.6</v>
      </c>
      <c r="BD46" s="1194">
        <v>4708.3</v>
      </c>
      <c r="BE46" s="1194">
        <v>7497.4</v>
      </c>
      <c r="BF46" s="1194">
        <v>9201.4</v>
      </c>
      <c r="BG46" s="1195">
        <v>10119.4</v>
      </c>
      <c r="BH46" s="1194">
        <v>4597.2</v>
      </c>
      <c r="BI46" s="1194">
        <v>7000.1</v>
      </c>
      <c r="BJ46" s="1194">
        <v>8793.7000000000007</v>
      </c>
      <c r="BK46" s="1194">
        <v>9607.5</v>
      </c>
      <c r="BL46" s="1194">
        <v>4600.8999999999996</v>
      </c>
      <c r="BM46" s="1194">
        <v>7033.9</v>
      </c>
      <c r="BN46" s="1194">
        <v>8807.7000000000007</v>
      </c>
      <c r="BO46" s="1204">
        <v>9735.5</v>
      </c>
      <c r="BP46" s="374" t="s">
        <v>30</v>
      </c>
      <c r="BQ46" s="374" t="s">
        <v>30</v>
      </c>
      <c r="BR46" s="374" t="s">
        <v>30</v>
      </c>
      <c r="BS46" s="1204">
        <v>9838.1</v>
      </c>
      <c r="BT46" s="374" t="s">
        <v>30</v>
      </c>
      <c r="BU46" s="374" t="s">
        <v>30</v>
      </c>
      <c r="BV46" s="374" t="s">
        <v>30</v>
      </c>
      <c r="BW46" s="305">
        <v>8942.1</v>
      </c>
      <c r="BX46" s="374" t="s">
        <v>30</v>
      </c>
      <c r="BY46" s="663" t="s">
        <v>30</v>
      </c>
      <c r="BZ46" s="663" t="s">
        <v>30</v>
      </c>
      <c r="CA46" s="352">
        <v>7961.7</v>
      </c>
      <c r="CB46" s="663" t="s">
        <v>30</v>
      </c>
      <c r="CC46" s="663" t="s">
        <v>30</v>
      </c>
      <c r="CD46" s="663" t="s">
        <v>30</v>
      </c>
      <c r="CE46" s="1204">
        <v>7596.7</v>
      </c>
      <c r="CF46" s="978" t="s">
        <v>30</v>
      </c>
      <c r="CG46" s="374" t="s">
        <v>30</v>
      </c>
      <c r="CH46" s="374" t="s">
        <v>30</v>
      </c>
      <c r="CI46" s="1204">
        <v>6923.8</v>
      </c>
      <c r="CJ46" s="663" t="s">
        <v>30</v>
      </c>
      <c r="CK46" s="690" t="s">
        <v>30</v>
      </c>
      <c r="CL46" s="690" t="s">
        <v>30</v>
      </c>
      <c r="CM46" s="1225">
        <v>6124.4</v>
      </c>
      <c r="CN46" s="1283" t="s">
        <v>30</v>
      </c>
      <c r="CO46" s="718" t="s">
        <v>30</v>
      </c>
      <c r="CP46" s="718" t="s">
        <v>30</v>
      </c>
      <c r="CQ46" s="305">
        <v>5034.3</v>
      </c>
      <c r="CR46" s="1510" t="s">
        <v>30</v>
      </c>
      <c r="CS46" s="1510" t="s">
        <v>30</v>
      </c>
      <c r="CT46" s="1510" t="s">
        <v>30</v>
      </c>
      <c r="CU46" s="1505">
        <v>6849.4</v>
      </c>
      <c r="CV46" s="2146" t="s">
        <v>30</v>
      </c>
      <c r="CW46" s="718" t="s">
        <v>30</v>
      </c>
      <c r="CX46" s="1510" t="s">
        <v>30</v>
      </c>
      <c r="CY46" s="2144">
        <v>8140.8</v>
      </c>
      <c r="CZ46" s="1798" t="s">
        <v>30</v>
      </c>
      <c r="DA46" s="2027" t="s">
        <v>30</v>
      </c>
      <c r="DB46" s="2027" t="s">
        <v>30</v>
      </c>
      <c r="DC46" s="1841"/>
    </row>
    <row r="47" spans="2:107" ht="26.4">
      <c r="B47" s="436"/>
      <c r="C47" s="537" t="s">
        <v>170</v>
      </c>
      <c r="D47" s="695">
        <v>21.6</v>
      </c>
      <c r="E47" s="695">
        <v>37.9</v>
      </c>
      <c r="F47" s="695">
        <v>63.6</v>
      </c>
      <c r="G47" s="695">
        <v>83.4</v>
      </c>
      <c r="H47" s="695">
        <v>12.9</v>
      </c>
      <c r="I47" s="695">
        <v>54</v>
      </c>
      <c r="J47" s="695">
        <v>73.099999999999994</v>
      </c>
      <c r="K47" s="695">
        <v>87.9</v>
      </c>
      <c r="L47" s="695">
        <v>17.7</v>
      </c>
      <c r="M47" s="695">
        <v>45.8</v>
      </c>
      <c r="N47" s="695">
        <v>69.8</v>
      </c>
      <c r="O47" s="695">
        <v>95.9</v>
      </c>
      <c r="P47" s="695">
        <v>26.5</v>
      </c>
      <c r="Q47" s="695">
        <v>35.700000000000003</v>
      </c>
      <c r="R47" s="695">
        <v>56</v>
      </c>
      <c r="S47" s="695">
        <v>69.900000000000006</v>
      </c>
      <c r="T47" s="695">
        <v>45.3</v>
      </c>
      <c r="U47" s="695">
        <v>52.8</v>
      </c>
      <c r="V47" s="695">
        <v>79</v>
      </c>
      <c r="W47" s="55">
        <v>92.4</v>
      </c>
      <c r="X47" s="695">
        <v>59.3</v>
      </c>
      <c r="Y47" s="695">
        <v>71.599999999999994</v>
      </c>
      <c r="Z47" s="695">
        <v>87</v>
      </c>
      <c r="AA47" s="695">
        <v>99</v>
      </c>
      <c r="AB47" s="695">
        <v>41.7</v>
      </c>
      <c r="AC47" s="695">
        <v>75.599999999999994</v>
      </c>
      <c r="AD47" s="695">
        <v>85.2</v>
      </c>
      <c r="AE47" s="695">
        <v>98.9</v>
      </c>
      <c r="AF47" s="695">
        <v>43.9</v>
      </c>
      <c r="AG47" s="695">
        <v>71.900000000000006</v>
      </c>
      <c r="AH47" s="695">
        <v>82.6</v>
      </c>
      <c r="AI47" s="695">
        <v>94.5</v>
      </c>
      <c r="AJ47" s="695">
        <v>41.3</v>
      </c>
      <c r="AK47" s="695">
        <v>65.599999999999994</v>
      </c>
      <c r="AL47" s="695">
        <v>74.599999999999994</v>
      </c>
      <c r="AM47" s="695">
        <v>87.9</v>
      </c>
      <c r="AN47" s="648">
        <v>43.7</v>
      </c>
      <c r="AO47" s="47">
        <v>79.599999999999994</v>
      </c>
      <c r="AP47" s="47">
        <v>91.8</v>
      </c>
      <c r="AQ47" s="48">
        <v>100</v>
      </c>
      <c r="AR47" s="648">
        <v>37.700000000000003</v>
      </c>
      <c r="AS47" s="648">
        <v>62.6</v>
      </c>
      <c r="AT47" s="47">
        <v>85.3</v>
      </c>
      <c r="AU47" s="392">
        <v>96.9</v>
      </c>
      <c r="AV47" s="648">
        <v>48.9</v>
      </c>
      <c r="AW47" s="648">
        <v>74.8</v>
      </c>
      <c r="AX47" s="47">
        <v>86.9</v>
      </c>
      <c r="AY47" s="188">
        <v>99.1</v>
      </c>
      <c r="AZ47" s="648">
        <v>45.8</v>
      </c>
      <c r="BA47" s="648">
        <v>71.8</v>
      </c>
      <c r="BB47" s="648">
        <v>86.6</v>
      </c>
      <c r="BC47" s="1198">
        <v>95.8</v>
      </c>
      <c r="BD47" s="648">
        <v>41.4</v>
      </c>
      <c r="BE47" s="648">
        <v>65.8</v>
      </c>
      <c r="BF47" s="1200">
        <v>80.8</v>
      </c>
      <c r="BG47" s="155">
        <v>97.9</v>
      </c>
      <c r="BH47" s="648">
        <v>39</v>
      </c>
      <c r="BI47" s="648">
        <v>59.3</v>
      </c>
      <c r="BJ47" s="1200">
        <v>74.5</v>
      </c>
      <c r="BK47" s="648">
        <v>85</v>
      </c>
      <c r="BL47" s="1194">
        <v>45.2</v>
      </c>
      <c r="BM47" s="1194">
        <v>69.2</v>
      </c>
      <c r="BN47" s="1194">
        <v>86.6</v>
      </c>
      <c r="BO47" s="1204">
        <v>99.2</v>
      </c>
      <c r="BP47" s="374" t="s">
        <v>30</v>
      </c>
      <c r="BQ47" s="374" t="s">
        <v>30</v>
      </c>
      <c r="BR47" s="374" t="s">
        <v>30</v>
      </c>
      <c r="BS47" s="1204">
        <v>99.9</v>
      </c>
      <c r="BT47" s="374" t="s">
        <v>30</v>
      </c>
      <c r="BU47" s="374" t="s">
        <v>30</v>
      </c>
      <c r="BV47" s="374" t="s">
        <v>30</v>
      </c>
      <c r="BW47" s="1195">
        <v>98.9</v>
      </c>
      <c r="BX47" s="374" t="s">
        <v>30</v>
      </c>
      <c r="BY47" s="663" t="s">
        <v>30</v>
      </c>
      <c r="BZ47" s="663" t="s">
        <v>30</v>
      </c>
      <c r="CA47" s="352">
        <v>98.2</v>
      </c>
      <c r="CB47" s="663" t="s">
        <v>30</v>
      </c>
      <c r="CC47" s="663" t="s">
        <v>30</v>
      </c>
      <c r="CD47" s="663" t="s">
        <v>30</v>
      </c>
      <c r="CE47" s="1204">
        <v>98.2</v>
      </c>
      <c r="CF47" s="978" t="s">
        <v>30</v>
      </c>
      <c r="CG47" s="374" t="s">
        <v>30</v>
      </c>
      <c r="CH47" s="374" t="s">
        <v>30</v>
      </c>
      <c r="CI47" s="1204">
        <v>100</v>
      </c>
      <c r="CJ47" s="663" t="s">
        <v>30</v>
      </c>
      <c r="CK47" s="690" t="s">
        <v>30</v>
      </c>
      <c r="CL47" s="663" t="s">
        <v>30</v>
      </c>
      <c r="CM47" s="887">
        <v>99</v>
      </c>
      <c r="CN47" s="1283" t="s">
        <v>30</v>
      </c>
      <c r="CO47" s="718" t="s">
        <v>30</v>
      </c>
      <c r="CP47" s="718" t="s">
        <v>30</v>
      </c>
      <c r="CQ47" s="305">
        <v>99.3</v>
      </c>
      <c r="CR47" s="1510" t="s">
        <v>30</v>
      </c>
      <c r="CS47" s="1510" t="s">
        <v>30</v>
      </c>
      <c r="CT47" s="1510" t="s">
        <v>30</v>
      </c>
      <c r="CU47" s="1505">
        <v>99.5</v>
      </c>
      <c r="CV47" s="2146" t="s">
        <v>30</v>
      </c>
      <c r="CW47" s="718" t="s">
        <v>30</v>
      </c>
      <c r="CX47" s="1510" t="s">
        <v>30</v>
      </c>
      <c r="CY47" s="2144">
        <v>85.7</v>
      </c>
      <c r="CZ47" s="1798" t="s">
        <v>30</v>
      </c>
      <c r="DA47" s="2027" t="s">
        <v>30</v>
      </c>
      <c r="DB47" s="2027" t="s">
        <v>30</v>
      </c>
      <c r="DC47" s="1841"/>
    </row>
    <row r="48" spans="2:107" ht="18" customHeight="1">
      <c r="B48" s="491" t="s">
        <v>548</v>
      </c>
      <c r="C48" s="432" t="s">
        <v>48</v>
      </c>
      <c r="D48" s="1202">
        <v>4436.2</v>
      </c>
      <c r="E48" s="1202">
        <v>8373.4</v>
      </c>
      <c r="F48" s="1202">
        <v>11829.3</v>
      </c>
      <c r="G48" s="1202">
        <v>15203.9</v>
      </c>
      <c r="H48" s="1202">
        <v>5362.3</v>
      </c>
      <c r="I48" s="1202">
        <v>9217.5</v>
      </c>
      <c r="J48" s="1202">
        <v>12920.5</v>
      </c>
      <c r="K48" s="1202">
        <v>18027.099999999999</v>
      </c>
      <c r="L48" s="1202">
        <v>4594.5</v>
      </c>
      <c r="M48" s="1202">
        <v>9097.1</v>
      </c>
      <c r="N48" s="1202">
        <v>13161.2</v>
      </c>
      <c r="O48" s="1202">
        <v>16888.8</v>
      </c>
      <c r="P48" s="1202">
        <v>4111.6000000000004</v>
      </c>
      <c r="Q48" s="1202">
        <v>8791.7000000000007</v>
      </c>
      <c r="R48" s="1202">
        <v>12922.8</v>
      </c>
      <c r="S48" s="1202">
        <v>17201.400000000001</v>
      </c>
      <c r="T48" s="1202">
        <v>4675.6000000000004</v>
      </c>
      <c r="U48" s="1202">
        <v>10963.9</v>
      </c>
      <c r="V48" s="1202">
        <v>18027</v>
      </c>
      <c r="W48" s="1203">
        <v>25389.9</v>
      </c>
      <c r="X48" s="1202">
        <v>8435.2000000000007</v>
      </c>
      <c r="Y48" s="1202">
        <v>15429.6</v>
      </c>
      <c r="Z48" s="1202">
        <v>23454.400000000001</v>
      </c>
      <c r="AA48" s="1202">
        <v>31290</v>
      </c>
      <c r="AB48" s="1202">
        <v>7713.8</v>
      </c>
      <c r="AC48" s="1202">
        <v>14434.6</v>
      </c>
      <c r="AD48" s="1202">
        <v>21315.3</v>
      </c>
      <c r="AE48" s="1202">
        <v>28770.7</v>
      </c>
      <c r="AF48" s="1202">
        <v>13296.7</v>
      </c>
      <c r="AG48" s="1202">
        <v>26731.8</v>
      </c>
      <c r="AH48" s="1202">
        <v>37693.1</v>
      </c>
      <c r="AI48" s="1202">
        <v>52397.5</v>
      </c>
      <c r="AJ48" s="1202">
        <v>15770.5</v>
      </c>
      <c r="AK48" s="1202">
        <v>30040</v>
      </c>
      <c r="AL48" s="1202">
        <v>40039.199999999997</v>
      </c>
      <c r="AM48" s="1202">
        <v>58563.1</v>
      </c>
      <c r="AN48" s="1202">
        <v>16367.7</v>
      </c>
      <c r="AO48" s="1194">
        <v>29071.9</v>
      </c>
      <c r="AP48" s="1195">
        <v>45620</v>
      </c>
      <c r="AQ48" s="1195">
        <v>65964.2</v>
      </c>
      <c r="AR48" s="1195">
        <v>13245.6</v>
      </c>
      <c r="AS48" s="1195">
        <v>22220.400000000001</v>
      </c>
      <c r="AT48" s="1195">
        <v>32335.9</v>
      </c>
      <c r="AU48" s="1195">
        <v>46160.7</v>
      </c>
      <c r="AV48" s="1195">
        <v>14951.4</v>
      </c>
      <c r="AW48" s="1195">
        <v>25031.5</v>
      </c>
      <c r="AX48" s="1195">
        <v>35572.1</v>
      </c>
      <c r="AY48" s="1195">
        <v>48009.599999999999</v>
      </c>
      <c r="AZ48" s="1195">
        <v>16935.8</v>
      </c>
      <c r="BA48" s="1195">
        <v>28085.200000000001</v>
      </c>
      <c r="BB48" s="1195">
        <v>39522.1</v>
      </c>
      <c r="BC48" s="1204">
        <v>49739.6</v>
      </c>
      <c r="BD48" s="1195">
        <v>16660</v>
      </c>
      <c r="BE48" s="1195">
        <v>29009.599999999999</v>
      </c>
      <c r="BF48" s="1194">
        <v>41259</v>
      </c>
      <c r="BG48" s="1195">
        <v>52381.2</v>
      </c>
      <c r="BH48" s="1195">
        <v>16052.9</v>
      </c>
      <c r="BI48" s="1195">
        <v>28298.6</v>
      </c>
      <c r="BJ48" s="1195">
        <v>38974.400000000001</v>
      </c>
      <c r="BK48" s="1195">
        <v>50519.8</v>
      </c>
      <c r="BL48" s="1195">
        <v>15123.3</v>
      </c>
      <c r="BM48" s="1195">
        <v>27650.9</v>
      </c>
      <c r="BN48" s="1195">
        <v>38191.800000000003</v>
      </c>
      <c r="BO48" s="1195">
        <v>51524.7</v>
      </c>
      <c r="BP48" s="1195">
        <v>14310.8</v>
      </c>
      <c r="BQ48" s="1195">
        <v>25270.2</v>
      </c>
      <c r="BR48" s="1195">
        <v>37054.699999999997</v>
      </c>
      <c r="BS48" s="1204">
        <v>50347.1</v>
      </c>
      <c r="BT48" s="1195">
        <v>10343.4</v>
      </c>
      <c r="BU48" s="1195">
        <v>22141.8</v>
      </c>
      <c r="BV48" s="1195">
        <v>33487</v>
      </c>
      <c r="BW48" s="1195">
        <v>45990.3</v>
      </c>
      <c r="BX48" s="1195">
        <v>12333</v>
      </c>
      <c r="BY48" s="1194">
        <v>23833.1</v>
      </c>
      <c r="BZ48" s="1194">
        <v>36687.9</v>
      </c>
      <c r="CA48" s="352">
        <v>51121.4</v>
      </c>
      <c r="CB48" s="1195">
        <v>16239.6</v>
      </c>
      <c r="CC48" s="1195">
        <v>30046.400000000001</v>
      </c>
      <c r="CD48" s="1195">
        <v>44034.7</v>
      </c>
      <c r="CE48" s="1204">
        <v>56799</v>
      </c>
      <c r="CF48" s="385">
        <v>15275.3</v>
      </c>
      <c r="CG48" s="1195">
        <v>30472.400000000001</v>
      </c>
      <c r="CH48" s="1195">
        <v>43131.199999999997</v>
      </c>
      <c r="CI48" s="1204">
        <v>60874.5</v>
      </c>
      <c r="CJ48" s="385">
        <v>17731</v>
      </c>
      <c r="CK48" s="1225">
        <v>33040.9</v>
      </c>
      <c r="CL48" s="1225">
        <v>48634.2</v>
      </c>
      <c r="CM48" s="1230">
        <v>70038.7</v>
      </c>
      <c r="CN48" s="1282">
        <v>18411.8</v>
      </c>
      <c r="CO48" s="304">
        <v>41093</v>
      </c>
      <c r="CP48" s="304">
        <v>72050.3</v>
      </c>
      <c r="CQ48" s="305">
        <v>103004.2</v>
      </c>
      <c r="CR48" s="1596">
        <v>28127.7</v>
      </c>
      <c r="CS48" s="1585">
        <v>58688</v>
      </c>
      <c r="CT48" s="1585">
        <v>91191.2</v>
      </c>
      <c r="CU48" s="1505">
        <v>123545.1</v>
      </c>
      <c r="CV48" s="2141">
        <v>39629.699999999997</v>
      </c>
      <c r="CW48" s="1433">
        <v>91532.7</v>
      </c>
      <c r="CX48" s="1751">
        <v>142634.70000000001</v>
      </c>
      <c r="CY48" s="2144">
        <v>185461</v>
      </c>
      <c r="CZ48" s="905">
        <v>43825.7</v>
      </c>
      <c r="DA48" s="2023">
        <v>101784.2</v>
      </c>
      <c r="DB48" s="2023">
        <v>156895</v>
      </c>
      <c r="DC48" s="1841"/>
    </row>
    <row r="49" spans="2:107" ht="26.4">
      <c r="B49" s="433"/>
      <c r="C49" s="537" t="s">
        <v>170</v>
      </c>
      <c r="D49" s="695">
        <v>27.5</v>
      </c>
      <c r="E49" s="695">
        <v>54.5</v>
      </c>
      <c r="F49" s="695">
        <v>77</v>
      </c>
      <c r="G49" s="695">
        <v>98.5</v>
      </c>
      <c r="H49" s="695">
        <v>28.9</v>
      </c>
      <c r="I49" s="695">
        <v>49.7</v>
      </c>
      <c r="J49" s="695">
        <v>69.599999999999994</v>
      </c>
      <c r="K49" s="695">
        <v>97.2</v>
      </c>
      <c r="L49" s="695">
        <v>27.8</v>
      </c>
      <c r="M49" s="695">
        <v>55</v>
      </c>
      <c r="N49" s="695">
        <v>79.599999999999994</v>
      </c>
      <c r="O49" s="695">
        <v>97.7</v>
      </c>
      <c r="P49" s="695">
        <v>22.8</v>
      </c>
      <c r="Q49" s="695">
        <v>48.7</v>
      </c>
      <c r="R49" s="695">
        <v>70.900000000000006</v>
      </c>
      <c r="S49" s="695">
        <v>97.8</v>
      </c>
      <c r="T49" s="695">
        <v>18.3</v>
      </c>
      <c r="U49" s="695">
        <v>42.8</v>
      </c>
      <c r="V49" s="695">
        <v>70.400000000000006</v>
      </c>
      <c r="W49" s="55">
        <v>99.2</v>
      </c>
      <c r="X49" s="695">
        <v>26.1</v>
      </c>
      <c r="Y49" s="695">
        <v>46.4</v>
      </c>
      <c r="Z49" s="695">
        <v>70.5</v>
      </c>
      <c r="AA49" s="1199">
        <v>99.2</v>
      </c>
      <c r="AB49" s="695">
        <v>26.4</v>
      </c>
      <c r="AC49" s="695">
        <v>49.4</v>
      </c>
      <c r="AD49" s="695">
        <v>73</v>
      </c>
      <c r="AE49" s="695">
        <v>98.3</v>
      </c>
      <c r="AF49" s="695">
        <v>22.6</v>
      </c>
      <c r="AG49" s="695">
        <v>45.3</v>
      </c>
      <c r="AH49" s="695">
        <v>64.400000000000006</v>
      </c>
      <c r="AI49" s="695">
        <v>90</v>
      </c>
      <c r="AJ49" s="695">
        <v>19.899999999999999</v>
      </c>
      <c r="AK49" s="695">
        <v>37.9</v>
      </c>
      <c r="AL49" s="695">
        <v>50.5</v>
      </c>
      <c r="AM49" s="695">
        <v>75.400000000000006</v>
      </c>
      <c r="AN49" s="648">
        <v>24.3</v>
      </c>
      <c r="AO49" s="1199">
        <v>43.2</v>
      </c>
      <c r="AP49" s="1200">
        <v>67.8</v>
      </c>
      <c r="AQ49" s="1200">
        <v>98</v>
      </c>
      <c r="AR49" s="155">
        <v>26.9</v>
      </c>
      <c r="AS49" s="1200">
        <v>45.1</v>
      </c>
      <c r="AT49" s="1200">
        <v>65.7</v>
      </c>
      <c r="AU49" s="1200">
        <v>93.8</v>
      </c>
      <c r="AV49" s="1200">
        <v>28.8</v>
      </c>
      <c r="AW49" s="1200">
        <v>48.2</v>
      </c>
      <c r="AX49" s="1200">
        <v>68.400000000000006</v>
      </c>
      <c r="AY49" s="1200">
        <v>92.3</v>
      </c>
      <c r="AZ49" s="1200">
        <v>31.7</v>
      </c>
      <c r="BA49" s="1200">
        <v>52.6</v>
      </c>
      <c r="BB49" s="1200">
        <v>74</v>
      </c>
      <c r="BC49" s="220">
        <v>93.4</v>
      </c>
      <c r="BD49" s="1200">
        <v>30.1</v>
      </c>
      <c r="BE49" s="1200">
        <v>52.3</v>
      </c>
      <c r="BF49" s="1200">
        <v>74.5</v>
      </c>
      <c r="BG49" s="1200">
        <v>94.8</v>
      </c>
      <c r="BH49" s="1200">
        <v>29.1</v>
      </c>
      <c r="BI49" s="1200">
        <v>47.1</v>
      </c>
      <c r="BJ49" s="1200">
        <v>70.900000000000006</v>
      </c>
      <c r="BK49" s="1200">
        <v>92.2</v>
      </c>
      <c r="BL49" s="1195">
        <v>27.3</v>
      </c>
      <c r="BM49" s="1194">
        <v>50</v>
      </c>
      <c r="BN49" s="1194">
        <v>69.2</v>
      </c>
      <c r="BO49" s="1204">
        <v>97.2</v>
      </c>
      <c r="BP49" s="1195">
        <v>26.9</v>
      </c>
      <c r="BQ49" s="1194">
        <v>46.4</v>
      </c>
      <c r="BR49" s="1194">
        <v>68.099999999999994</v>
      </c>
      <c r="BS49" s="1204">
        <v>93.1</v>
      </c>
      <c r="BT49" s="1195">
        <v>19.600000000000001</v>
      </c>
      <c r="BU49" s="1194">
        <v>42.1</v>
      </c>
      <c r="BV49" s="1194">
        <v>63.6</v>
      </c>
      <c r="BW49" s="1195">
        <v>95.6</v>
      </c>
      <c r="BX49" s="1195">
        <v>22.1</v>
      </c>
      <c r="BY49" s="1194">
        <v>42.9</v>
      </c>
      <c r="BZ49" s="1194">
        <v>66.400000000000006</v>
      </c>
      <c r="CA49" s="352">
        <v>95.7</v>
      </c>
      <c r="CB49" s="1195">
        <v>26.5</v>
      </c>
      <c r="CC49" s="1194">
        <v>49.1</v>
      </c>
      <c r="CD49" s="1194">
        <v>71.900000000000006</v>
      </c>
      <c r="CE49" s="1204">
        <v>99.2</v>
      </c>
      <c r="CF49" s="1195">
        <v>25.4</v>
      </c>
      <c r="CG49" s="1195">
        <v>53.1</v>
      </c>
      <c r="CH49" s="1195">
        <v>75.099999999999994</v>
      </c>
      <c r="CI49" s="1204">
        <v>98.9</v>
      </c>
      <c r="CJ49" s="1225">
        <v>25.7</v>
      </c>
      <c r="CK49" s="1226">
        <v>48</v>
      </c>
      <c r="CL49" s="1226">
        <v>69.3</v>
      </c>
      <c r="CM49" s="887">
        <v>99.4</v>
      </c>
      <c r="CN49" s="935">
        <v>18.100000000000001</v>
      </c>
      <c r="CO49" s="304">
        <v>40.4</v>
      </c>
      <c r="CP49" s="304">
        <v>70.2</v>
      </c>
      <c r="CQ49" s="305">
        <v>98.9</v>
      </c>
      <c r="CR49" s="1585">
        <v>21.2</v>
      </c>
      <c r="CS49" s="1585">
        <v>44.2</v>
      </c>
      <c r="CT49" s="1585">
        <v>68.7</v>
      </c>
      <c r="CU49" s="1585">
        <v>93.1</v>
      </c>
      <c r="CV49" s="2143">
        <v>20.399999999999999</v>
      </c>
      <c r="CW49" s="1433">
        <v>47.1</v>
      </c>
      <c r="CX49" s="1751">
        <v>73.400000000000006</v>
      </c>
      <c r="CY49" s="2144">
        <v>95.5</v>
      </c>
      <c r="CZ49" s="2128">
        <v>20.8</v>
      </c>
      <c r="DA49" s="2023">
        <v>48.6</v>
      </c>
      <c r="DB49" s="2023">
        <v>73.2</v>
      </c>
      <c r="DC49" s="1841"/>
    </row>
    <row r="50" spans="2:107" ht="29.25" customHeight="1">
      <c r="B50" s="542" t="s">
        <v>521</v>
      </c>
      <c r="C50" s="432" t="s">
        <v>48</v>
      </c>
      <c r="D50" s="1202">
        <v>-6927.4</v>
      </c>
      <c r="E50" s="1202">
        <v>-10650.2</v>
      </c>
      <c r="F50" s="1202">
        <v>-14041.9</v>
      </c>
      <c r="G50" s="1202">
        <v>-15365.6</v>
      </c>
      <c r="H50" s="1202">
        <v>-14992.5</v>
      </c>
      <c r="I50" s="1202">
        <v>-18805.5</v>
      </c>
      <c r="J50" s="1202">
        <v>-21865</v>
      </c>
      <c r="K50" s="1202">
        <v>-32358.3</v>
      </c>
      <c r="L50" s="1202">
        <v>-16436.8</v>
      </c>
      <c r="M50" s="1202">
        <v>-24922.5</v>
      </c>
      <c r="N50" s="1202">
        <v>-29146.7</v>
      </c>
      <c r="O50" s="1202">
        <v>-39402.6</v>
      </c>
      <c r="P50" s="1202">
        <v>-15430.1</v>
      </c>
      <c r="Q50" s="1202">
        <v>-23818.400000000001</v>
      </c>
      <c r="R50" s="1202">
        <v>-33086.1</v>
      </c>
      <c r="S50" s="1202">
        <v>-37043</v>
      </c>
      <c r="T50" s="1202">
        <v>-11803.7</v>
      </c>
      <c r="U50" s="1202">
        <v>-19729.8</v>
      </c>
      <c r="V50" s="1202">
        <v>-28840.9</v>
      </c>
      <c r="W50" s="1203">
        <v>-41417.1</v>
      </c>
      <c r="X50" s="1202">
        <v>-12725.7</v>
      </c>
      <c r="Y50" s="1202">
        <v>-18247.8</v>
      </c>
      <c r="Z50" s="1202">
        <v>-17782</v>
      </c>
      <c r="AA50" s="1202">
        <v>-28360.7</v>
      </c>
      <c r="AB50" s="1202">
        <v>-9275.4</v>
      </c>
      <c r="AC50" s="1202">
        <v>-17694.2</v>
      </c>
      <c r="AD50" s="1202">
        <v>-14610.2</v>
      </c>
      <c r="AE50" s="1202">
        <v>-25063.1</v>
      </c>
      <c r="AF50" s="1202">
        <v>-5177</v>
      </c>
      <c r="AG50" s="1202">
        <v>-3646.6</v>
      </c>
      <c r="AH50" s="1202">
        <v>178.9</v>
      </c>
      <c r="AI50" s="1202">
        <v>-15956.4</v>
      </c>
      <c r="AJ50" s="1202">
        <v>1802.9</v>
      </c>
      <c r="AK50" s="1202">
        <v>-3380.7</v>
      </c>
      <c r="AL50" s="1202">
        <v>-4224.6000000000004</v>
      </c>
      <c r="AM50" s="1202">
        <v>-24346.2</v>
      </c>
      <c r="AN50" s="1194">
        <v>-11219.8</v>
      </c>
      <c r="AO50" s="1194">
        <v>-16629.2</v>
      </c>
      <c r="AP50" s="1194">
        <v>-21343.7</v>
      </c>
      <c r="AQ50" s="1206">
        <v>-23845</v>
      </c>
      <c r="AR50" s="352">
        <v>-22707.599999999999</v>
      </c>
      <c r="AS50" s="356">
        <v>-36568.699999999997</v>
      </c>
      <c r="AT50" s="339">
        <v>-39535.5</v>
      </c>
      <c r="AU50" s="1205">
        <v>-44591.1</v>
      </c>
      <c r="AV50" s="352">
        <v>-17499.7</v>
      </c>
      <c r="AW50" s="356">
        <v>-20222.2</v>
      </c>
      <c r="AX50" s="339">
        <v>-21888.6</v>
      </c>
      <c r="AY50" s="1205">
        <v>-25124.400000000001</v>
      </c>
      <c r="AZ50" s="352">
        <v>-22968.6</v>
      </c>
      <c r="BA50" s="356">
        <v>-21085.599999999999</v>
      </c>
      <c r="BB50" s="339">
        <v>-21128.9</v>
      </c>
      <c r="BC50" s="1204">
        <v>-30407.200000000001</v>
      </c>
      <c r="BD50" s="1194">
        <v>-24452.7</v>
      </c>
      <c r="BE50" s="356">
        <v>-25873.7</v>
      </c>
      <c r="BF50" s="1194">
        <v>-29643.4</v>
      </c>
      <c r="BG50" s="1195">
        <v>-42191.7</v>
      </c>
      <c r="BH50" s="1194">
        <v>-17491</v>
      </c>
      <c r="BI50" s="356">
        <v>-25298.6</v>
      </c>
      <c r="BJ50" s="1194">
        <v>-22444.6</v>
      </c>
      <c r="BK50" s="1204">
        <v>-28976.799999999999</v>
      </c>
      <c r="BL50" s="1194">
        <v>-16660.099999999999</v>
      </c>
      <c r="BM50" s="1194">
        <v>-26139.8</v>
      </c>
      <c r="BN50" s="1194">
        <v>-31136.1</v>
      </c>
      <c r="BO50" s="1204">
        <v>-42606.7</v>
      </c>
      <c r="BP50" s="1194">
        <v>-9587.2000000000007</v>
      </c>
      <c r="BQ50" s="1194">
        <v>-18683.8</v>
      </c>
      <c r="BR50" s="368">
        <v>-20615.400000000001</v>
      </c>
      <c r="BS50" s="395">
        <v>-46159.5</v>
      </c>
      <c r="BT50" s="1194">
        <v>-2284.3000000000002</v>
      </c>
      <c r="BU50" s="368">
        <v>5860.4</v>
      </c>
      <c r="BV50" s="368">
        <v>3775.1</v>
      </c>
      <c r="BW50" s="1195">
        <v>-25353.8</v>
      </c>
      <c r="BX50" s="1194">
        <v>3127.6</v>
      </c>
      <c r="BY50" s="368">
        <v>9535.5</v>
      </c>
      <c r="BZ50" s="368">
        <v>3183.7</v>
      </c>
      <c r="CA50" s="352">
        <v>-10406.200000000001</v>
      </c>
      <c r="CB50" s="1194">
        <v>-4489.8</v>
      </c>
      <c r="CC50" s="368">
        <v>-5040.3999999999996</v>
      </c>
      <c r="CD50" s="368">
        <v>-1786.3</v>
      </c>
      <c r="CE50" s="1204">
        <v>-13737.8</v>
      </c>
      <c r="CF50" s="385">
        <v>-9354.5</v>
      </c>
      <c r="CG50" s="385">
        <v>-17118.400000000001</v>
      </c>
      <c r="CH50" s="385">
        <v>-13754.6</v>
      </c>
      <c r="CI50" s="1204">
        <v>-84980.5</v>
      </c>
      <c r="CJ50" s="385">
        <v>-3414.3</v>
      </c>
      <c r="CK50" s="368">
        <v>27991.4</v>
      </c>
      <c r="CL50" s="368">
        <v>47588.5</v>
      </c>
      <c r="CM50" s="1225">
        <v>-26373.4</v>
      </c>
      <c r="CN50" s="1282">
        <v>-267.5</v>
      </c>
      <c r="CO50" s="905">
        <v>27733.7</v>
      </c>
      <c r="CP50" s="905">
        <v>27457.5</v>
      </c>
      <c r="CQ50" s="1419">
        <v>-12578.1</v>
      </c>
      <c r="CR50" s="1596">
        <v>-12028.4</v>
      </c>
      <c r="CS50" s="1596">
        <v>-12682.2</v>
      </c>
      <c r="CT50" s="1596">
        <v>-34694.300000000003</v>
      </c>
      <c r="CU50" s="1592">
        <v>-85628.6</v>
      </c>
      <c r="CV50" s="2141">
        <v>-24502.799999999999</v>
      </c>
      <c r="CW50" s="905">
        <v>-69902.8</v>
      </c>
      <c r="CX50" s="1596">
        <v>-107284.8</v>
      </c>
      <c r="CY50" s="2145">
        <v>-210928.6</v>
      </c>
      <c r="CZ50" s="905">
        <v>-76284.5</v>
      </c>
      <c r="DA50" s="385">
        <v>-119696.5</v>
      </c>
      <c r="DB50" s="385">
        <v>-201434.4</v>
      </c>
      <c r="DC50" s="2021">
        <v>-275627.8</v>
      </c>
    </row>
    <row r="51" spans="2:107" ht="33.75" customHeight="1">
      <c r="B51" s="431"/>
      <c r="C51" s="537" t="s">
        <v>170</v>
      </c>
      <c r="D51" s="695">
        <v>45</v>
      </c>
      <c r="E51" s="695">
        <v>69.2</v>
      </c>
      <c r="F51" s="695">
        <v>91.2</v>
      </c>
      <c r="G51" s="695">
        <v>100</v>
      </c>
      <c r="H51" s="695">
        <v>73</v>
      </c>
      <c r="I51" s="695">
        <v>64.5</v>
      </c>
      <c r="J51" s="695">
        <v>75</v>
      </c>
      <c r="K51" s="695">
        <v>98.1</v>
      </c>
      <c r="L51" s="695">
        <v>41.1</v>
      </c>
      <c r="M51" s="695">
        <v>62.3</v>
      </c>
      <c r="N51" s="695">
        <v>72.900000000000006</v>
      </c>
      <c r="O51" s="695">
        <v>98.5</v>
      </c>
      <c r="P51" s="695">
        <v>39.799999999999997</v>
      </c>
      <c r="Q51" s="695">
        <v>61.5</v>
      </c>
      <c r="R51" s="695">
        <v>85.4</v>
      </c>
      <c r="S51" s="695">
        <v>95.6</v>
      </c>
      <c r="T51" s="695">
        <v>26.1</v>
      </c>
      <c r="U51" s="695">
        <v>43.6</v>
      </c>
      <c r="V51" s="695">
        <v>63.7</v>
      </c>
      <c r="W51" s="55">
        <v>91.4</v>
      </c>
      <c r="X51" s="695">
        <v>36.4</v>
      </c>
      <c r="Y51" s="695">
        <v>52.1</v>
      </c>
      <c r="Z51" s="695">
        <v>50.8</v>
      </c>
      <c r="AA51" s="695">
        <v>81</v>
      </c>
      <c r="AB51" s="695">
        <v>30.4</v>
      </c>
      <c r="AC51" s="695">
        <v>57.9</v>
      </c>
      <c r="AD51" s="695">
        <v>47.8</v>
      </c>
      <c r="AE51" s="695">
        <v>82</v>
      </c>
      <c r="AF51" s="695">
        <v>17.3</v>
      </c>
      <c r="AG51" s="695">
        <v>12.2</v>
      </c>
      <c r="AH51" s="695" t="s">
        <v>30</v>
      </c>
      <c r="AI51" s="695">
        <v>53.2</v>
      </c>
      <c r="AJ51" s="56" t="s">
        <v>30</v>
      </c>
      <c r="AK51" s="695">
        <v>12.5</v>
      </c>
      <c r="AL51" s="695">
        <v>15.6</v>
      </c>
      <c r="AM51" s="695">
        <v>89.9</v>
      </c>
      <c r="AN51" s="648">
        <v>41.3</v>
      </c>
      <c r="AO51" s="47">
        <v>61.2</v>
      </c>
      <c r="AP51" s="47">
        <v>78.5</v>
      </c>
      <c r="AQ51" s="144">
        <v>87.7</v>
      </c>
      <c r="AR51" s="648">
        <v>43.5</v>
      </c>
      <c r="AS51" s="1193">
        <v>70</v>
      </c>
      <c r="AT51" s="47">
        <v>75.7</v>
      </c>
      <c r="AU51" s="393">
        <v>85.4</v>
      </c>
      <c r="AV51" s="648">
        <v>43.5</v>
      </c>
      <c r="AW51" s="1193">
        <v>50.3</v>
      </c>
      <c r="AX51" s="47">
        <v>54.4</v>
      </c>
      <c r="AY51" s="393">
        <v>62.5</v>
      </c>
      <c r="AZ51" s="648">
        <v>65.599999999999994</v>
      </c>
      <c r="BA51" s="1193">
        <v>60.2</v>
      </c>
      <c r="BB51" s="648">
        <v>60.4</v>
      </c>
      <c r="BC51" s="1198">
        <v>86.9</v>
      </c>
      <c r="BD51" s="648">
        <v>68.8</v>
      </c>
      <c r="BE51" s="1193">
        <v>72.7</v>
      </c>
      <c r="BF51" s="648">
        <v>83.3</v>
      </c>
      <c r="BG51" s="155">
        <v>81.8</v>
      </c>
      <c r="BH51" s="648">
        <v>36.799999999999997</v>
      </c>
      <c r="BI51" s="1193">
        <v>53.3</v>
      </c>
      <c r="BJ51" s="648">
        <v>47.2</v>
      </c>
      <c r="BK51" s="1198">
        <v>61</v>
      </c>
      <c r="BL51" s="1194">
        <v>36.200000000000003</v>
      </c>
      <c r="BM51" s="1194">
        <v>56.7</v>
      </c>
      <c r="BN51" s="1194">
        <v>67.599999999999994</v>
      </c>
      <c r="BO51" s="1204">
        <v>85.2</v>
      </c>
      <c r="BP51" s="1194">
        <v>17.5</v>
      </c>
      <c r="BQ51" s="1194">
        <v>34.1</v>
      </c>
      <c r="BR51" s="1194">
        <v>37.700000000000003</v>
      </c>
      <c r="BS51" s="1204">
        <v>84.3</v>
      </c>
      <c r="BT51" s="1194">
        <v>3.8</v>
      </c>
      <c r="BU51" s="1194" t="s">
        <v>30</v>
      </c>
      <c r="BV51" s="1194" t="s">
        <v>30</v>
      </c>
      <c r="BW51" s="1195">
        <v>42.7</v>
      </c>
      <c r="BX51" s="1194" t="s">
        <v>30</v>
      </c>
      <c r="BY51" s="1194" t="s">
        <v>30</v>
      </c>
      <c r="BZ51" s="1194" t="s">
        <v>30</v>
      </c>
      <c r="CA51" s="352">
        <v>25.1</v>
      </c>
      <c r="CB51" s="1194">
        <v>15.8</v>
      </c>
      <c r="CC51" s="1194">
        <v>17.7</v>
      </c>
      <c r="CD51" s="1194">
        <v>6.3</v>
      </c>
      <c r="CE51" s="1204">
        <v>48.2</v>
      </c>
      <c r="CF51" s="1195">
        <v>8.6</v>
      </c>
      <c r="CG51" s="1195">
        <v>15.7</v>
      </c>
      <c r="CH51" s="1195">
        <v>12.6</v>
      </c>
      <c r="CI51" s="1204">
        <v>77.7</v>
      </c>
      <c r="CJ51" s="1226">
        <v>4.0999999999999996</v>
      </c>
      <c r="CK51" s="374" t="s">
        <v>30</v>
      </c>
      <c r="CL51" s="374" t="s">
        <v>30</v>
      </c>
      <c r="CM51" s="1225">
        <v>65.099999999999994</v>
      </c>
      <c r="CN51" s="935">
        <v>0.9</v>
      </c>
      <c r="CO51" s="304" t="s">
        <v>90</v>
      </c>
      <c r="CP51" s="304" t="s">
        <v>90</v>
      </c>
      <c r="CQ51" s="305">
        <v>42.1</v>
      </c>
      <c r="CR51" s="1596">
        <v>17.7</v>
      </c>
      <c r="CS51" s="1585">
        <v>18.7</v>
      </c>
      <c r="CT51" s="1585">
        <v>37.700000000000003</v>
      </c>
      <c r="CU51" s="1505">
        <v>93.1</v>
      </c>
      <c r="CV51" s="2141"/>
      <c r="CW51" s="1433">
        <v>38</v>
      </c>
      <c r="CX51" s="1751">
        <v>58.3</v>
      </c>
      <c r="CY51" s="2147">
        <v>87.8</v>
      </c>
      <c r="CZ51" s="905">
        <v>26.4</v>
      </c>
      <c r="DA51" s="2023">
        <v>41.5</v>
      </c>
      <c r="DB51" s="2023">
        <v>69.8</v>
      </c>
      <c r="DC51" s="1841">
        <v>95.4</v>
      </c>
    </row>
    <row r="52" spans="2:107" ht="29.25" customHeight="1">
      <c r="B52" s="434" t="s">
        <v>526</v>
      </c>
      <c r="C52" s="432" t="s">
        <v>48</v>
      </c>
      <c r="D52" s="1202">
        <v>5650.4</v>
      </c>
      <c r="E52" s="1202">
        <v>9517.1</v>
      </c>
      <c r="F52" s="1202">
        <v>15321.8</v>
      </c>
      <c r="G52" s="1202">
        <v>20414.3</v>
      </c>
      <c r="H52" s="1202">
        <v>13081.7</v>
      </c>
      <c r="I52" s="1202">
        <v>17818.7</v>
      </c>
      <c r="J52" s="1202">
        <v>23441.1</v>
      </c>
      <c r="K52" s="1202">
        <v>43670.8</v>
      </c>
      <c r="L52" s="1202">
        <v>16892.599999999999</v>
      </c>
      <c r="M52" s="1202">
        <v>23179</v>
      </c>
      <c r="N52" s="1202">
        <v>25901</v>
      </c>
      <c r="O52" s="1202">
        <v>35664.5</v>
      </c>
      <c r="P52" s="1202">
        <v>13258.4</v>
      </c>
      <c r="Q52" s="1202">
        <v>22021.3</v>
      </c>
      <c r="R52" s="1202">
        <v>33878.1</v>
      </c>
      <c r="S52" s="1202">
        <v>31081.4</v>
      </c>
      <c r="T52" s="1202">
        <v>8036.4</v>
      </c>
      <c r="U52" s="1202">
        <v>13776</v>
      </c>
      <c r="V52" s="1202">
        <v>25694.2</v>
      </c>
      <c r="W52" s="1203">
        <v>38292.400000000001</v>
      </c>
      <c r="X52" s="1202">
        <v>12687.8</v>
      </c>
      <c r="Y52" s="1202">
        <v>14589.5</v>
      </c>
      <c r="Z52" s="1202">
        <v>10214.5</v>
      </c>
      <c r="AA52" s="1202">
        <v>15464.1</v>
      </c>
      <c r="AB52" s="1202">
        <v>7197.5</v>
      </c>
      <c r="AC52" s="1202">
        <v>13852.1</v>
      </c>
      <c r="AD52" s="1202">
        <v>9544.9</v>
      </c>
      <c r="AE52" s="1202">
        <v>18157.900000000001</v>
      </c>
      <c r="AF52" s="1202">
        <v>2750.9</v>
      </c>
      <c r="AG52" s="1202">
        <v>76.8</v>
      </c>
      <c r="AH52" s="1202">
        <v>-4208.7</v>
      </c>
      <c r="AI52" s="1202">
        <v>11069.2</v>
      </c>
      <c r="AJ52" s="1202">
        <v>-422.5</v>
      </c>
      <c r="AK52" s="1202">
        <v>3574.8</v>
      </c>
      <c r="AL52" s="1202">
        <v>901</v>
      </c>
      <c r="AM52" s="1202">
        <v>20819.5</v>
      </c>
      <c r="AN52" s="1194">
        <v>11698.2</v>
      </c>
      <c r="AO52" s="1194">
        <v>16912.7</v>
      </c>
      <c r="AP52" s="1194">
        <v>17369.8</v>
      </c>
      <c r="AQ52" s="348">
        <v>5288.7</v>
      </c>
      <c r="AR52" s="1194">
        <v>13932.8</v>
      </c>
      <c r="AS52" s="1194">
        <v>25115.9</v>
      </c>
      <c r="AT52" s="1194">
        <v>27630.400000000001</v>
      </c>
      <c r="AU52" s="1205">
        <v>23769.5</v>
      </c>
      <c r="AV52" s="1194">
        <v>18769.5</v>
      </c>
      <c r="AW52" s="1194">
        <v>18837</v>
      </c>
      <c r="AX52" s="1206">
        <v>18650.599999999999</v>
      </c>
      <c r="AY52" s="1204">
        <v>22128.3</v>
      </c>
      <c r="AZ52" s="1194">
        <v>14513.5</v>
      </c>
      <c r="BA52" s="1194">
        <v>7750.3</v>
      </c>
      <c r="BB52" s="1206">
        <v>6385</v>
      </c>
      <c r="BC52" s="1204">
        <v>15196.8</v>
      </c>
      <c r="BD52" s="1194">
        <v>21107.4</v>
      </c>
      <c r="BE52" s="1194">
        <v>16307.5</v>
      </c>
      <c r="BF52" s="1194">
        <v>16132.5</v>
      </c>
      <c r="BG52" s="1195">
        <v>19781.2</v>
      </c>
      <c r="BH52" s="1194">
        <v>15912.1</v>
      </c>
      <c r="BI52" s="1194">
        <v>28462.5</v>
      </c>
      <c r="BJ52" s="1194">
        <v>21143.8</v>
      </c>
      <c r="BK52" s="1204">
        <v>32653.200000000001</v>
      </c>
      <c r="BL52" s="1194">
        <v>22454.6</v>
      </c>
      <c r="BM52" s="1194">
        <v>34872</v>
      </c>
      <c r="BN52" s="1194">
        <v>34403.699999999997</v>
      </c>
      <c r="BO52" s="1204">
        <v>45838.400000000001</v>
      </c>
      <c r="BP52" s="1194">
        <v>14279.6</v>
      </c>
      <c r="BQ52" s="1194">
        <v>35905.5</v>
      </c>
      <c r="BR52" s="368">
        <v>41050.1</v>
      </c>
      <c r="BS52" s="1204">
        <v>56020.3</v>
      </c>
      <c r="BT52" s="1194">
        <v>5324.7</v>
      </c>
      <c r="BU52" s="368">
        <v>2821.7</v>
      </c>
      <c r="BV52" s="368">
        <v>2191.6999999999998</v>
      </c>
      <c r="BW52" s="1195">
        <v>25147.1</v>
      </c>
      <c r="BX52" s="1194">
        <v>-12670.6</v>
      </c>
      <c r="BY52" s="368">
        <v>-14638.6</v>
      </c>
      <c r="BZ52" s="368">
        <v>2931</v>
      </c>
      <c r="CA52" s="352">
        <v>39502.1</v>
      </c>
      <c r="CB52" s="1194">
        <v>4489.8</v>
      </c>
      <c r="CC52" s="368">
        <v>10520.1</v>
      </c>
      <c r="CD52" s="368">
        <v>-3720.8</v>
      </c>
      <c r="CE52" s="1204">
        <v>33060.1</v>
      </c>
      <c r="CF52" s="385">
        <v>5147.7</v>
      </c>
      <c r="CG52" s="385">
        <v>20385.2</v>
      </c>
      <c r="CH52" s="385">
        <v>13754.6</v>
      </c>
      <c r="CI52" s="1204">
        <v>113123</v>
      </c>
      <c r="CJ52" s="385">
        <v>-3805.7</v>
      </c>
      <c r="CK52" s="368">
        <v>-46165.4</v>
      </c>
      <c r="CL52" s="368">
        <v>-81316</v>
      </c>
      <c r="CM52" s="1225">
        <v>6919.1</v>
      </c>
      <c r="CN52" s="1282">
        <v>-467.9</v>
      </c>
      <c r="CO52" s="905">
        <v>-23712.7</v>
      </c>
      <c r="CP52" s="905">
        <v>-26748</v>
      </c>
      <c r="CQ52" s="305">
        <v>-905.8</v>
      </c>
      <c r="CR52" s="1596">
        <v>-9923.7000000000007</v>
      </c>
      <c r="CS52" s="1596">
        <v>-14221.2</v>
      </c>
      <c r="CT52" s="1596">
        <v>6816.5</v>
      </c>
      <c r="CU52" s="1505">
        <v>65732.5</v>
      </c>
      <c r="CV52" s="2141">
        <v>24024.9</v>
      </c>
      <c r="CW52" s="905">
        <v>49983.3</v>
      </c>
      <c r="CX52" s="1596">
        <v>76961.899999999994</v>
      </c>
      <c r="CY52" s="2147">
        <v>141803.29999999999</v>
      </c>
      <c r="CZ52" s="905">
        <v>70213.899999999994</v>
      </c>
      <c r="DA52" s="385">
        <v>103704.9</v>
      </c>
      <c r="DB52" s="385">
        <v>196799</v>
      </c>
      <c r="DC52" s="1841"/>
    </row>
    <row r="53" spans="2:107" ht="20.25" customHeight="1">
      <c r="B53" s="435" t="s">
        <v>178</v>
      </c>
      <c r="C53" s="432" t="s">
        <v>48</v>
      </c>
      <c r="D53" s="1202">
        <v>3276.7</v>
      </c>
      <c r="E53" s="1202">
        <v>4268</v>
      </c>
      <c r="F53" s="1202">
        <v>7554.2</v>
      </c>
      <c r="G53" s="1202">
        <v>116.7</v>
      </c>
      <c r="H53" s="1202">
        <v>1093.5999999999999</v>
      </c>
      <c r="I53" s="1202">
        <v>1969.9</v>
      </c>
      <c r="J53" s="1202">
        <v>2606.8000000000002</v>
      </c>
      <c r="K53" s="1202">
        <v>6490.1</v>
      </c>
      <c r="L53" s="1202">
        <v>621.9</v>
      </c>
      <c r="M53" s="1202">
        <v>677.3</v>
      </c>
      <c r="N53" s="1202">
        <v>995</v>
      </c>
      <c r="O53" s="1202">
        <v>2178.4</v>
      </c>
      <c r="P53" s="1202">
        <v>224.5</v>
      </c>
      <c r="Q53" s="1202">
        <v>1168.5</v>
      </c>
      <c r="R53" s="1202">
        <v>1435.4</v>
      </c>
      <c r="S53" s="1202">
        <v>2962.9</v>
      </c>
      <c r="T53" s="1202">
        <v>1016.3</v>
      </c>
      <c r="U53" s="1202">
        <v>1937</v>
      </c>
      <c r="V53" s="1202">
        <v>2066.5</v>
      </c>
      <c r="W53" s="1203">
        <v>10254</v>
      </c>
      <c r="X53" s="1202">
        <v>450.2</v>
      </c>
      <c r="Y53" s="1202">
        <v>897.7</v>
      </c>
      <c r="Z53" s="1202">
        <v>2306.6999999999998</v>
      </c>
      <c r="AA53" s="1202">
        <v>3847.7</v>
      </c>
      <c r="AB53" s="1202">
        <v>238.2</v>
      </c>
      <c r="AC53" s="1202">
        <v>394.1</v>
      </c>
      <c r="AD53" s="1202">
        <v>514.5</v>
      </c>
      <c r="AE53" s="1202">
        <v>621.9</v>
      </c>
      <c r="AF53" s="1202">
        <v>552.1</v>
      </c>
      <c r="AG53" s="1202">
        <v>1016.7</v>
      </c>
      <c r="AH53" s="1202">
        <v>1409.1</v>
      </c>
      <c r="AI53" s="1202">
        <v>1947.1</v>
      </c>
      <c r="AJ53" s="1202">
        <v>109.5</v>
      </c>
      <c r="AK53" s="1202">
        <v>245.4</v>
      </c>
      <c r="AL53" s="1202">
        <v>808.4</v>
      </c>
      <c r="AM53" s="1202">
        <v>2371.6999999999998</v>
      </c>
      <c r="AN53" s="1194">
        <v>382.2</v>
      </c>
      <c r="AO53" s="1194">
        <v>488.3</v>
      </c>
      <c r="AP53" s="1194">
        <v>3760.7</v>
      </c>
      <c r="AQ53" s="1206">
        <v>4903.7</v>
      </c>
      <c r="AR53" s="1194">
        <v>4929.7</v>
      </c>
      <c r="AS53" s="1194">
        <v>11177</v>
      </c>
      <c r="AT53" s="1194">
        <v>12407.7</v>
      </c>
      <c r="AU53" s="1205">
        <v>22037.1</v>
      </c>
      <c r="AV53" s="1194">
        <v>1594.8</v>
      </c>
      <c r="AW53" s="1194">
        <v>6225.9</v>
      </c>
      <c r="AX53" s="1206">
        <v>11738.9</v>
      </c>
      <c r="AY53" s="1204">
        <v>13058.8</v>
      </c>
      <c r="AZ53" s="1194">
        <v>2803.5</v>
      </c>
      <c r="BA53" s="1194">
        <v>3761</v>
      </c>
      <c r="BB53" s="1206">
        <v>8120.7</v>
      </c>
      <c r="BC53" s="1204">
        <v>9158.2000000000007</v>
      </c>
      <c r="BD53" s="1194">
        <v>1225.2</v>
      </c>
      <c r="BE53" s="1194">
        <v>1874</v>
      </c>
      <c r="BF53" s="1195">
        <v>1901.9</v>
      </c>
      <c r="BG53" s="1195">
        <v>4396.3</v>
      </c>
      <c r="BH53" s="1194">
        <v>142.30000000000001</v>
      </c>
      <c r="BI53" s="1194">
        <v>770</v>
      </c>
      <c r="BJ53" s="1206">
        <v>960.9</v>
      </c>
      <c r="BK53" s="1204">
        <v>1003.7</v>
      </c>
      <c r="BL53" s="1194">
        <v>6.7</v>
      </c>
      <c r="BM53" s="1194">
        <v>23.4</v>
      </c>
      <c r="BN53" s="368">
        <v>33.799999999999997</v>
      </c>
      <c r="BO53" s="1204">
        <v>43.6</v>
      </c>
      <c r="BP53" s="1194">
        <v>3.7</v>
      </c>
      <c r="BQ53" s="1194">
        <v>18</v>
      </c>
      <c r="BR53" s="368">
        <v>26.8</v>
      </c>
      <c r="BS53" s="1204">
        <v>68.099999999999994</v>
      </c>
      <c r="BT53" s="1194">
        <v>12.3</v>
      </c>
      <c r="BU53" s="368">
        <v>16.5</v>
      </c>
      <c r="BV53" s="368">
        <v>3.8</v>
      </c>
      <c r="BW53" s="374" t="s">
        <v>30</v>
      </c>
      <c r="BX53" s="374" t="s">
        <v>30</v>
      </c>
      <c r="BY53" s="663" t="s">
        <v>30</v>
      </c>
      <c r="BZ53" s="663" t="s">
        <v>30</v>
      </c>
      <c r="CA53" s="690" t="s">
        <v>30</v>
      </c>
      <c r="CB53" s="663" t="s">
        <v>30</v>
      </c>
      <c r="CC53" s="663" t="s">
        <v>30</v>
      </c>
      <c r="CD53" s="663" t="s">
        <v>30</v>
      </c>
      <c r="CE53" s="1204" t="s">
        <v>30</v>
      </c>
      <c r="CF53" s="374" t="s">
        <v>30</v>
      </c>
      <c r="CG53" s="374" t="s">
        <v>30</v>
      </c>
      <c r="CH53" s="374" t="s">
        <v>30</v>
      </c>
      <c r="CI53" s="978" t="s">
        <v>30</v>
      </c>
      <c r="CJ53" s="663" t="s">
        <v>30</v>
      </c>
      <c r="CK53" s="690" t="s">
        <v>30</v>
      </c>
      <c r="CL53" s="690" t="s">
        <v>30</v>
      </c>
      <c r="CM53" s="374" t="s">
        <v>30</v>
      </c>
      <c r="CN53" s="1283" t="s">
        <v>30</v>
      </c>
      <c r="CO53" s="1283" t="s">
        <v>30</v>
      </c>
      <c r="CP53" s="1283" t="s">
        <v>30</v>
      </c>
      <c r="CQ53" s="718" t="s">
        <v>30</v>
      </c>
      <c r="CR53" s="1510" t="s">
        <v>30</v>
      </c>
      <c r="CS53" s="1599" t="s">
        <v>30</v>
      </c>
      <c r="CT53" s="1599" t="s">
        <v>30</v>
      </c>
      <c r="CU53" s="1514" t="s">
        <v>30</v>
      </c>
      <c r="CV53" s="2146" t="s">
        <v>30</v>
      </c>
      <c r="CW53" s="1436" t="s">
        <v>30</v>
      </c>
      <c r="CX53" s="2148" t="s">
        <v>30</v>
      </c>
      <c r="CY53" s="1798" t="s">
        <v>770</v>
      </c>
      <c r="CZ53" s="1798" t="s">
        <v>30</v>
      </c>
      <c r="DA53" s="1809" t="s">
        <v>30</v>
      </c>
      <c r="DB53" s="1809"/>
      <c r="DC53" s="2028"/>
    </row>
    <row r="54" spans="2:107" s="3" customFormat="1" ht="32.25" customHeight="1">
      <c r="B54" s="434" t="s">
        <v>525</v>
      </c>
      <c r="C54" s="432" t="s">
        <v>48</v>
      </c>
      <c r="D54" s="1202">
        <v>1277</v>
      </c>
      <c r="E54" s="301">
        <v>1133.0999999999999</v>
      </c>
      <c r="F54" s="301">
        <v>-1279.9000000000001</v>
      </c>
      <c r="G54" s="301">
        <v>-5019.8</v>
      </c>
      <c r="H54" s="301">
        <v>1973.5</v>
      </c>
      <c r="I54" s="301">
        <v>986.9</v>
      </c>
      <c r="J54" s="301">
        <v>-1576.1</v>
      </c>
      <c r="K54" s="301">
        <v>-11312.5</v>
      </c>
      <c r="L54" s="301">
        <v>-455.8</v>
      </c>
      <c r="M54" s="301">
        <v>1743.5</v>
      </c>
      <c r="N54" s="301">
        <v>3245.7</v>
      </c>
      <c r="O54" s="301">
        <v>3448</v>
      </c>
      <c r="P54" s="301">
        <v>2171.6999999999998</v>
      </c>
      <c r="Q54" s="301">
        <v>1797.1</v>
      </c>
      <c r="R54" s="301">
        <v>-792</v>
      </c>
      <c r="S54" s="301">
        <v>5961.6</v>
      </c>
      <c r="T54" s="301">
        <v>3767.2</v>
      </c>
      <c r="U54" s="301">
        <v>5953.7</v>
      </c>
      <c r="V54" s="301">
        <v>3146.7</v>
      </c>
      <c r="W54" s="1496">
        <v>3124.7</v>
      </c>
      <c r="X54" s="301">
        <v>37.9</v>
      </c>
      <c r="Y54" s="301">
        <v>3658.3</v>
      </c>
      <c r="Z54" s="301">
        <v>7567.5</v>
      </c>
      <c r="AA54" s="301">
        <v>12030.5</v>
      </c>
      <c r="AB54" s="301">
        <v>2078</v>
      </c>
      <c r="AC54" s="301">
        <v>3842.1</v>
      </c>
      <c r="AD54" s="301">
        <v>5065.3</v>
      </c>
      <c r="AE54" s="301">
        <v>6905.2</v>
      </c>
      <c r="AF54" s="301">
        <v>2426.1</v>
      </c>
      <c r="AG54" s="301">
        <v>3569.8</v>
      </c>
      <c r="AH54" s="301">
        <v>4029.8</v>
      </c>
      <c r="AI54" s="301">
        <v>4887.2</v>
      </c>
      <c r="AJ54" s="301">
        <v>-1380.4</v>
      </c>
      <c r="AK54" s="301">
        <v>-194.2</v>
      </c>
      <c r="AL54" s="301">
        <v>3323.6</v>
      </c>
      <c r="AM54" s="301">
        <v>3526.6</v>
      </c>
      <c r="AN54" s="1582">
        <v>-478.4</v>
      </c>
      <c r="AO54" s="1582">
        <v>-283.5</v>
      </c>
      <c r="AP54" s="1582">
        <v>3973.9</v>
      </c>
      <c r="AQ54" s="1582">
        <v>18556.3</v>
      </c>
      <c r="AR54" s="1582">
        <v>8776.1</v>
      </c>
      <c r="AS54" s="1582">
        <v>11454.1</v>
      </c>
      <c r="AT54" s="1582">
        <v>13299.8</v>
      </c>
      <c r="AU54" s="1583">
        <v>31237.599999999999</v>
      </c>
      <c r="AV54" s="1582">
        <v>909.7</v>
      </c>
      <c r="AW54" s="1582">
        <v>5073</v>
      </c>
      <c r="AX54" s="1582">
        <v>7527</v>
      </c>
      <c r="AY54" s="1583">
        <v>15235.1</v>
      </c>
      <c r="AZ54" s="1582">
        <v>12917.2</v>
      </c>
      <c r="BA54" s="1582">
        <v>14629.1</v>
      </c>
      <c r="BB54" s="1582">
        <v>16245.6</v>
      </c>
      <c r="BC54" s="1583">
        <v>18863.7</v>
      </c>
      <c r="BD54" s="1582">
        <v>6559.8</v>
      </c>
      <c r="BE54" s="1582">
        <v>9566.2000000000007</v>
      </c>
      <c r="BF54" s="1582">
        <v>13510.8</v>
      </c>
      <c r="BG54" s="1582">
        <v>16161.3</v>
      </c>
      <c r="BH54" s="1582">
        <v>6270</v>
      </c>
      <c r="BI54" s="1582">
        <v>-3163.8</v>
      </c>
      <c r="BJ54" s="1582">
        <v>1300.8</v>
      </c>
      <c r="BK54" s="1583">
        <v>-3359.1</v>
      </c>
      <c r="BL54" s="1582">
        <v>-2706</v>
      </c>
      <c r="BM54" s="1582">
        <v>-8732.2999999999993</v>
      </c>
      <c r="BN54" s="385">
        <v>-3267.6</v>
      </c>
      <c r="BO54" s="385">
        <v>11400.8</v>
      </c>
      <c r="BP54" s="385">
        <v>-2409.9</v>
      </c>
      <c r="BQ54" s="385">
        <v>-9481</v>
      </c>
      <c r="BR54" s="385">
        <v>-13811.1</v>
      </c>
      <c r="BS54" s="1583">
        <v>2727.5</v>
      </c>
      <c r="BT54" s="1582">
        <v>-3040.4</v>
      </c>
      <c r="BU54" s="385">
        <v>-8682.1</v>
      </c>
      <c r="BV54" s="385">
        <v>-5966.8</v>
      </c>
      <c r="BW54" s="1582">
        <v>632.5</v>
      </c>
      <c r="BX54" s="1582">
        <v>9542.9</v>
      </c>
      <c r="BY54" s="385">
        <v>7490.1</v>
      </c>
      <c r="BZ54" s="385">
        <v>-1972</v>
      </c>
      <c r="CA54" s="1583">
        <v>-19451.8</v>
      </c>
      <c r="CB54" s="1582">
        <v>-2164.6999999999998</v>
      </c>
      <c r="CC54" s="385">
        <v>-5479.7</v>
      </c>
      <c r="CD54" s="385">
        <v>4740.7</v>
      </c>
      <c r="CE54" s="1583">
        <v>-21941.5</v>
      </c>
      <c r="CF54" s="385">
        <v>4206.8</v>
      </c>
      <c r="CG54" s="385">
        <v>-3266.8</v>
      </c>
      <c r="CH54" s="385">
        <v>-11256</v>
      </c>
      <c r="CI54" s="1583">
        <v>-26369.200000000001</v>
      </c>
      <c r="CJ54" s="337">
        <v>7220.1</v>
      </c>
      <c r="CK54" s="385">
        <v>18174.099999999999</v>
      </c>
      <c r="CL54" s="385">
        <v>33727.5</v>
      </c>
      <c r="CM54" s="1582">
        <v>18793.7</v>
      </c>
      <c r="CN54" s="739">
        <v>735.4</v>
      </c>
      <c r="CO54" s="385">
        <v>-4021</v>
      </c>
      <c r="CP54" s="385">
        <v>-709.4</v>
      </c>
      <c r="CQ54" s="1583">
        <v>14870.3</v>
      </c>
      <c r="CR54" s="1600">
        <v>21952.1</v>
      </c>
      <c r="CS54" s="1601">
        <v>26903.5</v>
      </c>
      <c r="CT54" s="1601">
        <v>27877.8</v>
      </c>
      <c r="CU54" s="1505">
        <v>18927.8</v>
      </c>
      <c r="CV54" s="2149">
        <v>595.9</v>
      </c>
      <c r="CW54" s="2150">
        <v>22953.200000000001</v>
      </c>
      <c r="CX54" s="2151">
        <v>36840.400000000001</v>
      </c>
      <c r="CY54" s="2147">
        <v>80667.399999999994</v>
      </c>
      <c r="CZ54" s="2152">
        <v>7404</v>
      </c>
      <c r="DA54" s="1591">
        <v>20687.8</v>
      </c>
      <c r="DB54" s="1591">
        <v>10160.799999999999</v>
      </c>
      <c r="DC54" s="1841"/>
    </row>
    <row r="55" spans="2:107" ht="31.5" customHeight="1">
      <c r="B55" s="434" t="s">
        <v>549</v>
      </c>
      <c r="C55" s="432" t="s">
        <v>48</v>
      </c>
      <c r="D55" s="1202">
        <v>141915.70000000001</v>
      </c>
      <c r="E55" s="301">
        <v>143707.4</v>
      </c>
      <c r="F55" s="301">
        <v>153755.1</v>
      </c>
      <c r="G55" s="1631">
        <v>145981.6</v>
      </c>
      <c r="H55" s="301">
        <v>154917.1</v>
      </c>
      <c r="I55" s="301">
        <v>160314.1</v>
      </c>
      <c r="J55" s="301">
        <v>170319.8</v>
      </c>
      <c r="K55" s="301">
        <v>185029.1</v>
      </c>
      <c r="L55" s="301">
        <v>204945.9</v>
      </c>
      <c r="M55" s="301">
        <v>211906.2</v>
      </c>
      <c r="N55" s="301">
        <v>216428.79999999999</v>
      </c>
      <c r="O55" s="301">
        <v>219347.3</v>
      </c>
      <c r="P55" s="301">
        <v>233379.6</v>
      </c>
      <c r="Q55" s="301">
        <v>243793</v>
      </c>
      <c r="R55" s="301">
        <v>244600</v>
      </c>
      <c r="S55" s="301">
        <v>251038.6</v>
      </c>
      <c r="T55" s="301">
        <v>268310.3</v>
      </c>
      <c r="U55" s="301">
        <v>276825.3</v>
      </c>
      <c r="V55" s="301">
        <v>286882.09999999998</v>
      </c>
      <c r="W55" s="1496">
        <v>291657.40000000002</v>
      </c>
      <c r="X55" s="301">
        <v>306587.3</v>
      </c>
      <c r="Y55" s="301">
        <v>311860</v>
      </c>
      <c r="Z55" s="301">
        <v>311526.3</v>
      </c>
      <c r="AA55" s="301">
        <v>315478.5</v>
      </c>
      <c r="AB55" s="301">
        <v>329893.3</v>
      </c>
      <c r="AC55" s="301">
        <v>338613.2</v>
      </c>
      <c r="AD55" s="301">
        <v>345338.9</v>
      </c>
      <c r="AE55" s="301">
        <v>352311.3</v>
      </c>
      <c r="AF55" s="301">
        <v>359511.7</v>
      </c>
      <c r="AG55" s="301">
        <v>356598.8</v>
      </c>
      <c r="AH55" s="301">
        <v>360633.3</v>
      </c>
      <c r="AI55" s="301">
        <v>380391.6</v>
      </c>
      <c r="AJ55" s="301">
        <v>380040.1</v>
      </c>
      <c r="AK55" s="301">
        <v>388202.5</v>
      </c>
      <c r="AL55" s="301">
        <v>396251.6</v>
      </c>
      <c r="AM55" s="301">
        <v>420020</v>
      </c>
      <c r="AN55" s="1582">
        <v>434258</v>
      </c>
      <c r="AO55" s="1582">
        <v>449095.2</v>
      </c>
      <c r="AP55" s="1582">
        <v>462342</v>
      </c>
      <c r="AQ55" s="1581">
        <v>462733.6</v>
      </c>
      <c r="AR55" s="1582">
        <v>478786.3</v>
      </c>
      <c r="AS55" s="1582">
        <v>494287.2</v>
      </c>
      <c r="AT55" s="1582">
        <v>510038.3</v>
      </c>
      <c r="AU55" s="1583">
        <v>507010.6</v>
      </c>
      <c r="AV55" s="1582">
        <v>532842.80000000005</v>
      </c>
      <c r="AW55" s="1582">
        <v>546702.69999999995</v>
      </c>
      <c r="AX55" s="1582">
        <v>526388.6</v>
      </c>
      <c r="AY55" s="1583">
        <v>524689.6</v>
      </c>
      <c r="AZ55" s="1582">
        <v>544962.19999999995</v>
      </c>
      <c r="BA55" s="1582">
        <v>548350.4</v>
      </c>
      <c r="BB55" s="1582">
        <v>546256</v>
      </c>
      <c r="BC55" s="1583">
        <v>542969.9</v>
      </c>
      <c r="BD55" s="1582">
        <v>572768.9</v>
      </c>
      <c r="BE55" s="1582">
        <v>585624.30000000005</v>
      </c>
      <c r="BF55" s="1582">
        <v>589707.80000000005</v>
      </c>
      <c r="BG55" s="1582">
        <v>584273</v>
      </c>
      <c r="BH55" s="1582">
        <v>476193.2</v>
      </c>
      <c r="BI55" s="1582">
        <v>488822.7</v>
      </c>
      <c r="BJ55" s="1582">
        <v>493166.3</v>
      </c>
      <c r="BK55" s="1583">
        <v>503079</v>
      </c>
      <c r="BL55" s="1582">
        <v>532455.5</v>
      </c>
      <c r="BM55" s="1582">
        <v>539257.59999999998</v>
      </c>
      <c r="BN55" s="385">
        <v>555441.4</v>
      </c>
      <c r="BO55" s="385">
        <v>543262.19999999995</v>
      </c>
      <c r="BP55" s="385">
        <v>574572</v>
      </c>
      <c r="BQ55" s="385">
        <v>592249.30000000005</v>
      </c>
      <c r="BR55" s="385">
        <v>602632</v>
      </c>
      <c r="BS55" s="1583">
        <v>609202.9</v>
      </c>
      <c r="BT55" s="1582">
        <v>639484.9</v>
      </c>
      <c r="BU55" s="1582">
        <v>650210.30000000005</v>
      </c>
      <c r="BV55" s="385">
        <v>643185</v>
      </c>
      <c r="BW55" s="1582">
        <v>644533.1</v>
      </c>
      <c r="BX55" s="1582">
        <v>664034.9</v>
      </c>
      <c r="BY55" s="1582">
        <v>661862.5</v>
      </c>
      <c r="BZ55" s="385">
        <v>665737.69999999995</v>
      </c>
      <c r="CA55" s="1583">
        <v>674422</v>
      </c>
      <c r="CB55" s="1582">
        <v>696242.6</v>
      </c>
      <c r="CC55" s="1582">
        <v>701332.2</v>
      </c>
      <c r="CD55" s="385">
        <v>707713.5</v>
      </c>
      <c r="CE55" s="1583">
        <v>716453.5</v>
      </c>
      <c r="CF55" s="1582">
        <v>753745</v>
      </c>
      <c r="CG55" s="1582">
        <v>835023.5</v>
      </c>
      <c r="CH55" s="385">
        <v>836792.2</v>
      </c>
      <c r="CI55" s="1583">
        <v>831455</v>
      </c>
      <c r="CJ55" s="1582">
        <v>847671.6</v>
      </c>
      <c r="CK55" s="1582">
        <v>858992.1</v>
      </c>
      <c r="CL55" s="385">
        <v>864975.7</v>
      </c>
      <c r="CM55" s="1582">
        <v>872681.7</v>
      </c>
      <c r="CN55" s="887">
        <v>895722.3</v>
      </c>
      <c r="CO55" s="1582">
        <v>935266.6</v>
      </c>
      <c r="CP55" s="385">
        <v>923400</v>
      </c>
      <c r="CQ55" s="1581">
        <v>949785.9</v>
      </c>
      <c r="CR55" s="1592">
        <v>953234.2</v>
      </c>
      <c r="CS55" s="1505">
        <v>984906.5</v>
      </c>
      <c r="CT55" s="1573">
        <v>1009415.7</v>
      </c>
      <c r="CU55" s="1505">
        <v>1042418.1</v>
      </c>
      <c r="CV55" s="2153">
        <v>1097764.8999999999</v>
      </c>
      <c r="CW55" s="1433">
        <v>1127621.1000000001</v>
      </c>
      <c r="CX55" s="1596">
        <v>1187297.6000000001</v>
      </c>
      <c r="CY55" s="2245">
        <v>1253527.6000000001</v>
      </c>
      <c r="CZ55" s="1677">
        <v>1360732.3</v>
      </c>
      <c r="DA55" s="2023">
        <v>1431557.1</v>
      </c>
      <c r="DB55" s="385">
        <v>1486949.3</v>
      </c>
      <c r="DC55" s="1841"/>
    </row>
    <row r="56" spans="2:107" ht="14.25" customHeight="1">
      <c r="B56" s="521" t="s">
        <v>226</v>
      </c>
      <c r="C56" s="432"/>
      <c r="D56" s="1202"/>
      <c r="E56" s="301"/>
      <c r="F56" s="301"/>
      <c r="G56" s="301"/>
      <c r="H56" s="301"/>
      <c r="I56" s="301"/>
      <c r="J56" s="301"/>
      <c r="K56" s="301"/>
      <c r="L56" s="301"/>
      <c r="M56" s="301"/>
      <c r="N56" s="301"/>
      <c r="O56" s="301"/>
      <c r="P56" s="301"/>
      <c r="Q56" s="301"/>
      <c r="R56" s="301"/>
      <c r="S56" s="301"/>
      <c r="T56" s="301"/>
      <c r="U56" s="301"/>
      <c r="V56" s="301"/>
      <c r="W56" s="1496"/>
      <c r="X56" s="301"/>
      <c r="Y56" s="301"/>
      <c r="Z56" s="301"/>
      <c r="AA56" s="301"/>
      <c r="AB56" s="301"/>
      <c r="AC56" s="301"/>
      <c r="AD56" s="301"/>
      <c r="AE56" s="301"/>
      <c r="AF56" s="301"/>
      <c r="AG56" s="301"/>
      <c r="AH56" s="301"/>
      <c r="AI56" s="301"/>
      <c r="AJ56" s="301"/>
      <c r="AK56" s="301"/>
      <c r="AL56" s="301"/>
      <c r="AM56" s="301"/>
      <c r="AN56" s="1582"/>
      <c r="AO56" s="1582"/>
      <c r="AP56" s="1582"/>
      <c r="AQ56" s="1581"/>
      <c r="AR56" s="1582"/>
      <c r="AS56" s="1582"/>
      <c r="AT56" s="1582"/>
      <c r="AU56" s="1583"/>
      <c r="AV56" s="1582"/>
      <c r="AW56" s="1582"/>
      <c r="AX56" s="1582"/>
      <c r="AY56" s="1583"/>
      <c r="AZ56" s="1582"/>
      <c r="BA56" s="1582"/>
      <c r="BB56" s="1582"/>
      <c r="BC56" s="1583"/>
      <c r="BD56" s="1582"/>
      <c r="BE56" s="1582"/>
      <c r="BF56" s="1582"/>
      <c r="BG56" s="1582"/>
      <c r="BH56" s="1582"/>
      <c r="BI56" s="1582"/>
      <c r="BJ56" s="1582"/>
      <c r="BK56" s="1583"/>
      <c r="BL56" s="1582"/>
      <c r="BM56" s="1582"/>
      <c r="BN56" s="385"/>
      <c r="BO56" s="1583"/>
      <c r="BP56" s="1582"/>
      <c r="BQ56" s="1582"/>
      <c r="BR56" s="385"/>
      <c r="BS56" s="1583"/>
      <c r="BT56" s="1582"/>
      <c r="BU56" s="1582"/>
      <c r="BV56" s="385"/>
      <c r="BW56" s="1582"/>
      <c r="BX56" s="1582"/>
      <c r="BY56" s="1582"/>
      <c r="BZ56" s="385"/>
      <c r="CA56" s="1583"/>
      <c r="CB56" s="1582"/>
      <c r="CC56" s="1582"/>
      <c r="CD56" s="385"/>
      <c r="CE56" s="1583"/>
      <c r="CF56" s="1582"/>
      <c r="CG56" s="1582"/>
      <c r="CH56" s="385"/>
      <c r="CI56" s="1583"/>
      <c r="CJ56" s="1582"/>
      <c r="CK56" s="1582"/>
      <c r="CL56" s="385"/>
      <c r="CM56" s="1582"/>
      <c r="CN56" s="887"/>
      <c r="CO56" s="1582"/>
      <c r="CP56" s="385"/>
      <c r="CQ56" s="1583"/>
      <c r="CR56" s="1505"/>
      <c r="CS56" s="1505"/>
      <c r="CT56" s="1573"/>
      <c r="CU56" s="1505"/>
      <c r="CV56" s="2143"/>
      <c r="CW56" s="1433"/>
      <c r="CX56" s="1596"/>
      <c r="CY56" s="2147"/>
      <c r="CZ56" s="2128"/>
      <c r="DA56" s="2023"/>
      <c r="DB56" s="385"/>
      <c r="DC56" s="1841"/>
    </row>
    <row r="57" spans="2:107" ht="14.25" customHeight="1">
      <c r="B57" s="435" t="s">
        <v>179</v>
      </c>
      <c r="C57" s="432" t="s">
        <v>48</v>
      </c>
      <c r="D57" s="1202">
        <v>19326.5</v>
      </c>
      <c r="E57" s="301">
        <v>19191.900000000001</v>
      </c>
      <c r="F57" s="301">
        <v>19285.8</v>
      </c>
      <c r="G57" s="301">
        <v>18746.7</v>
      </c>
      <c r="H57" s="301">
        <v>13316.7</v>
      </c>
      <c r="I57" s="301">
        <v>11764.7</v>
      </c>
      <c r="J57" s="301">
        <v>11323.9</v>
      </c>
      <c r="K57" s="301">
        <v>18159</v>
      </c>
      <c r="L57" s="301">
        <v>16408.7</v>
      </c>
      <c r="M57" s="301">
        <v>12938.8</v>
      </c>
      <c r="N57" s="301">
        <v>9228.4</v>
      </c>
      <c r="O57" s="301">
        <v>6728.4</v>
      </c>
      <c r="P57" s="301">
        <v>3648.7</v>
      </c>
      <c r="Q57" s="301">
        <v>2879.6</v>
      </c>
      <c r="R57" s="301">
        <v>1906.3</v>
      </c>
      <c r="S57" s="301">
        <v>381.5</v>
      </c>
      <c r="T57" s="301">
        <v>395.9</v>
      </c>
      <c r="U57" s="301">
        <v>0</v>
      </c>
      <c r="V57" s="301">
        <v>0</v>
      </c>
      <c r="W57" s="1496">
        <v>0</v>
      </c>
      <c r="X57" s="301">
        <v>0</v>
      </c>
      <c r="Y57" s="301">
        <v>0</v>
      </c>
      <c r="Z57" s="301">
        <v>0</v>
      </c>
      <c r="AA57" s="301">
        <v>0</v>
      </c>
      <c r="AB57" s="301">
        <v>0</v>
      </c>
      <c r="AC57" s="301">
        <v>0</v>
      </c>
      <c r="AD57" s="301">
        <v>0</v>
      </c>
      <c r="AE57" s="425" t="s">
        <v>90</v>
      </c>
      <c r="AF57" s="425" t="s">
        <v>90</v>
      </c>
      <c r="AG57" s="425" t="s">
        <v>90</v>
      </c>
      <c r="AH57" s="425" t="s">
        <v>90</v>
      </c>
      <c r="AI57" s="425" t="s">
        <v>90</v>
      </c>
      <c r="AJ57" s="425" t="s">
        <v>90</v>
      </c>
      <c r="AK57" s="425" t="s">
        <v>90</v>
      </c>
      <c r="AL57" s="425" t="s">
        <v>90</v>
      </c>
      <c r="AM57" s="425" t="s">
        <v>90</v>
      </c>
      <c r="AN57" s="425" t="s">
        <v>90</v>
      </c>
      <c r="AO57" s="425" t="s">
        <v>90</v>
      </c>
      <c r="AP57" s="425" t="s">
        <v>90</v>
      </c>
      <c r="AQ57" s="425" t="s">
        <v>90</v>
      </c>
      <c r="AR57" s="425" t="s">
        <v>90</v>
      </c>
      <c r="AS57" s="425" t="s">
        <v>90</v>
      </c>
      <c r="AT57" s="425" t="s">
        <v>90</v>
      </c>
      <c r="AU57" s="425" t="s">
        <v>90</v>
      </c>
      <c r="AV57" s="425" t="s">
        <v>90</v>
      </c>
      <c r="AW57" s="425" t="s">
        <v>90</v>
      </c>
      <c r="AX57" s="425" t="s">
        <v>90</v>
      </c>
      <c r="AY57" s="425" t="s">
        <v>90</v>
      </c>
      <c r="AZ57" s="425" t="s">
        <v>90</v>
      </c>
      <c r="BA57" s="425" t="s">
        <v>90</v>
      </c>
      <c r="BB57" s="425" t="s">
        <v>90</v>
      </c>
      <c r="BC57" s="425" t="s">
        <v>90</v>
      </c>
      <c r="BD57" s="425" t="s">
        <v>90</v>
      </c>
      <c r="BE57" s="425" t="s">
        <v>90</v>
      </c>
      <c r="BF57" s="425" t="s">
        <v>90</v>
      </c>
      <c r="BG57" s="425" t="s">
        <v>90</v>
      </c>
      <c r="BH57" s="425" t="s">
        <v>90</v>
      </c>
      <c r="BI57" s="425" t="s">
        <v>90</v>
      </c>
      <c r="BJ57" s="425" t="s">
        <v>90</v>
      </c>
      <c r="BK57" s="425" t="s">
        <v>90</v>
      </c>
      <c r="BL57" s="1582" t="s">
        <v>90</v>
      </c>
      <c r="BM57" s="1582" t="s">
        <v>90</v>
      </c>
      <c r="BN57" s="1582" t="s">
        <v>90</v>
      </c>
      <c r="BO57" s="1582" t="s">
        <v>90</v>
      </c>
      <c r="BP57" s="1582" t="s">
        <v>90</v>
      </c>
      <c r="BQ57" s="1582" t="s">
        <v>90</v>
      </c>
      <c r="BR57" s="1582" t="s">
        <v>90</v>
      </c>
      <c r="BS57" s="1582" t="s">
        <v>90</v>
      </c>
      <c r="BT57" s="1582" t="s">
        <v>90</v>
      </c>
      <c r="BU57" s="1582" t="s">
        <v>90</v>
      </c>
      <c r="BV57" s="1582" t="s">
        <v>90</v>
      </c>
      <c r="BW57" s="1582" t="s">
        <v>90</v>
      </c>
      <c r="BX57" s="1582" t="s">
        <v>90</v>
      </c>
      <c r="BY57" s="1582" t="s">
        <v>90</v>
      </c>
      <c r="BZ57" s="1582" t="s">
        <v>90</v>
      </c>
      <c r="CA57" s="1583" t="s">
        <v>90</v>
      </c>
      <c r="CB57" s="1582" t="s">
        <v>90</v>
      </c>
      <c r="CC57" s="887" t="s">
        <v>90</v>
      </c>
      <c r="CD57" s="887" t="s">
        <v>90</v>
      </c>
      <c r="CE57" s="1583" t="s">
        <v>90</v>
      </c>
      <c r="CF57" s="1582">
        <v>18798.7</v>
      </c>
      <c r="CG57" s="887">
        <v>50800.5</v>
      </c>
      <c r="CH57" s="887">
        <v>52655.5</v>
      </c>
      <c r="CI57" s="1583">
        <v>53558</v>
      </c>
      <c r="CJ57" s="1582">
        <v>57370.9</v>
      </c>
      <c r="CK57" s="1582">
        <v>76402.2</v>
      </c>
      <c r="CL57" s="1582">
        <v>81514.2</v>
      </c>
      <c r="CM57" s="1582">
        <v>82064.2</v>
      </c>
      <c r="CN57" s="1582">
        <v>82064.2</v>
      </c>
      <c r="CO57" s="1582">
        <v>74780.100000000006</v>
      </c>
      <c r="CP57" s="1582">
        <v>74280.100000000006</v>
      </c>
      <c r="CQ57" s="1583">
        <v>74280.100000000006</v>
      </c>
      <c r="CR57" s="1602">
        <v>73953.100000000006</v>
      </c>
      <c r="CS57" s="1505">
        <v>73563.100000000006</v>
      </c>
      <c r="CT57" s="1505">
        <v>73563.100000000006</v>
      </c>
      <c r="CU57" s="1505">
        <v>73233.100000000006</v>
      </c>
      <c r="CV57" s="2154">
        <v>73233.100000000006</v>
      </c>
      <c r="CW57" s="1433">
        <v>73038.100000000006</v>
      </c>
      <c r="CX57" s="1751">
        <v>73038.100000000006</v>
      </c>
      <c r="CY57" s="2147">
        <v>68774.2</v>
      </c>
      <c r="CZ57" s="2147">
        <v>68774.2</v>
      </c>
      <c r="DA57" s="2023">
        <v>66486</v>
      </c>
      <c r="DB57" s="2023">
        <v>54186.8</v>
      </c>
      <c r="DC57" s="1841"/>
    </row>
    <row r="58" spans="2:107" ht="14.25" customHeight="1">
      <c r="B58" s="435" t="s">
        <v>180</v>
      </c>
      <c r="C58" s="432" t="s">
        <v>48</v>
      </c>
      <c r="D58" s="1202">
        <v>52725.4</v>
      </c>
      <c r="E58" s="301">
        <v>55673.3</v>
      </c>
      <c r="F58" s="301">
        <v>64290</v>
      </c>
      <c r="G58" s="301">
        <v>63055.4</v>
      </c>
      <c r="H58" s="301">
        <v>51546.2</v>
      </c>
      <c r="I58" s="301">
        <v>55980.9</v>
      </c>
      <c r="J58" s="301">
        <v>61430.6</v>
      </c>
      <c r="K58" s="301">
        <v>60657.1</v>
      </c>
      <c r="L58" s="301">
        <v>67831.100000000006</v>
      </c>
      <c r="M58" s="301">
        <v>69323</v>
      </c>
      <c r="N58" s="301">
        <v>73104.600000000006</v>
      </c>
      <c r="O58" s="301">
        <v>71882.100000000006</v>
      </c>
      <c r="P58" s="301">
        <v>74071.8</v>
      </c>
      <c r="Q58" s="301">
        <v>81948.600000000006</v>
      </c>
      <c r="R58" s="301">
        <v>84398.3</v>
      </c>
      <c r="S58" s="301">
        <v>87997.4</v>
      </c>
      <c r="T58" s="301">
        <v>94424.4</v>
      </c>
      <c r="U58" s="301">
        <v>90217.600000000006</v>
      </c>
      <c r="V58" s="301">
        <v>91383.2</v>
      </c>
      <c r="W58" s="1496">
        <v>88380.4</v>
      </c>
      <c r="X58" s="301">
        <v>89223.9</v>
      </c>
      <c r="Y58" s="301">
        <v>81706.399999999994</v>
      </c>
      <c r="Z58" s="301">
        <v>75664.2</v>
      </c>
      <c r="AA58" s="301">
        <v>79480.7</v>
      </c>
      <c r="AB58" s="301">
        <v>80269.899999999994</v>
      </c>
      <c r="AC58" s="301">
        <v>88290.4</v>
      </c>
      <c r="AD58" s="301">
        <v>83549.399999999994</v>
      </c>
      <c r="AE58" s="301">
        <v>86900.800000000003</v>
      </c>
      <c r="AF58" s="301">
        <v>80682.2</v>
      </c>
      <c r="AG58" s="301">
        <v>75578.899999999994</v>
      </c>
      <c r="AH58" s="301">
        <v>78289.8</v>
      </c>
      <c r="AI58" s="301">
        <v>93923.7</v>
      </c>
      <c r="AJ58" s="301">
        <v>99656.4</v>
      </c>
      <c r="AK58" s="301">
        <v>109186.5</v>
      </c>
      <c r="AL58" s="301">
        <v>115915.6</v>
      </c>
      <c r="AM58" s="301">
        <v>144947.4</v>
      </c>
      <c r="AN58" s="1582">
        <v>155331.6</v>
      </c>
      <c r="AO58" s="1582">
        <v>152557.4</v>
      </c>
      <c r="AP58" s="1582">
        <v>150139.1</v>
      </c>
      <c r="AQ58" s="1582">
        <v>152958.1</v>
      </c>
      <c r="AR58" s="1582">
        <v>154887.4</v>
      </c>
      <c r="AS58" s="1582">
        <v>159694</v>
      </c>
      <c r="AT58" s="1582">
        <v>155326.1</v>
      </c>
      <c r="AU58" s="1583">
        <v>137610.70000000001</v>
      </c>
      <c r="AV58" s="1582">
        <v>149573.6</v>
      </c>
      <c r="AW58" s="1582">
        <v>134314.5</v>
      </c>
      <c r="AX58" s="1582">
        <v>117580</v>
      </c>
      <c r="AY58" s="1583">
        <v>120229.4</v>
      </c>
      <c r="AZ58" s="1582">
        <v>133839.4</v>
      </c>
      <c r="BA58" s="1582">
        <v>121662.1</v>
      </c>
      <c r="BB58" s="1582">
        <v>114158.2</v>
      </c>
      <c r="BC58" s="1583">
        <v>98564.1</v>
      </c>
      <c r="BD58" s="1582">
        <v>117552.2</v>
      </c>
      <c r="BE58" s="1582">
        <v>124257.1</v>
      </c>
      <c r="BF58" s="1582">
        <v>124864.5</v>
      </c>
      <c r="BG58" s="1582">
        <v>125813.6</v>
      </c>
      <c r="BH58" s="1582">
        <v>146983.20000000001</v>
      </c>
      <c r="BI58" s="1582">
        <v>148928.4</v>
      </c>
      <c r="BJ58" s="1582">
        <v>154253.20000000001</v>
      </c>
      <c r="BK58" s="1583">
        <v>165722.70000000001</v>
      </c>
      <c r="BL58" s="1582">
        <v>174577</v>
      </c>
      <c r="BM58" s="1582">
        <v>179399.2</v>
      </c>
      <c r="BN58" s="385">
        <v>191394.4</v>
      </c>
      <c r="BO58" s="1582">
        <v>184213.4</v>
      </c>
      <c r="BP58" s="1582">
        <v>233547.3</v>
      </c>
      <c r="BQ58" s="1582">
        <v>241436</v>
      </c>
      <c r="BR58" s="1582">
        <v>240083.4</v>
      </c>
      <c r="BS58" s="1583">
        <v>250953.1</v>
      </c>
      <c r="BT58" s="1582">
        <v>263057.40000000002</v>
      </c>
      <c r="BU58" s="1582">
        <v>265349.3</v>
      </c>
      <c r="BV58" s="1582">
        <v>260261.3</v>
      </c>
      <c r="BW58" s="1582">
        <v>257325.5</v>
      </c>
      <c r="BX58" s="1582">
        <v>270943.40000000002</v>
      </c>
      <c r="BY58" s="1582">
        <v>276807.2</v>
      </c>
      <c r="BZ58" s="1582">
        <v>275545.7</v>
      </c>
      <c r="CA58" s="1583">
        <v>277481</v>
      </c>
      <c r="CB58" s="1582">
        <v>315302.8</v>
      </c>
      <c r="CC58" s="1582">
        <v>318583.8</v>
      </c>
      <c r="CD58" s="1582">
        <v>325626.59999999998</v>
      </c>
      <c r="CE58" s="1583">
        <v>321340.5</v>
      </c>
      <c r="CF58" s="1582">
        <v>353685.8</v>
      </c>
      <c r="CG58" s="1582">
        <v>406425.9</v>
      </c>
      <c r="CH58" s="1582">
        <v>406318.7</v>
      </c>
      <c r="CI58" s="1583">
        <v>398325.4</v>
      </c>
      <c r="CJ58" s="1582">
        <v>406070.6</v>
      </c>
      <c r="CK58" s="1582">
        <v>405848</v>
      </c>
      <c r="CL58" s="1582">
        <v>395100.6</v>
      </c>
      <c r="CM58" s="1582">
        <v>386976.6</v>
      </c>
      <c r="CN58" s="887">
        <v>390640.7</v>
      </c>
      <c r="CO58" s="1582">
        <v>393354.8</v>
      </c>
      <c r="CP58" s="1582">
        <v>376054.9</v>
      </c>
      <c r="CQ58" s="1583">
        <v>372519.7</v>
      </c>
      <c r="CR58" s="1505">
        <v>375976.2</v>
      </c>
      <c r="CS58" s="1505">
        <v>406820.6</v>
      </c>
      <c r="CT58" s="1505">
        <v>431387.7</v>
      </c>
      <c r="CU58" s="1505">
        <v>437374.8</v>
      </c>
      <c r="CV58" s="2143">
        <v>476646</v>
      </c>
      <c r="CW58" s="1433">
        <v>490349.2</v>
      </c>
      <c r="CX58" s="1751">
        <v>513899.6</v>
      </c>
      <c r="CY58" s="2147">
        <v>540163.30000000005</v>
      </c>
      <c r="CZ58" s="2128">
        <v>611526.6</v>
      </c>
      <c r="DA58" s="2023">
        <v>642004.4</v>
      </c>
      <c r="DB58" s="2023">
        <v>676814.9</v>
      </c>
      <c r="DC58" s="1841"/>
    </row>
    <row r="59" spans="2:107" ht="13.2">
      <c r="B59" s="642" t="s">
        <v>616</v>
      </c>
      <c r="C59" s="432" t="s">
        <v>48</v>
      </c>
      <c r="D59" s="1202">
        <v>53499.9</v>
      </c>
      <c r="E59" s="301">
        <v>51716.7</v>
      </c>
      <c r="F59" s="301">
        <v>50476.4</v>
      </c>
      <c r="G59" s="301">
        <v>44028.1</v>
      </c>
      <c r="H59" s="301">
        <v>68301.100000000006</v>
      </c>
      <c r="I59" s="301">
        <v>72777.600000000006</v>
      </c>
      <c r="J59" s="301">
        <v>77078.7</v>
      </c>
      <c r="K59" s="301">
        <v>85461.2</v>
      </c>
      <c r="L59" s="301">
        <v>94364.1</v>
      </c>
      <c r="M59" s="301">
        <v>98836.3</v>
      </c>
      <c r="N59" s="301">
        <v>102843.1</v>
      </c>
      <c r="O59" s="301">
        <v>109363.6</v>
      </c>
      <c r="P59" s="301">
        <v>116364.5</v>
      </c>
      <c r="Q59" s="301">
        <v>122303.9</v>
      </c>
      <c r="R59" s="301">
        <v>123997.7</v>
      </c>
      <c r="S59" s="301">
        <v>124095.8</v>
      </c>
      <c r="T59" s="301">
        <v>132122.5</v>
      </c>
      <c r="U59" s="301">
        <v>137794.4</v>
      </c>
      <c r="V59" s="301">
        <v>142643.5</v>
      </c>
      <c r="W59" s="1496">
        <v>143673.70000000001</v>
      </c>
      <c r="X59" s="301">
        <v>155109.20000000001</v>
      </c>
      <c r="Y59" s="301">
        <v>160121.79999999999</v>
      </c>
      <c r="Z59" s="301">
        <v>166989.9</v>
      </c>
      <c r="AA59" s="301">
        <v>171710.8</v>
      </c>
      <c r="AB59" s="301">
        <v>182564.6</v>
      </c>
      <c r="AC59" s="301">
        <v>186945.2</v>
      </c>
      <c r="AD59" s="301">
        <v>196317.2</v>
      </c>
      <c r="AE59" s="301">
        <v>197467.3</v>
      </c>
      <c r="AF59" s="301">
        <v>207627.1</v>
      </c>
      <c r="AG59" s="301">
        <v>213510.9</v>
      </c>
      <c r="AH59" s="301">
        <v>219415</v>
      </c>
      <c r="AI59" s="301">
        <v>218185.3</v>
      </c>
      <c r="AJ59" s="301">
        <v>217548.2</v>
      </c>
      <c r="AK59" s="301">
        <v>220712.6</v>
      </c>
      <c r="AL59" s="301">
        <v>223390.3</v>
      </c>
      <c r="AM59" s="301">
        <v>228722.9</v>
      </c>
      <c r="AN59" s="1582">
        <v>230950</v>
      </c>
      <c r="AO59" s="1582">
        <v>238868</v>
      </c>
      <c r="AP59" s="1582">
        <v>245833.4</v>
      </c>
      <c r="AQ59" s="1583">
        <v>235512.5</v>
      </c>
      <c r="AR59" s="1582">
        <v>240317.1</v>
      </c>
      <c r="AS59" s="1582">
        <v>239649.9</v>
      </c>
      <c r="AT59" s="1582">
        <v>238300.6</v>
      </c>
      <c r="AU59" s="1583">
        <v>251178</v>
      </c>
      <c r="AV59" s="1582">
        <v>253458.4</v>
      </c>
      <c r="AW59" s="1582">
        <v>267152.5</v>
      </c>
      <c r="AX59" s="1582">
        <v>261665.7</v>
      </c>
      <c r="AY59" s="1583">
        <v>261905.7</v>
      </c>
      <c r="AZ59" s="1582">
        <v>257008.6</v>
      </c>
      <c r="BA59" s="1582">
        <v>262239.40000000002</v>
      </c>
      <c r="BB59" s="1582">
        <v>255476.5</v>
      </c>
      <c r="BC59" s="1583">
        <v>262914.40000000002</v>
      </c>
      <c r="BD59" s="1582">
        <v>260536.2</v>
      </c>
      <c r="BE59" s="1582">
        <v>269378.8</v>
      </c>
      <c r="BF59" s="1582">
        <v>274343.09999999998</v>
      </c>
      <c r="BG59" s="1582">
        <v>277501.09999999998</v>
      </c>
      <c r="BH59" s="1582">
        <v>155889</v>
      </c>
      <c r="BI59" s="1582">
        <v>154229.29999999999</v>
      </c>
      <c r="BJ59" s="1582">
        <v>155581.70000000001</v>
      </c>
      <c r="BK59" s="1583">
        <v>157323.20000000001</v>
      </c>
      <c r="BL59" s="1582">
        <v>166784.4</v>
      </c>
      <c r="BM59" s="1582">
        <v>170502.6</v>
      </c>
      <c r="BN59" s="385">
        <v>171633.6</v>
      </c>
      <c r="BO59" s="1582">
        <v>165879.1</v>
      </c>
      <c r="BP59" s="1582">
        <v>166805.4</v>
      </c>
      <c r="BQ59" s="1582">
        <v>171953.6</v>
      </c>
      <c r="BR59" s="1582">
        <v>178223.3</v>
      </c>
      <c r="BS59" s="1583">
        <v>182119.9</v>
      </c>
      <c r="BT59" s="1582">
        <v>185639</v>
      </c>
      <c r="BU59" s="1582">
        <v>187647.8</v>
      </c>
      <c r="BV59" s="1582">
        <v>193601.9</v>
      </c>
      <c r="BW59" s="1582">
        <v>198785</v>
      </c>
      <c r="BX59" s="1582">
        <v>206830.9</v>
      </c>
      <c r="BY59" s="1582">
        <v>210670.8</v>
      </c>
      <c r="BZ59" s="1582">
        <v>218827.5</v>
      </c>
      <c r="CA59" s="1583">
        <v>225475.7</v>
      </c>
      <c r="CB59" s="1582">
        <v>226553.7</v>
      </c>
      <c r="CC59" s="1582">
        <v>230850.1</v>
      </c>
      <c r="CD59" s="1582">
        <v>241287.6</v>
      </c>
      <c r="CE59" s="1583">
        <v>259819.9</v>
      </c>
      <c r="CF59" s="1582">
        <v>256851</v>
      </c>
      <c r="CG59" s="1582">
        <v>262616.3</v>
      </c>
      <c r="CH59" s="1582">
        <v>267076.7</v>
      </c>
      <c r="CI59" s="1583">
        <v>272588.09999999998</v>
      </c>
      <c r="CJ59" s="1582">
        <v>276779.59999999998</v>
      </c>
      <c r="CK59" s="1582">
        <v>277886</v>
      </c>
      <c r="CL59" s="1582">
        <v>285206.40000000002</v>
      </c>
      <c r="CM59" s="1582">
        <v>303257.8</v>
      </c>
      <c r="CN59" s="887">
        <v>310887.8</v>
      </c>
      <c r="CO59" s="1582">
        <v>340519.1</v>
      </c>
      <c r="CP59" s="1582">
        <v>347470.9</v>
      </c>
      <c r="CQ59" s="1583">
        <v>380199.3</v>
      </c>
      <c r="CR59" s="1505">
        <v>383567.1</v>
      </c>
      <c r="CS59" s="1505">
        <v>391656.2</v>
      </c>
      <c r="CT59" s="1505">
        <v>397989.4</v>
      </c>
      <c r="CU59" s="1505">
        <v>421985.2</v>
      </c>
      <c r="CV59" s="2155">
        <v>435576.4</v>
      </c>
      <c r="CW59" s="1751">
        <v>447491.9</v>
      </c>
      <c r="CX59" s="1751">
        <v>469715.4</v>
      </c>
      <c r="CY59" s="2147">
        <v>514683.6</v>
      </c>
      <c r="CZ59" s="2128">
        <v>535676.4</v>
      </c>
      <c r="DA59" s="2023">
        <v>577998</v>
      </c>
      <c r="DB59" s="2023">
        <v>599716.69999999995</v>
      </c>
      <c r="DC59" s="1841"/>
    </row>
    <row r="60" spans="2:107" s="37" customFormat="1" ht="13.2">
      <c r="B60" s="485" t="s">
        <v>181</v>
      </c>
      <c r="C60" s="432" t="s">
        <v>48</v>
      </c>
      <c r="D60" s="1202">
        <v>14332.7</v>
      </c>
      <c r="E60" s="301">
        <v>15179</v>
      </c>
      <c r="F60" s="301">
        <v>17202.2</v>
      </c>
      <c r="G60" s="301">
        <v>17752</v>
      </c>
      <c r="H60" s="301">
        <v>21787.5</v>
      </c>
      <c r="I60" s="301">
        <v>19827.2</v>
      </c>
      <c r="J60" s="301">
        <v>20800.599999999999</v>
      </c>
      <c r="K60" s="301">
        <v>20743.099999999999</v>
      </c>
      <c r="L60" s="301">
        <v>26355.3</v>
      </c>
      <c r="M60" s="301">
        <v>30822.400000000001</v>
      </c>
      <c r="N60" s="301">
        <v>31267.5</v>
      </c>
      <c r="O60" s="301">
        <v>31393.200000000001</v>
      </c>
      <c r="P60" s="301">
        <v>39299.5</v>
      </c>
      <c r="Q60" s="301">
        <v>36665.699999999997</v>
      </c>
      <c r="R60" s="301">
        <v>34297.599999999999</v>
      </c>
      <c r="S60" s="301">
        <v>41116.5</v>
      </c>
      <c r="T60" s="301">
        <v>44283.6</v>
      </c>
      <c r="U60" s="301">
        <v>52394.6</v>
      </c>
      <c r="V60" s="301">
        <v>55701.7</v>
      </c>
      <c r="W60" s="1496">
        <v>62317.9</v>
      </c>
      <c r="X60" s="301">
        <v>65519.8</v>
      </c>
      <c r="Y60" s="301">
        <v>73951.899999999994</v>
      </c>
      <c r="Z60" s="301">
        <v>73180.600000000006</v>
      </c>
      <c r="AA60" s="301">
        <v>68931.399999999994</v>
      </c>
      <c r="AB60" s="1582">
        <v>73179.7</v>
      </c>
      <c r="AC60" s="1582">
        <v>69621.3</v>
      </c>
      <c r="AD60" s="1582">
        <v>72095</v>
      </c>
      <c r="AE60" s="1582">
        <v>74377.5</v>
      </c>
      <c r="AF60" s="1582">
        <v>78034.8</v>
      </c>
      <c r="AG60" s="1582">
        <v>73620</v>
      </c>
      <c r="AH60" s="1582">
        <v>70495.3</v>
      </c>
      <c r="AI60" s="301">
        <v>74483.7</v>
      </c>
      <c r="AJ60" s="1582">
        <v>69293.2</v>
      </c>
      <c r="AK60" s="1582">
        <v>64694.6</v>
      </c>
      <c r="AL60" s="301">
        <v>64031.199999999997</v>
      </c>
      <c r="AM60" s="301">
        <v>55875.1</v>
      </c>
      <c r="AN60" s="1582">
        <v>59086.6</v>
      </c>
      <c r="AO60" s="1582">
        <v>67981.100000000006</v>
      </c>
      <c r="AP60" s="1582">
        <v>74551.3</v>
      </c>
      <c r="AQ60" s="1582">
        <v>81813.3</v>
      </c>
      <c r="AR60" s="1582">
        <v>93487.9</v>
      </c>
      <c r="AS60" s="1582">
        <v>105564.7</v>
      </c>
      <c r="AT60" s="1582">
        <v>126548.5</v>
      </c>
      <c r="AU60" s="1583">
        <v>128256.5</v>
      </c>
      <c r="AV60" s="1582">
        <v>139703.6</v>
      </c>
      <c r="AW60" s="1582">
        <v>155520.5</v>
      </c>
      <c r="AX60" s="1582">
        <v>157679.20000000001</v>
      </c>
      <c r="AY60" s="1583">
        <v>154226.9</v>
      </c>
      <c r="AZ60" s="1582">
        <v>163559.5</v>
      </c>
      <c r="BA60" s="1582">
        <v>174329.5</v>
      </c>
      <c r="BB60" s="1582">
        <v>184920.1</v>
      </c>
      <c r="BC60" s="1583">
        <v>190478.7</v>
      </c>
      <c r="BD60" s="1582">
        <v>205544.8</v>
      </c>
      <c r="BE60" s="1582">
        <v>201885.7</v>
      </c>
      <c r="BF60" s="1582">
        <v>200559.4</v>
      </c>
      <c r="BG60" s="1582">
        <v>193158.3</v>
      </c>
      <c r="BH60" s="1582">
        <v>186900</v>
      </c>
      <c r="BI60" s="1582">
        <v>199821.3</v>
      </c>
      <c r="BJ60" s="1582">
        <v>197514.1</v>
      </c>
      <c r="BK60" s="1583">
        <v>195986</v>
      </c>
      <c r="BL60" s="1582">
        <v>203792</v>
      </c>
      <c r="BM60" s="1582">
        <v>203707.7</v>
      </c>
      <c r="BN60" s="385">
        <v>208162.6</v>
      </c>
      <c r="BO60" s="1582">
        <v>206759.5</v>
      </c>
      <c r="BP60" s="1582">
        <v>190214.6</v>
      </c>
      <c r="BQ60" s="1582">
        <v>196534.9</v>
      </c>
      <c r="BR60" s="371">
        <v>200566.39999999999</v>
      </c>
      <c r="BS60" s="1583">
        <v>192555.8</v>
      </c>
      <c r="BT60" s="1582">
        <v>205029.1</v>
      </c>
      <c r="BU60" s="1582">
        <v>211817.2</v>
      </c>
      <c r="BV60" s="1582">
        <v>205101.9</v>
      </c>
      <c r="BW60" s="1582">
        <v>202714.5</v>
      </c>
      <c r="BX60" s="1582">
        <v>202816.4</v>
      </c>
      <c r="BY60" s="1582">
        <v>192140.1</v>
      </c>
      <c r="BZ60" s="1582">
        <v>189958.7</v>
      </c>
      <c r="CA60" s="1583">
        <v>191459</v>
      </c>
      <c r="CB60" s="1582">
        <v>175826.7</v>
      </c>
      <c r="CC60" s="1582">
        <v>173737.4</v>
      </c>
      <c r="CD60" s="1582">
        <v>163201</v>
      </c>
      <c r="CE60" s="1583">
        <v>157324.6</v>
      </c>
      <c r="CF60" s="1582">
        <v>152420.1</v>
      </c>
      <c r="CG60" s="1582">
        <v>137626</v>
      </c>
      <c r="CH60" s="1582">
        <v>135725.70000000001</v>
      </c>
      <c r="CI60" s="1583">
        <v>133758</v>
      </c>
      <c r="CJ60" s="1582">
        <v>134739.20000000001</v>
      </c>
      <c r="CK60" s="1582">
        <v>123444.6</v>
      </c>
      <c r="CL60" s="1582">
        <v>129292.8</v>
      </c>
      <c r="CM60" s="1582">
        <v>124556.5</v>
      </c>
      <c r="CN60" s="887">
        <v>130124.9</v>
      </c>
      <c r="CO60" s="1582">
        <v>146600</v>
      </c>
      <c r="CP60" s="1582">
        <v>148656.70000000001</v>
      </c>
      <c r="CQ60" s="1583">
        <v>146174.20000000001</v>
      </c>
      <c r="CR60" s="1505">
        <v>142119.5</v>
      </c>
      <c r="CS60" s="1505">
        <v>134917.4</v>
      </c>
      <c r="CT60" s="1505">
        <v>129677.8</v>
      </c>
      <c r="CU60" s="1505">
        <v>132174.1</v>
      </c>
      <c r="CV60" s="2155">
        <v>132167.70000000001</v>
      </c>
      <c r="CW60" s="1751">
        <v>137532</v>
      </c>
      <c r="CX60" s="1751">
        <v>149583.70000000001</v>
      </c>
      <c r="CY60" s="2147">
        <v>148420.4</v>
      </c>
      <c r="CZ60" s="2128">
        <v>160554.79999999999</v>
      </c>
      <c r="DA60" s="2023">
        <v>162401.29999999999</v>
      </c>
      <c r="DB60" s="2023">
        <v>166735.29999999999</v>
      </c>
      <c r="DC60" s="1841"/>
    </row>
    <row r="61" spans="2:107" s="38" customFormat="1" ht="14.25" customHeight="1">
      <c r="B61" s="434" t="s">
        <v>550</v>
      </c>
      <c r="C61" s="432" t="s">
        <v>48</v>
      </c>
      <c r="D61" s="1202">
        <v>128229.2</v>
      </c>
      <c r="E61" s="301">
        <v>135800.4</v>
      </c>
      <c r="F61" s="301">
        <v>134229.20000000001</v>
      </c>
      <c r="G61" s="301">
        <v>120835.2</v>
      </c>
      <c r="H61" s="301">
        <v>118241.5</v>
      </c>
      <c r="I61" s="301">
        <v>111248.7</v>
      </c>
      <c r="J61" s="301">
        <v>121443.9</v>
      </c>
      <c r="K61" s="301">
        <v>98909.1</v>
      </c>
      <c r="L61" s="301">
        <v>104425.60000000001</v>
      </c>
      <c r="M61" s="301">
        <v>108959.5</v>
      </c>
      <c r="N61" s="301">
        <v>114761.60000000001</v>
      </c>
      <c r="O61" s="301">
        <v>108557.2</v>
      </c>
      <c r="P61" s="301">
        <v>120020.9</v>
      </c>
      <c r="Q61" s="301">
        <v>118841.5</v>
      </c>
      <c r="R61" s="301">
        <v>123256.6</v>
      </c>
      <c r="S61" s="301">
        <v>127777.9</v>
      </c>
      <c r="T61" s="301">
        <v>138682.6</v>
      </c>
      <c r="U61" s="301">
        <v>134328.6</v>
      </c>
      <c r="V61" s="301">
        <v>124853.7</v>
      </c>
      <c r="W61" s="1496">
        <v>111201.7</v>
      </c>
      <c r="X61" s="301">
        <v>113227</v>
      </c>
      <c r="Y61" s="301">
        <v>125639.3</v>
      </c>
      <c r="Z61" s="301">
        <v>121288.3</v>
      </c>
      <c r="AA61" s="301">
        <v>124688.8</v>
      </c>
      <c r="AB61" s="301">
        <v>135035.70000000001</v>
      </c>
      <c r="AC61" s="301">
        <v>138377.4</v>
      </c>
      <c r="AD61" s="301">
        <v>133751.20000000001</v>
      </c>
      <c r="AE61" s="301">
        <v>126198.39999999999</v>
      </c>
      <c r="AF61" s="301">
        <v>132175.79999999999</v>
      </c>
      <c r="AG61" s="301">
        <v>129668.3</v>
      </c>
      <c r="AH61" s="301">
        <v>129419.4</v>
      </c>
      <c r="AI61" s="301">
        <v>121121.8</v>
      </c>
      <c r="AJ61" s="301">
        <v>117318.1</v>
      </c>
      <c r="AK61" s="301">
        <v>119068</v>
      </c>
      <c r="AL61" s="301">
        <v>120246</v>
      </c>
      <c r="AM61" s="301">
        <v>149743.79999999999</v>
      </c>
      <c r="AN61" s="1582">
        <v>166813.6</v>
      </c>
      <c r="AO61" s="1582">
        <v>158950.5</v>
      </c>
      <c r="AP61" s="1582">
        <v>168066.5</v>
      </c>
      <c r="AQ61" s="1582">
        <v>168772.9</v>
      </c>
      <c r="AR61" s="1582">
        <v>176511.8</v>
      </c>
      <c r="AS61" s="1582">
        <v>193902.1</v>
      </c>
      <c r="AT61" s="1582">
        <v>194605.1</v>
      </c>
      <c r="AU61" s="1583">
        <v>194839</v>
      </c>
      <c r="AV61" s="1582">
        <v>199490.5</v>
      </c>
      <c r="AW61" s="1582">
        <v>205516.79999999999</v>
      </c>
      <c r="AX61" s="1582">
        <v>235659</v>
      </c>
      <c r="AY61" s="1583">
        <v>246438</v>
      </c>
      <c r="AZ61" s="1582">
        <v>235895</v>
      </c>
      <c r="BA61" s="1582">
        <v>250833.3</v>
      </c>
      <c r="BB61" s="1582">
        <v>245462.2</v>
      </c>
      <c r="BC61" s="1583">
        <v>250883.8</v>
      </c>
      <c r="BD61" s="1582">
        <v>253021.9</v>
      </c>
      <c r="BE61" s="1582">
        <v>258631.6</v>
      </c>
      <c r="BF61" s="1582">
        <v>258002.7</v>
      </c>
      <c r="BG61" s="1582">
        <v>253752.3</v>
      </c>
      <c r="BH61" s="1582">
        <v>261956.5</v>
      </c>
      <c r="BI61" s="1582">
        <v>261381.3</v>
      </c>
      <c r="BJ61" s="1582">
        <v>266547.5</v>
      </c>
      <c r="BK61" s="1583">
        <v>276859.40000000002</v>
      </c>
      <c r="BL61" s="1582">
        <v>273967.7</v>
      </c>
      <c r="BM61" s="1582">
        <v>278543.09999999998</v>
      </c>
      <c r="BN61" s="385">
        <v>282211.09999999998</v>
      </c>
      <c r="BO61" s="1582">
        <v>291288.40000000002</v>
      </c>
      <c r="BP61" s="1582">
        <v>283851.40000000002</v>
      </c>
      <c r="BQ61" s="1582">
        <v>306739.5</v>
      </c>
      <c r="BR61" s="1582">
        <v>300077.40000000002</v>
      </c>
      <c r="BS61" s="1583">
        <v>319463.2</v>
      </c>
      <c r="BT61" s="1582">
        <v>301943.8</v>
      </c>
      <c r="BU61" s="1582">
        <v>295485.2</v>
      </c>
      <c r="BV61" s="1582">
        <v>297544.2</v>
      </c>
      <c r="BW61" s="1582">
        <v>283939.90000000002</v>
      </c>
      <c r="BX61" s="1582">
        <v>294091</v>
      </c>
      <c r="BY61" s="1582">
        <v>293613.40000000002</v>
      </c>
      <c r="BZ61" s="1582">
        <v>283248.09999999998</v>
      </c>
      <c r="CA61" s="1583">
        <v>279847.2</v>
      </c>
      <c r="CB61" s="1582">
        <v>282754.3</v>
      </c>
      <c r="CC61" s="1582">
        <v>273781.8</v>
      </c>
      <c r="CD61" s="1582">
        <v>270847.40000000002</v>
      </c>
      <c r="CE61" s="1583">
        <v>256884.7</v>
      </c>
      <c r="CF61" s="1582">
        <v>282699.40000000002</v>
      </c>
      <c r="CG61" s="1582">
        <v>253168.1</v>
      </c>
      <c r="CH61" s="1582">
        <v>263332.7</v>
      </c>
      <c r="CI61" s="1583">
        <v>266025.09999999998</v>
      </c>
      <c r="CJ61" s="1582">
        <v>284091.3</v>
      </c>
      <c r="CK61" s="1582">
        <v>274655.40000000002</v>
      </c>
      <c r="CL61" s="1582">
        <v>279775.90000000002</v>
      </c>
      <c r="CM61" s="1582">
        <v>265352.40000000002</v>
      </c>
      <c r="CN61" s="887">
        <v>252448.9</v>
      </c>
      <c r="CO61" s="1582">
        <v>263517.2</v>
      </c>
      <c r="CP61" s="1582">
        <v>282504.59999999998</v>
      </c>
      <c r="CQ61" s="1583">
        <v>288684.59999999998</v>
      </c>
      <c r="CR61" s="1505">
        <v>287619.40000000002</v>
      </c>
      <c r="CS61" s="1505">
        <v>292569.7</v>
      </c>
      <c r="CT61" s="1505">
        <v>296711.59999999998</v>
      </c>
      <c r="CU61" s="1505">
        <v>303782.7</v>
      </c>
      <c r="CV61" s="2143">
        <v>332576.90000000002</v>
      </c>
      <c r="CW61" s="1433">
        <v>347418.2</v>
      </c>
      <c r="CX61" s="1751">
        <v>329198.7</v>
      </c>
      <c r="CY61" s="2147">
        <v>375812.3</v>
      </c>
      <c r="CZ61" s="2128">
        <v>379907.2</v>
      </c>
      <c r="DA61" s="2023">
        <v>371547.7</v>
      </c>
      <c r="DB61" s="2023">
        <v>381654.5</v>
      </c>
      <c r="DC61" s="1841"/>
    </row>
    <row r="62" spans="2:107" s="38" customFormat="1" ht="14.25" customHeight="1">
      <c r="B62" s="521" t="s">
        <v>226</v>
      </c>
      <c r="C62" s="432"/>
      <c r="D62" s="1202"/>
      <c r="E62" s="301"/>
      <c r="F62" s="301"/>
      <c r="G62" s="301"/>
      <c r="H62" s="301"/>
      <c r="I62" s="301"/>
      <c r="J62" s="301"/>
      <c r="K62" s="301"/>
      <c r="L62" s="301"/>
      <c r="M62" s="301"/>
      <c r="N62" s="301"/>
      <c r="O62" s="301"/>
      <c r="P62" s="301"/>
      <c r="Q62" s="301"/>
      <c r="R62" s="301"/>
      <c r="S62" s="301"/>
      <c r="T62" s="301"/>
      <c r="U62" s="301"/>
      <c r="V62" s="301"/>
      <c r="W62" s="1496"/>
      <c r="X62" s="301"/>
      <c r="Y62" s="301"/>
      <c r="Z62" s="301"/>
      <c r="AA62" s="301"/>
      <c r="AB62" s="301"/>
      <c r="AC62" s="301"/>
      <c r="AD62" s="301"/>
      <c r="AE62" s="301"/>
      <c r="AF62" s="301"/>
      <c r="AG62" s="301"/>
      <c r="AH62" s="301"/>
      <c r="AI62" s="301"/>
      <c r="AJ62" s="301"/>
      <c r="AK62" s="301"/>
      <c r="AL62" s="301"/>
      <c r="AM62" s="301"/>
      <c r="AN62" s="1582"/>
      <c r="AO62" s="1582"/>
      <c r="AP62" s="1582"/>
      <c r="AQ62" s="1582"/>
      <c r="AR62" s="1582"/>
      <c r="AS62" s="1582"/>
      <c r="AT62" s="1582"/>
      <c r="AU62" s="1583"/>
      <c r="AV62" s="1582"/>
      <c r="AW62" s="1582"/>
      <c r="AX62" s="1582"/>
      <c r="AY62" s="1583"/>
      <c r="AZ62" s="1582"/>
      <c r="BA62" s="1582"/>
      <c r="BB62" s="1582"/>
      <c r="BC62" s="1583"/>
      <c r="BD62" s="1582"/>
      <c r="BE62" s="1582"/>
      <c r="BF62" s="1582"/>
      <c r="BG62" s="1582"/>
      <c r="BH62" s="1582"/>
      <c r="BI62" s="1582"/>
      <c r="BJ62" s="1582"/>
      <c r="BK62" s="1583"/>
      <c r="BL62" s="1582"/>
      <c r="BM62" s="1582"/>
      <c r="BN62" s="385"/>
      <c r="BO62" s="1582"/>
      <c r="BP62" s="1582"/>
      <c r="BQ62" s="1582"/>
      <c r="BR62" s="1582"/>
      <c r="BS62" s="1583"/>
      <c r="BT62" s="1582"/>
      <c r="BU62" s="1582"/>
      <c r="BV62" s="1582"/>
      <c r="BW62" s="1582"/>
      <c r="BX62" s="1582"/>
      <c r="BY62" s="1582"/>
      <c r="BZ62" s="1582"/>
      <c r="CA62" s="1583"/>
      <c r="CB62" s="1582"/>
      <c r="CC62" s="1582"/>
      <c r="CD62" s="1582"/>
      <c r="CE62" s="1583"/>
      <c r="CF62" s="1582"/>
      <c r="CG62" s="1582"/>
      <c r="CH62" s="1582"/>
      <c r="CI62" s="1583"/>
      <c r="CJ62" s="1582"/>
      <c r="CK62" s="1582"/>
      <c r="CL62" s="1582"/>
      <c r="CM62" s="1582"/>
      <c r="CN62" s="887"/>
      <c r="CO62" s="1582"/>
      <c r="CP62" s="1582"/>
      <c r="CQ62" s="1583"/>
      <c r="CR62" s="1505"/>
      <c r="CS62" s="1505"/>
      <c r="CT62" s="1505"/>
      <c r="CU62" s="1505"/>
      <c r="CV62" s="2143"/>
      <c r="CW62" s="1433"/>
      <c r="CX62" s="1751"/>
      <c r="CY62" s="2147"/>
      <c r="CZ62" s="2128"/>
      <c r="DA62" s="2023"/>
      <c r="DB62" s="2023"/>
      <c r="DC62" s="1841"/>
    </row>
    <row r="63" spans="2:107" s="38" customFormat="1" ht="15.6">
      <c r="B63" s="451" t="s">
        <v>554</v>
      </c>
      <c r="C63" s="432" t="s">
        <v>48</v>
      </c>
      <c r="D63" s="1202">
        <v>91074.1</v>
      </c>
      <c r="E63" s="301">
        <v>96305.600000000006</v>
      </c>
      <c r="F63" s="301">
        <v>94953.9</v>
      </c>
      <c r="G63" s="301">
        <v>87724.800000000003</v>
      </c>
      <c r="H63" s="301">
        <v>83452.5</v>
      </c>
      <c r="I63" s="301">
        <v>78967.899999999994</v>
      </c>
      <c r="J63" s="301">
        <v>86541.6</v>
      </c>
      <c r="K63" s="301">
        <v>64987.7</v>
      </c>
      <c r="L63" s="301">
        <v>66361.7</v>
      </c>
      <c r="M63" s="301">
        <v>69612</v>
      </c>
      <c r="N63" s="301">
        <v>68398.100000000006</v>
      </c>
      <c r="O63" s="301">
        <v>65960.5</v>
      </c>
      <c r="P63" s="301">
        <v>68666.3</v>
      </c>
      <c r="Q63" s="301">
        <v>68337.100000000006</v>
      </c>
      <c r="R63" s="301">
        <v>67602.8</v>
      </c>
      <c r="S63" s="301">
        <v>67121.5</v>
      </c>
      <c r="T63" s="301">
        <v>64953.2</v>
      </c>
      <c r="U63" s="301">
        <v>62079.8</v>
      </c>
      <c r="V63" s="301">
        <v>55398.8</v>
      </c>
      <c r="W63" s="1496">
        <v>50254.6</v>
      </c>
      <c r="X63" s="301">
        <v>33728.5</v>
      </c>
      <c r="Y63" s="301">
        <v>30466</v>
      </c>
      <c r="Z63" s="301">
        <v>25461.200000000001</v>
      </c>
      <c r="AA63" s="301">
        <v>25153.5</v>
      </c>
      <c r="AB63" s="301">
        <v>22334.799999999999</v>
      </c>
      <c r="AC63" s="301">
        <v>22709</v>
      </c>
      <c r="AD63" s="301">
        <v>21517.8</v>
      </c>
      <c r="AE63" s="301">
        <v>17941.3</v>
      </c>
      <c r="AF63" s="301">
        <v>17311.5</v>
      </c>
      <c r="AG63" s="301">
        <v>14517.9</v>
      </c>
      <c r="AH63" s="301">
        <v>13676.8</v>
      </c>
      <c r="AI63" s="301">
        <v>10526.1</v>
      </c>
      <c r="AJ63" s="301">
        <v>7222.8</v>
      </c>
      <c r="AK63" s="301">
        <v>6830.6</v>
      </c>
      <c r="AL63" s="301">
        <v>2522.6</v>
      </c>
      <c r="AM63" s="301">
        <v>3172.6</v>
      </c>
      <c r="AN63" s="1582">
        <v>418.3</v>
      </c>
      <c r="AO63" s="1582">
        <v>385.4</v>
      </c>
      <c r="AP63" s="1582">
        <v>340.5</v>
      </c>
      <c r="AQ63" s="1582">
        <v>326.2</v>
      </c>
      <c r="AR63" s="1582">
        <v>292.60000000000002</v>
      </c>
      <c r="AS63" s="1582">
        <v>364.4</v>
      </c>
      <c r="AT63" s="1582">
        <v>295.7</v>
      </c>
      <c r="AU63" s="1583">
        <v>306.7</v>
      </c>
      <c r="AV63" s="1582">
        <v>249.6</v>
      </c>
      <c r="AW63" s="1582">
        <v>250.6</v>
      </c>
      <c r="AX63" s="1582">
        <v>261.2</v>
      </c>
      <c r="AY63" s="1583">
        <v>271.7</v>
      </c>
      <c r="AZ63" s="1582">
        <v>234.1</v>
      </c>
      <c r="BA63" s="1582">
        <v>213.3</v>
      </c>
      <c r="BB63" s="1582">
        <v>205</v>
      </c>
      <c r="BC63" s="1583">
        <v>136.4</v>
      </c>
      <c r="BD63" s="1582">
        <v>131.19999999999999</v>
      </c>
      <c r="BE63" s="1582">
        <v>86.1</v>
      </c>
      <c r="BF63" s="1582">
        <v>41</v>
      </c>
      <c r="BG63" s="1582">
        <v>36.9</v>
      </c>
      <c r="BH63" s="1582" t="s">
        <v>90</v>
      </c>
      <c r="BI63" s="1582" t="s">
        <v>90</v>
      </c>
      <c r="BJ63" s="1582" t="s">
        <v>90</v>
      </c>
      <c r="BK63" s="1582" t="s">
        <v>90</v>
      </c>
      <c r="BL63" s="1582" t="s">
        <v>90</v>
      </c>
      <c r="BM63" s="1582" t="s">
        <v>90</v>
      </c>
      <c r="BN63" s="1582" t="s">
        <v>90</v>
      </c>
      <c r="BO63" s="1582" t="s">
        <v>90</v>
      </c>
      <c r="BP63" s="1582" t="s">
        <v>90</v>
      </c>
      <c r="BQ63" s="1582" t="s">
        <v>90</v>
      </c>
      <c r="BR63" s="1582" t="s">
        <v>90</v>
      </c>
      <c r="BS63" s="1582" t="s">
        <v>90</v>
      </c>
      <c r="BT63" s="1582" t="s">
        <v>90</v>
      </c>
      <c r="BU63" s="1582" t="s">
        <v>90</v>
      </c>
      <c r="BV63" s="1582" t="s">
        <v>90</v>
      </c>
      <c r="BW63" s="1582" t="s">
        <v>90</v>
      </c>
      <c r="BX63" s="1582" t="s">
        <v>90</v>
      </c>
      <c r="BY63" s="1582" t="s">
        <v>90</v>
      </c>
      <c r="BZ63" s="1582" t="s">
        <v>90</v>
      </c>
      <c r="CA63" s="1583" t="s">
        <v>90</v>
      </c>
      <c r="CB63" s="1582" t="s">
        <v>90</v>
      </c>
      <c r="CC63" s="1582" t="s">
        <v>90</v>
      </c>
      <c r="CD63" s="1582" t="s">
        <v>90</v>
      </c>
      <c r="CE63" s="1583" t="s">
        <v>90</v>
      </c>
      <c r="CF63" s="1582" t="s">
        <v>90</v>
      </c>
      <c r="CG63" s="1582" t="s">
        <v>90</v>
      </c>
      <c r="CH63" s="1582" t="s">
        <v>90</v>
      </c>
      <c r="CI63" s="1583" t="s">
        <v>90</v>
      </c>
      <c r="CJ63" s="1582" t="s">
        <v>90</v>
      </c>
      <c r="CK63" s="1582" t="s">
        <v>90</v>
      </c>
      <c r="CL63" s="1582" t="s">
        <v>90</v>
      </c>
      <c r="CM63" s="1582" t="s">
        <v>90</v>
      </c>
      <c r="CN63" s="1582" t="s">
        <v>90</v>
      </c>
      <c r="CO63" s="1582" t="s">
        <v>90</v>
      </c>
      <c r="CP63" s="1582" t="s">
        <v>90</v>
      </c>
      <c r="CQ63" s="1583" t="s">
        <v>90</v>
      </c>
      <c r="CR63" s="1602" t="s">
        <v>90</v>
      </c>
      <c r="CS63" s="1505" t="s">
        <v>90</v>
      </c>
      <c r="CT63" s="1505" t="s">
        <v>90</v>
      </c>
      <c r="CU63" s="1505" t="s">
        <v>757</v>
      </c>
      <c r="CV63" s="2154" t="s">
        <v>90</v>
      </c>
      <c r="CW63" s="1433" t="s">
        <v>90</v>
      </c>
      <c r="CX63" s="1751" t="s">
        <v>90</v>
      </c>
      <c r="CY63" s="2147" t="s">
        <v>90</v>
      </c>
      <c r="CZ63" s="2147" t="s">
        <v>90</v>
      </c>
      <c r="DA63" s="2023" t="s">
        <v>90</v>
      </c>
      <c r="DB63" s="2023" t="s">
        <v>90</v>
      </c>
      <c r="DC63" s="1841"/>
    </row>
    <row r="64" spans="2:107" s="38" customFormat="1" ht="15.75" customHeight="1">
      <c r="B64" s="435" t="s">
        <v>182</v>
      </c>
      <c r="C64" s="432" t="s">
        <v>48</v>
      </c>
      <c r="D64" s="1202">
        <v>6685.6</v>
      </c>
      <c r="E64" s="301">
        <v>7069.5</v>
      </c>
      <c r="F64" s="301">
        <v>7024</v>
      </c>
      <c r="G64" s="301">
        <v>7260.2</v>
      </c>
      <c r="H64" s="301">
        <v>6921.6</v>
      </c>
      <c r="I64" s="301">
        <v>6554.5</v>
      </c>
      <c r="J64" s="301">
        <v>7185</v>
      </c>
      <c r="K64" s="301">
        <v>6934.1</v>
      </c>
      <c r="L64" s="301">
        <v>7140.2</v>
      </c>
      <c r="M64" s="301">
        <v>7474</v>
      </c>
      <c r="N64" s="301">
        <v>7566.6</v>
      </c>
      <c r="O64" s="301">
        <v>7215.3</v>
      </c>
      <c r="P64" s="301">
        <v>7694</v>
      </c>
      <c r="Q64" s="301">
        <v>7447</v>
      </c>
      <c r="R64" s="301">
        <v>7639.9</v>
      </c>
      <c r="S64" s="301">
        <v>7476.8</v>
      </c>
      <c r="T64" s="301">
        <v>7628.2</v>
      </c>
      <c r="U64" s="301">
        <v>7160.7</v>
      </c>
      <c r="V64" s="301">
        <v>7462.3</v>
      </c>
      <c r="W64" s="1496">
        <v>4390.2</v>
      </c>
      <c r="X64" s="301">
        <v>4598.3</v>
      </c>
      <c r="Y64" s="301">
        <v>4571.2</v>
      </c>
      <c r="Z64" s="301">
        <v>4925.8999999999996</v>
      </c>
      <c r="AA64" s="301">
        <v>4734.5</v>
      </c>
      <c r="AB64" s="301">
        <v>4818.2</v>
      </c>
      <c r="AC64" s="301">
        <v>4800.5</v>
      </c>
      <c r="AD64" s="301">
        <v>4951.5</v>
      </c>
      <c r="AE64" s="301">
        <v>4812</v>
      </c>
      <c r="AF64" s="301">
        <v>4800.3</v>
      </c>
      <c r="AG64" s="301">
        <v>4523.2</v>
      </c>
      <c r="AH64" s="301">
        <v>4476.8999999999996</v>
      </c>
      <c r="AI64" s="301">
        <v>4092.7</v>
      </c>
      <c r="AJ64" s="301">
        <v>4020.4</v>
      </c>
      <c r="AK64" s="301">
        <v>3707.9</v>
      </c>
      <c r="AL64" s="301">
        <v>3925.4</v>
      </c>
      <c r="AM64" s="301">
        <v>4661.5</v>
      </c>
      <c r="AN64" s="301">
        <v>9840.6</v>
      </c>
      <c r="AO64" s="301">
        <v>9209.7999999999993</v>
      </c>
      <c r="AP64" s="1582">
        <v>12875.8</v>
      </c>
      <c r="AQ64" s="1582">
        <v>12386.3</v>
      </c>
      <c r="AR64" s="1582">
        <v>11700.7</v>
      </c>
      <c r="AS64" s="301">
        <v>12440.6</v>
      </c>
      <c r="AT64" s="1582">
        <v>15915.6</v>
      </c>
      <c r="AU64" s="1583">
        <v>15682.5</v>
      </c>
      <c r="AV64" s="1582">
        <v>15884.3</v>
      </c>
      <c r="AW64" s="1582">
        <v>14990.7</v>
      </c>
      <c r="AX64" s="1582">
        <v>19889.900000000001</v>
      </c>
      <c r="AY64" s="1582">
        <v>19628</v>
      </c>
      <c r="AZ64" s="1582">
        <v>18486.900000000001</v>
      </c>
      <c r="BA64" s="1582">
        <v>18731.099999999999</v>
      </c>
      <c r="BB64" s="1582">
        <v>21148.3</v>
      </c>
      <c r="BC64" s="1583">
        <v>20855.599999999999</v>
      </c>
      <c r="BD64" s="1582">
        <v>21301.9</v>
      </c>
      <c r="BE64" s="1582">
        <v>21996.2</v>
      </c>
      <c r="BF64" s="1582">
        <v>25647.3</v>
      </c>
      <c r="BG64" s="1582">
        <v>25112.799999999999</v>
      </c>
      <c r="BH64" s="1582">
        <v>24480.6</v>
      </c>
      <c r="BI64" s="1582">
        <v>23941.7</v>
      </c>
      <c r="BJ64" s="1582">
        <v>26866.6</v>
      </c>
      <c r="BK64" s="1583">
        <v>27276.2</v>
      </c>
      <c r="BL64" s="1582">
        <v>26140.1</v>
      </c>
      <c r="BM64" s="1582">
        <v>26695</v>
      </c>
      <c r="BN64" s="1582">
        <v>30756.9</v>
      </c>
      <c r="BO64" s="1582">
        <v>30763.1</v>
      </c>
      <c r="BP64" s="1582">
        <v>30724.3</v>
      </c>
      <c r="BQ64" s="1582">
        <v>31689</v>
      </c>
      <c r="BR64" s="1582">
        <v>31089.9</v>
      </c>
      <c r="BS64" s="1583">
        <v>31725.1</v>
      </c>
      <c r="BT64" s="1582">
        <v>30178.5</v>
      </c>
      <c r="BU64" s="1582">
        <v>30061.9</v>
      </c>
      <c r="BV64" s="1582">
        <v>30565.3</v>
      </c>
      <c r="BW64" s="1582">
        <v>29262.1</v>
      </c>
      <c r="BX64" s="1582">
        <v>29468.7</v>
      </c>
      <c r="BY64" s="1582">
        <v>30199.7</v>
      </c>
      <c r="BZ64" s="1582">
        <v>29491.9</v>
      </c>
      <c r="CA64" s="1583">
        <v>29044.2</v>
      </c>
      <c r="CB64" s="1582">
        <v>28969.1</v>
      </c>
      <c r="CC64" s="1582">
        <v>28225.8</v>
      </c>
      <c r="CD64" s="1582">
        <v>28947.7</v>
      </c>
      <c r="CE64" s="1583">
        <v>27732.799999999999</v>
      </c>
      <c r="CF64" s="1582">
        <v>29557.4</v>
      </c>
      <c r="CG64" s="1582">
        <v>28464.400000000001</v>
      </c>
      <c r="CH64" s="1582">
        <v>28824.7</v>
      </c>
      <c r="CI64" s="1583">
        <v>28892.400000000001</v>
      </c>
      <c r="CJ64" s="1582">
        <v>29086.400000000001</v>
      </c>
      <c r="CK64" s="1582">
        <v>27859</v>
      </c>
      <c r="CL64" s="1582">
        <v>28459.5</v>
      </c>
      <c r="CM64" s="1582">
        <v>27443.200000000001</v>
      </c>
      <c r="CN64" s="887">
        <v>27784.5</v>
      </c>
      <c r="CO64" s="1582">
        <v>27671.9</v>
      </c>
      <c r="CP64" s="1582">
        <v>28695.5</v>
      </c>
      <c r="CQ64" s="1583">
        <v>26773.3</v>
      </c>
      <c r="CR64" s="1505">
        <v>26600</v>
      </c>
      <c r="CS64" s="1505">
        <v>24795.7</v>
      </c>
      <c r="CT64" s="1505">
        <v>25737.7</v>
      </c>
      <c r="CU64" s="1505">
        <v>23380.799999999999</v>
      </c>
      <c r="CV64" s="2143">
        <v>23043.599999999999</v>
      </c>
      <c r="CW64" s="1433">
        <v>22410.6</v>
      </c>
      <c r="CX64" s="1751">
        <v>22151</v>
      </c>
      <c r="CY64" s="2147">
        <v>21398</v>
      </c>
      <c r="CZ64" s="2128">
        <v>21328.400000000001</v>
      </c>
      <c r="DA64" s="2023">
        <v>20749.8</v>
      </c>
      <c r="DB64" s="2023">
        <v>20800.099999999999</v>
      </c>
      <c r="DC64" s="1841"/>
    </row>
    <row r="65" spans="2:107" s="3" customFormat="1" ht="15.6">
      <c r="B65" s="451" t="s">
        <v>576</v>
      </c>
      <c r="C65" s="432" t="s">
        <v>48</v>
      </c>
      <c r="D65" s="1202">
        <v>21980.5</v>
      </c>
      <c r="E65" s="1202">
        <v>23295.7</v>
      </c>
      <c r="F65" s="1202">
        <v>24090</v>
      </c>
      <c r="G65" s="1202">
        <v>18074.3</v>
      </c>
      <c r="H65" s="1202">
        <v>17886</v>
      </c>
      <c r="I65" s="1202">
        <v>16239.2</v>
      </c>
      <c r="J65" s="1202">
        <v>17255.8</v>
      </c>
      <c r="K65" s="1202">
        <v>16136.8</v>
      </c>
      <c r="L65" s="1202">
        <v>16727</v>
      </c>
      <c r="M65" s="1202">
        <v>16261</v>
      </c>
      <c r="N65" s="1202">
        <v>16689</v>
      </c>
      <c r="O65" s="1202">
        <v>10358.4</v>
      </c>
      <c r="P65" s="1202">
        <v>10931.5</v>
      </c>
      <c r="Q65" s="1202">
        <v>6181</v>
      </c>
      <c r="R65" s="1202">
        <v>6313.1</v>
      </c>
      <c r="S65" s="1202">
        <v>4463.3</v>
      </c>
      <c r="T65" s="1202">
        <v>4631.3</v>
      </c>
      <c r="U65" s="1202">
        <v>4471.1000000000004</v>
      </c>
      <c r="V65" s="1202">
        <v>4244.2</v>
      </c>
      <c r="W65" s="1203">
        <v>3568.3</v>
      </c>
      <c r="X65" s="1202">
        <v>3760.9</v>
      </c>
      <c r="Y65" s="1202">
        <v>3992.7</v>
      </c>
      <c r="Z65" s="1202">
        <v>3887</v>
      </c>
      <c r="AA65" s="1202">
        <v>3891.5</v>
      </c>
      <c r="AB65" s="1202">
        <v>3876.9</v>
      </c>
      <c r="AC65" s="1202">
        <v>3796.4</v>
      </c>
      <c r="AD65" s="1202">
        <v>3491.6</v>
      </c>
      <c r="AE65" s="1202">
        <v>1761.1</v>
      </c>
      <c r="AF65" s="1202">
        <v>1758.3</v>
      </c>
      <c r="AG65" s="1202">
        <v>1693.6</v>
      </c>
      <c r="AH65" s="1202">
        <v>1443.4</v>
      </c>
      <c r="AI65" s="1202">
        <v>1319</v>
      </c>
      <c r="AJ65" s="1202">
        <v>928.3</v>
      </c>
      <c r="AK65" s="1202">
        <v>882</v>
      </c>
      <c r="AL65" s="1202">
        <v>807.3</v>
      </c>
      <c r="AM65" s="1202">
        <v>1008.5</v>
      </c>
      <c r="AN65" s="1194">
        <v>1205.9000000000001</v>
      </c>
      <c r="AO65" s="1194">
        <v>1080.5</v>
      </c>
      <c r="AP65" s="1194">
        <v>856.9</v>
      </c>
      <c r="AQ65" s="1206">
        <v>846.6</v>
      </c>
      <c r="AR65" s="1194">
        <v>853</v>
      </c>
      <c r="AS65" s="1194">
        <v>1008.2</v>
      </c>
      <c r="AT65" s="1194">
        <v>868.7</v>
      </c>
      <c r="AU65" s="1205">
        <v>880.4</v>
      </c>
      <c r="AV65" s="1194">
        <v>838.4</v>
      </c>
      <c r="AW65" s="1194">
        <v>817.3</v>
      </c>
      <c r="AX65" s="1206">
        <v>967.5</v>
      </c>
      <c r="AY65" s="1204">
        <v>1015</v>
      </c>
      <c r="AZ65" s="1194">
        <v>926.4</v>
      </c>
      <c r="BA65" s="1194">
        <v>1006.4</v>
      </c>
      <c r="BB65" s="425" t="s">
        <v>90</v>
      </c>
      <c r="BC65" s="425" t="s">
        <v>90</v>
      </c>
      <c r="BD65" s="425" t="s">
        <v>90</v>
      </c>
      <c r="BE65" s="425" t="s">
        <v>90</v>
      </c>
      <c r="BF65" s="425" t="s">
        <v>90</v>
      </c>
      <c r="BG65" s="425" t="s">
        <v>90</v>
      </c>
      <c r="BH65" s="425" t="s">
        <v>90</v>
      </c>
      <c r="BI65" s="425" t="s">
        <v>90</v>
      </c>
      <c r="BJ65" s="425" t="s">
        <v>90</v>
      </c>
      <c r="BK65" s="425" t="s">
        <v>90</v>
      </c>
      <c r="BL65" s="1195" t="s">
        <v>90</v>
      </c>
      <c r="BM65" s="1195" t="s">
        <v>90</v>
      </c>
      <c r="BN65" s="1195" t="s">
        <v>90</v>
      </c>
      <c r="BO65" s="1195" t="s">
        <v>90</v>
      </c>
      <c r="BP65" s="1195" t="s">
        <v>90</v>
      </c>
      <c r="BQ65" s="1195" t="s">
        <v>90</v>
      </c>
      <c r="BR65" s="1195" t="s">
        <v>90</v>
      </c>
      <c r="BS65" s="1195" t="s">
        <v>90</v>
      </c>
      <c r="BT65" s="1195" t="s">
        <v>90</v>
      </c>
      <c r="BU65" s="1195" t="s">
        <v>90</v>
      </c>
      <c r="BV65" s="304" t="s">
        <v>90</v>
      </c>
      <c r="BW65" s="304" t="s">
        <v>90</v>
      </c>
      <c r="BX65" s="304" t="s">
        <v>90</v>
      </c>
      <c r="BY65" s="304" t="s">
        <v>90</v>
      </c>
      <c r="BZ65" s="1195" t="s">
        <v>90</v>
      </c>
      <c r="CA65" s="1204" t="s">
        <v>90</v>
      </c>
      <c r="CB65" s="304" t="s">
        <v>90</v>
      </c>
      <c r="CC65" s="304" t="s">
        <v>90</v>
      </c>
      <c r="CD65" s="304" t="s">
        <v>90</v>
      </c>
      <c r="CE65" s="1204" t="s">
        <v>90</v>
      </c>
      <c r="CF65" s="1195" t="s">
        <v>90</v>
      </c>
      <c r="CG65" s="1195" t="s">
        <v>90</v>
      </c>
      <c r="CH65" s="1195" t="s">
        <v>90</v>
      </c>
      <c r="CI65" s="1204" t="s">
        <v>90</v>
      </c>
      <c r="CJ65" s="1225" t="s">
        <v>90</v>
      </c>
      <c r="CK65" s="1225" t="s">
        <v>90</v>
      </c>
      <c r="CL65" s="1225" t="s">
        <v>90</v>
      </c>
      <c r="CM65" s="1225" t="s">
        <v>90</v>
      </c>
      <c r="CN65" s="304" t="s">
        <v>90</v>
      </c>
      <c r="CO65" s="304" t="s">
        <v>90</v>
      </c>
      <c r="CP65" s="304" t="s">
        <v>90</v>
      </c>
      <c r="CQ65" s="305" t="s">
        <v>90</v>
      </c>
      <c r="CR65" s="1603" t="s">
        <v>90</v>
      </c>
      <c r="CS65" s="1585" t="s">
        <v>90</v>
      </c>
      <c r="CT65" s="1585" t="s">
        <v>90</v>
      </c>
      <c r="CU65" s="1585" t="s">
        <v>90</v>
      </c>
      <c r="CV65" s="2154" t="s">
        <v>90</v>
      </c>
      <c r="CW65" s="1433" t="s">
        <v>90</v>
      </c>
      <c r="CX65" s="1751" t="s">
        <v>90</v>
      </c>
      <c r="CY65" s="2147" t="s">
        <v>90</v>
      </c>
      <c r="CZ65" s="2147" t="s">
        <v>90</v>
      </c>
      <c r="DA65" s="2023" t="s">
        <v>90</v>
      </c>
      <c r="DB65" s="2023" t="s">
        <v>90</v>
      </c>
      <c r="DC65" s="1841"/>
    </row>
    <row r="66" spans="2:107" ht="13.2">
      <c r="B66" s="485" t="s">
        <v>183</v>
      </c>
      <c r="C66" s="432" t="s">
        <v>48</v>
      </c>
      <c r="D66" s="1202">
        <v>5578.7</v>
      </c>
      <c r="E66" s="1202">
        <v>5916.5</v>
      </c>
      <c r="F66" s="1202">
        <v>4724.7</v>
      </c>
      <c r="G66" s="1202">
        <v>4462.6000000000004</v>
      </c>
      <c r="H66" s="1202">
        <v>6985.3</v>
      </c>
      <c r="I66" s="1202">
        <v>6587.4</v>
      </c>
      <c r="J66" s="1202">
        <v>6934</v>
      </c>
      <c r="K66" s="1202">
        <v>7229.6</v>
      </c>
      <c r="L66" s="1202">
        <v>10121.299999999999</v>
      </c>
      <c r="M66" s="1202">
        <v>11038.1</v>
      </c>
      <c r="N66" s="1202">
        <v>17050.5</v>
      </c>
      <c r="O66" s="1202">
        <v>18829.400000000001</v>
      </c>
      <c r="P66" s="1202">
        <v>26808.5</v>
      </c>
      <c r="Q66" s="1202">
        <v>30308.5</v>
      </c>
      <c r="R66" s="1202">
        <v>34640.1</v>
      </c>
      <c r="S66" s="1202">
        <v>39804.1</v>
      </c>
      <c r="T66" s="1202">
        <v>52555.4</v>
      </c>
      <c r="U66" s="1202">
        <v>52089.5</v>
      </c>
      <c r="V66" s="1202">
        <v>49384.2</v>
      </c>
      <c r="W66" s="1203">
        <v>44893.599999999999</v>
      </c>
      <c r="X66" s="1202">
        <v>59780.5</v>
      </c>
      <c r="Y66" s="1202">
        <v>75247.600000000006</v>
      </c>
      <c r="Z66" s="1202">
        <v>76055.3</v>
      </c>
      <c r="AA66" s="1202">
        <v>79970.5</v>
      </c>
      <c r="AB66" s="1194">
        <v>92765.9</v>
      </c>
      <c r="AC66" s="1194">
        <v>94573.9</v>
      </c>
      <c r="AD66" s="1194">
        <v>91037.1</v>
      </c>
      <c r="AE66" s="1194">
        <v>88877.9</v>
      </c>
      <c r="AF66" s="1194">
        <v>95310.9</v>
      </c>
      <c r="AG66" s="1194">
        <v>95571</v>
      </c>
      <c r="AH66" s="1194">
        <v>95291.4</v>
      </c>
      <c r="AI66" s="1202">
        <v>90934.9</v>
      </c>
      <c r="AJ66" s="1194">
        <v>89501.7</v>
      </c>
      <c r="AK66" s="1194">
        <v>92753.7</v>
      </c>
      <c r="AL66" s="1202">
        <v>96080.8</v>
      </c>
      <c r="AM66" s="1202">
        <v>120147.7</v>
      </c>
      <c r="AN66" s="1194">
        <v>132114.1</v>
      </c>
      <c r="AO66" s="1194">
        <v>126225.2</v>
      </c>
      <c r="AP66" s="1194">
        <v>131249.20000000001</v>
      </c>
      <c r="AQ66" s="1206">
        <v>133218.1</v>
      </c>
      <c r="AR66" s="1194">
        <v>143195.20000000001</v>
      </c>
      <c r="AS66" s="1194">
        <v>158197.79999999999</v>
      </c>
      <c r="AT66" s="1194">
        <v>156675</v>
      </c>
      <c r="AU66" s="1205">
        <v>154587.79999999999</v>
      </c>
      <c r="AV66" s="1194">
        <v>155983.20000000001</v>
      </c>
      <c r="AW66" s="1194">
        <v>163221.5</v>
      </c>
      <c r="AX66" s="1206">
        <v>185911.2</v>
      </c>
      <c r="AY66" s="1204">
        <v>195271.1</v>
      </c>
      <c r="AZ66" s="1194">
        <v>186734.7</v>
      </c>
      <c r="BA66" s="1194">
        <v>200109</v>
      </c>
      <c r="BB66" s="1206">
        <v>193713</v>
      </c>
      <c r="BC66" s="1204">
        <v>199955.1</v>
      </c>
      <c r="BD66" s="1194">
        <v>198441.7</v>
      </c>
      <c r="BE66" s="1194">
        <v>203586.9</v>
      </c>
      <c r="BF66" s="1195">
        <v>196611.3</v>
      </c>
      <c r="BG66" s="1195">
        <v>193781.9</v>
      </c>
      <c r="BH66" s="1194">
        <v>200674.4</v>
      </c>
      <c r="BI66" s="1194">
        <v>200883.6</v>
      </c>
      <c r="BJ66" s="1206">
        <v>203290.2</v>
      </c>
      <c r="BK66" s="1204">
        <v>208420.1</v>
      </c>
      <c r="BL66" s="1194">
        <v>208931.9</v>
      </c>
      <c r="BM66" s="1194">
        <v>212046.7</v>
      </c>
      <c r="BN66" s="1195">
        <v>211336.9</v>
      </c>
      <c r="BO66" s="1195">
        <v>215629.4</v>
      </c>
      <c r="BP66" s="1195">
        <v>210789.3</v>
      </c>
      <c r="BQ66" s="1195">
        <v>231588.9</v>
      </c>
      <c r="BR66" s="1195">
        <v>227301.4</v>
      </c>
      <c r="BS66" s="1204">
        <v>241487.8</v>
      </c>
      <c r="BT66" s="1195">
        <v>228171.1</v>
      </c>
      <c r="BU66" s="1195">
        <v>222178.2</v>
      </c>
      <c r="BV66" s="304">
        <v>223441.9</v>
      </c>
      <c r="BW66" s="304">
        <v>213102.2</v>
      </c>
      <c r="BX66" s="304">
        <v>218184.8</v>
      </c>
      <c r="BY66" s="304">
        <v>216545.8</v>
      </c>
      <c r="BZ66" s="1195">
        <v>212015.7</v>
      </c>
      <c r="CA66" s="1204">
        <v>211128.1</v>
      </c>
      <c r="CB66" s="304">
        <v>213819.4</v>
      </c>
      <c r="CC66" s="304">
        <v>206858.6</v>
      </c>
      <c r="CD66" s="1195">
        <v>204927.7</v>
      </c>
      <c r="CE66" s="1204">
        <v>193721.8</v>
      </c>
      <c r="CF66" s="1195">
        <v>216013.2</v>
      </c>
      <c r="CG66" s="1195">
        <v>187396.9</v>
      </c>
      <c r="CH66" s="1195">
        <v>196963.1</v>
      </c>
      <c r="CI66" s="1204">
        <v>198286.3</v>
      </c>
      <c r="CJ66" s="304">
        <v>189733.4</v>
      </c>
      <c r="CK66" s="304">
        <v>176970.4</v>
      </c>
      <c r="CL66" s="1225">
        <v>180159.7</v>
      </c>
      <c r="CM66" s="1225">
        <v>170101</v>
      </c>
      <c r="CN66" s="935">
        <v>150493.29999999999</v>
      </c>
      <c r="CO66" s="304">
        <v>162106.29999999999</v>
      </c>
      <c r="CP66" s="304">
        <v>170374.8</v>
      </c>
      <c r="CQ66" s="305">
        <v>175068.5</v>
      </c>
      <c r="CR66" s="1585">
        <v>174225.5</v>
      </c>
      <c r="CS66" s="1585">
        <v>185977.1</v>
      </c>
      <c r="CT66" s="1585">
        <v>185529.1</v>
      </c>
      <c r="CU66" s="1505">
        <v>179897.4</v>
      </c>
      <c r="CV66" s="2143">
        <v>210262.1</v>
      </c>
      <c r="CW66" s="1433">
        <v>211040</v>
      </c>
      <c r="CX66" s="1751">
        <v>195980.3</v>
      </c>
      <c r="CY66" s="2147">
        <v>213713.8</v>
      </c>
      <c r="CZ66" s="2128">
        <v>221642.9</v>
      </c>
      <c r="DA66" s="2023">
        <v>217226.1</v>
      </c>
      <c r="DB66" s="2023">
        <v>226708.3</v>
      </c>
      <c r="DC66" s="1841"/>
    </row>
    <row r="67" spans="2:107" s="3" customFormat="1" ht="24" customHeight="1">
      <c r="B67" s="434" t="s">
        <v>524</v>
      </c>
      <c r="C67" s="432" t="s">
        <v>48</v>
      </c>
      <c r="D67" s="1202">
        <v>15826.6</v>
      </c>
      <c r="E67" s="1202">
        <v>33261</v>
      </c>
      <c r="F67" s="1202">
        <v>50810.1</v>
      </c>
      <c r="G67" s="1202">
        <v>75746.8</v>
      </c>
      <c r="H67" s="1202">
        <v>18226.5</v>
      </c>
      <c r="I67" s="1202">
        <v>37329.199999999997</v>
      </c>
      <c r="J67" s="1202">
        <v>56046.1</v>
      </c>
      <c r="K67" s="1202">
        <v>82734.3</v>
      </c>
      <c r="L67" s="1202">
        <v>18701.599999999999</v>
      </c>
      <c r="M67" s="1202">
        <v>38226.6</v>
      </c>
      <c r="N67" s="1202">
        <v>57647.5</v>
      </c>
      <c r="O67" s="1202">
        <v>83181.8</v>
      </c>
      <c r="P67" s="1202">
        <v>18273.7</v>
      </c>
      <c r="Q67" s="1202">
        <v>37584.800000000003</v>
      </c>
      <c r="R67" s="1202">
        <v>56974.8</v>
      </c>
      <c r="S67" s="1202">
        <v>80954.399999999994</v>
      </c>
      <c r="T67" s="1202">
        <v>19039.400000000001</v>
      </c>
      <c r="U67" s="1202">
        <v>40002.699999999997</v>
      </c>
      <c r="V67" s="1202">
        <v>61495.9</v>
      </c>
      <c r="W67" s="1203">
        <v>91386.8</v>
      </c>
      <c r="X67" s="1202">
        <v>21496.3</v>
      </c>
      <c r="Y67" s="1202">
        <v>44854.400000000001</v>
      </c>
      <c r="Z67" s="1202">
        <v>68555.899999999994</v>
      </c>
      <c r="AA67" s="1202">
        <v>103807.1</v>
      </c>
      <c r="AB67" s="1202">
        <v>23794.400000000001</v>
      </c>
      <c r="AC67" s="1202">
        <v>50280.6</v>
      </c>
      <c r="AD67" s="1202">
        <v>78431.7</v>
      </c>
      <c r="AE67" s="1202">
        <v>120038.2</v>
      </c>
      <c r="AF67" s="1202">
        <v>25845.7</v>
      </c>
      <c r="AG67" s="1202">
        <v>55153</v>
      </c>
      <c r="AH67" s="1202">
        <v>84535.4</v>
      </c>
      <c r="AI67" s="1202">
        <v>129113.1</v>
      </c>
      <c r="AJ67" s="1202">
        <v>27594.2</v>
      </c>
      <c r="AK67" s="1202">
        <v>60787.4</v>
      </c>
      <c r="AL67" s="1202">
        <v>94049.3</v>
      </c>
      <c r="AM67" s="1202">
        <v>145182.6</v>
      </c>
      <c r="AN67" s="1194">
        <v>30954.5</v>
      </c>
      <c r="AO67" s="1194">
        <v>68678.3</v>
      </c>
      <c r="AP67" s="1194">
        <v>109832.4</v>
      </c>
      <c r="AQ67" s="1205">
        <v>167828.2</v>
      </c>
      <c r="AR67" s="1194">
        <v>34473.300000000003</v>
      </c>
      <c r="AS67" s="1194">
        <v>73669.2</v>
      </c>
      <c r="AT67" s="1194">
        <v>117059.9</v>
      </c>
      <c r="AU67" s="1205">
        <v>177766.2</v>
      </c>
      <c r="AV67" s="1194">
        <v>36875.199999999997</v>
      </c>
      <c r="AW67" s="1195">
        <v>78379.5</v>
      </c>
      <c r="AX67" s="1195">
        <v>122353.8</v>
      </c>
      <c r="AY67" s="1204">
        <v>181594.7</v>
      </c>
      <c r="AZ67" s="1195">
        <v>39609.4</v>
      </c>
      <c r="BA67" s="1195">
        <v>81654.600000000006</v>
      </c>
      <c r="BB67" s="1195">
        <v>123940.7</v>
      </c>
      <c r="BC67" s="1204">
        <v>180459.3</v>
      </c>
      <c r="BD67" s="1194">
        <v>40510.800000000003</v>
      </c>
      <c r="BE67" s="1194">
        <v>82882.8</v>
      </c>
      <c r="BF67" s="1194">
        <v>126240.6</v>
      </c>
      <c r="BG67" s="1195">
        <v>183255</v>
      </c>
      <c r="BH67" s="1194">
        <v>41982.400000000001</v>
      </c>
      <c r="BI67" s="1194">
        <v>87725.3</v>
      </c>
      <c r="BJ67" s="1194">
        <v>134685.29999999999</v>
      </c>
      <c r="BK67" s="1204">
        <v>196754.2</v>
      </c>
      <c r="BL67" s="1194">
        <v>42765.9</v>
      </c>
      <c r="BM67" s="1194">
        <v>89738.7</v>
      </c>
      <c r="BN67" s="1194">
        <v>135335.9</v>
      </c>
      <c r="BO67" s="1204">
        <v>196415.3</v>
      </c>
      <c r="BP67" s="1194">
        <v>41746.1</v>
      </c>
      <c r="BQ67" s="1194">
        <v>91075.3</v>
      </c>
      <c r="BR67" s="1194">
        <v>141113.79999999999</v>
      </c>
      <c r="BS67" s="1204">
        <v>206034.6</v>
      </c>
      <c r="BT67" s="1194">
        <v>49773.3</v>
      </c>
      <c r="BU67" s="1194">
        <v>102754.8</v>
      </c>
      <c r="BV67" s="354">
        <v>156896</v>
      </c>
      <c r="BW67" s="304">
        <v>230166.3</v>
      </c>
      <c r="BX67" s="354">
        <v>53400.2</v>
      </c>
      <c r="BY67" s="354">
        <v>112331</v>
      </c>
      <c r="BZ67" s="1194">
        <v>176255.6</v>
      </c>
      <c r="CA67" s="1204">
        <v>259386.3</v>
      </c>
      <c r="CB67" s="354">
        <v>58025.599999999999</v>
      </c>
      <c r="CC67" s="354">
        <v>120666.5</v>
      </c>
      <c r="CD67" s="1194">
        <v>190976.3</v>
      </c>
      <c r="CE67" s="1204">
        <v>280209</v>
      </c>
      <c r="CF67" s="1195">
        <v>66904.100000000006</v>
      </c>
      <c r="CG67" s="1195">
        <v>135068.70000000001</v>
      </c>
      <c r="CH67" s="1195">
        <v>207839.2</v>
      </c>
      <c r="CI67" s="1204">
        <v>299240.59999999998</v>
      </c>
      <c r="CJ67" s="354">
        <v>68287.600000000006</v>
      </c>
      <c r="CK67" s="354">
        <v>140654.70000000001</v>
      </c>
      <c r="CL67" s="1226">
        <v>215080.4</v>
      </c>
      <c r="CM67" s="1225">
        <v>315967.3</v>
      </c>
      <c r="CN67" s="935">
        <v>73976.399999999994</v>
      </c>
      <c r="CO67" s="304">
        <v>156398.70000000001</v>
      </c>
      <c r="CP67" s="304">
        <v>235898.7</v>
      </c>
      <c r="CQ67" s="305">
        <v>353852.7</v>
      </c>
      <c r="CR67" s="1585">
        <v>79111.899999999994</v>
      </c>
      <c r="CS67" s="1585">
        <v>167267.79999999999</v>
      </c>
      <c r="CT67" s="1585">
        <v>257004.5</v>
      </c>
      <c r="CU67" s="1505">
        <v>384955.2</v>
      </c>
      <c r="CV67" s="2143">
        <v>89683</v>
      </c>
      <c r="CW67" s="1433">
        <v>194350.7</v>
      </c>
      <c r="CX67" s="1751">
        <v>295183.59999999998</v>
      </c>
      <c r="CY67" s="2147">
        <v>432230.7</v>
      </c>
      <c r="CZ67" s="2128">
        <v>98732.2</v>
      </c>
      <c r="DA67" s="2023">
        <v>210174.7</v>
      </c>
      <c r="DB67" s="2023">
        <v>318613.5</v>
      </c>
      <c r="DC67" s="1841"/>
    </row>
    <row r="68" spans="2:107" ht="19.5" customHeight="1">
      <c r="B68" s="435" t="s">
        <v>184</v>
      </c>
      <c r="C68" s="432" t="s">
        <v>48</v>
      </c>
      <c r="D68" s="1202">
        <v>7627.6</v>
      </c>
      <c r="E68" s="1202">
        <v>15671.7</v>
      </c>
      <c r="F68" s="1202">
        <v>23889.1</v>
      </c>
      <c r="G68" s="1202">
        <v>36210.800000000003</v>
      </c>
      <c r="H68" s="1202">
        <v>8650.7000000000007</v>
      </c>
      <c r="I68" s="1202">
        <v>17421.8</v>
      </c>
      <c r="J68" s="1202">
        <v>26291.7</v>
      </c>
      <c r="K68" s="1202">
        <v>38568</v>
      </c>
      <c r="L68" s="1202">
        <v>9335.6</v>
      </c>
      <c r="M68" s="1202">
        <v>18783.900000000001</v>
      </c>
      <c r="N68" s="1202">
        <v>28331.9</v>
      </c>
      <c r="O68" s="1202">
        <v>39548.400000000001</v>
      </c>
      <c r="P68" s="1202">
        <v>8338.9</v>
      </c>
      <c r="Q68" s="1202">
        <v>16982.5</v>
      </c>
      <c r="R68" s="1202">
        <v>26051.5</v>
      </c>
      <c r="S68" s="1202">
        <v>36595.300000000003</v>
      </c>
      <c r="T68" s="1202">
        <v>8442.2999999999993</v>
      </c>
      <c r="U68" s="1202">
        <v>17701.099999999999</v>
      </c>
      <c r="V68" s="1202">
        <v>27757.7</v>
      </c>
      <c r="W68" s="1203">
        <v>40941.800000000003</v>
      </c>
      <c r="X68" s="1202">
        <v>9786.7000000000007</v>
      </c>
      <c r="Y68" s="1202">
        <v>20130.5</v>
      </c>
      <c r="Z68" s="1202">
        <v>30775</v>
      </c>
      <c r="AA68" s="1202">
        <v>45837.5</v>
      </c>
      <c r="AB68" s="1202">
        <v>10961.2</v>
      </c>
      <c r="AC68" s="1202">
        <v>22730</v>
      </c>
      <c r="AD68" s="1202">
        <v>35198.800000000003</v>
      </c>
      <c r="AE68" s="1202">
        <v>53179.6</v>
      </c>
      <c r="AF68" s="1202">
        <v>11834.2</v>
      </c>
      <c r="AG68" s="1202">
        <v>24766.400000000001</v>
      </c>
      <c r="AH68" s="1202">
        <v>37666.5</v>
      </c>
      <c r="AI68" s="1202">
        <v>56074.1</v>
      </c>
      <c r="AJ68" s="1202">
        <v>12504.2</v>
      </c>
      <c r="AK68" s="1202">
        <v>26951</v>
      </c>
      <c r="AL68" s="1202">
        <v>41369</v>
      </c>
      <c r="AM68" s="1202">
        <v>62892.7</v>
      </c>
      <c r="AN68" s="1194">
        <v>13688.5</v>
      </c>
      <c r="AO68" s="1194">
        <v>29586.400000000001</v>
      </c>
      <c r="AP68" s="1194">
        <v>46289.7</v>
      </c>
      <c r="AQ68" s="1205">
        <v>70002.600000000006</v>
      </c>
      <c r="AR68" s="1194">
        <v>15472.8</v>
      </c>
      <c r="AS68" s="1194">
        <v>33110.199999999997</v>
      </c>
      <c r="AT68" s="1194">
        <v>52965.2</v>
      </c>
      <c r="AU68" s="1205">
        <v>79740.600000000006</v>
      </c>
      <c r="AV68" s="1194">
        <v>16622.900000000001</v>
      </c>
      <c r="AW68" s="1195">
        <v>35173.5</v>
      </c>
      <c r="AX68" s="1195">
        <v>54519.1</v>
      </c>
      <c r="AY68" s="1204">
        <v>79686.899999999994</v>
      </c>
      <c r="AZ68" s="1195">
        <v>17632.3</v>
      </c>
      <c r="BA68" s="1195">
        <v>35978.5</v>
      </c>
      <c r="BB68" s="1195">
        <v>54559.6</v>
      </c>
      <c r="BC68" s="1204">
        <v>78491.399999999994</v>
      </c>
      <c r="BD68" s="1194">
        <v>17827.099999999999</v>
      </c>
      <c r="BE68" s="1194">
        <v>36327.300000000003</v>
      </c>
      <c r="BF68" s="1194">
        <v>55109.1</v>
      </c>
      <c r="BG68" s="1195">
        <v>79273.600000000006</v>
      </c>
      <c r="BH68" s="1194">
        <v>18297</v>
      </c>
      <c r="BI68" s="1194">
        <v>38444.800000000003</v>
      </c>
      <c r="BJ68" s="1194">
        <v>58853.9</v>
      </c>
      <c r="BK68" s="1204">
        <v>85070.1</v>
      </c>
      <c r="BL68" s="1194">
        <v>19413.7</v>
      </c>
      <c r="BM68" s="1194">
        <v>40645.800000000003</v>
      </c>
      <c r="BN68" s="1194">
        <v>60568.7</v>
      </c>
      <c r="BO68" s="1204">
        <v>85944.4</v>
      </c>
      <c r="BP68" s="1194">
        <v>19146.3</v>
      </c>
      <c r="BQ68" s="1194">
        <v>43345.599999999999</v>
      </c>
      <c r="BR68" s="1194">
        <v>67816.899999999994</v>
      </c>
      <c r="BS68" s="1204">
        <v>98175.1</v>
      </c>
      <c r="BT68" s="1194">
        <v>24366.799999999999</v>
      </c>
      <c r="BU68" s="1194">
        <v>50451.199999999997</v>
      </c>
      <c r="BV68" s="354">
        <v>76978.3</v>
      </c>
      <c r="BW68" s="304">
        <v>111984.4</v>
      </c>
      <c r="BX68" s="354">
        <v>26102.3</v>
      </c>
      <c r="BY68" s="354">
        <v>55227.5</v>
      </c>
      <c r="BZ68" s="1194">
        <v>87209.2</v>
      </c>
      <c r="CA68" s="1204">
        <v>127132.8</v>
      </c>
      <c r="CB68" s="354">
        <v>28153.200000000001</v>
      </c>
      <c r="CC68" s="354">
        <v>58701</v>
      </c>
      <c r="CD68" s="1194">
        <v>93264.6</v>
      </c>
      <c r="CE68" s="1204">
        <v>135316.9</v>
      </c>
      <c r="CF68" s="1195">
        <v>32427.7</v>
      </c>
      <c r="CG68" s="1195">
        <v>65692.7</v>
      </c>
      <c r="CH68" s="1195">
        <v>101129</v>
      </c>
      <c r="CI68" s="1204">
        <v>143716.6</v>
      </c>
      <c r="CJ68" s="354">
        <v>33027.5</v>
      </c>
      <c r="CK68" s="354">
        <v>68334.2</v>
      </c>
      <c r="CL68" s="1226">
        <v>104660.7</v>
      </c>
      <c r="CM68" s="1225">
        <v>152789</v>
      </c>
      <c r="CN68" s="935">
        <v>36426.6</v>
      </c>
      <c r="CO68" s="304">
        <v>77019.5</v>
      </c>
      <c r="CP68" s="304">
        <v>115149.2</v>
      </c>
      <c r="CQ68" s="1421">
        <v>175500.6</v>
      </c>
      <c r="CR68" s="1585">
        <v>37655.800000000003</v>
      </c>
      <c r="CS68" s="1585">
        <v>79268.7</v>
      </c>
      <c r="CT68" s="1585">
        <v>121704.2</v>
      </c>
      <c r="CU68" s="1505">
        <v>180989</v>
      </c>
      <c r="CV68" s="2143">
        <v>42136.2</v>
      </c>
      <c r="CW68" s="1433">
        <v>92430</v>
      </c>
      <c r="CX68" s="1751">
        <v>139729.4</v>
      </c>
      <c r="CY68" s="2147">
        <v>203750.8</v>
      </c>
      <c r="CZ68" s="2128">
        <v>46037.8</v>
      </c>
      <c r="DA68" s="2023">
        <v>99328.1</v>
      </c>
      <c r="DB68" s="2023">
        <v>150258.29999999999</v>
      </c>
      <c r="DC68" s="1841"/>
    </row>
    <row r="69" spans="2:107" s="3" customFormat="1" ht="26.4">
      <c r="B69" s="435" t="s">
        <v>185</v>
      </c>
      <c r="C69" s="432" t="s">
        <v>48</v>
      </c>
      <c r="D69" s="1202">
        <v>7546.5</v>
      </c>
      <c r="E69" s="1202">
        <v>16044.5</v>
      </c>
      <c r="F69" s="1202">
        <v>24396.6</v>
      </c>
      <c r="G69" s="1202">
        <v>35748.9</v>
      </c>
      <c r="H69" s="1202">
        <v>8888.5</v>
      </c>
      <c r="I69" s="1202">
        <v>18190.900000000001</v>
      </c>
      <c r="J69" s="1202">
        <v>27109.1</v>
      </c>
      <c r="K69" s="1202">
        <v>39429.199999999997</v>
      </c>
      <c r="L69" s="1202">
        <v>8812.9</v>
      </c>
      <c r="M69" s="1202">
        <v>18026.2</v>
      </c>
      <c r="N69" s="1202">
        <v>26832.1</v>
      </c>
      <c r="O69" s="1202">
        <v>39292.9</v>
      </c>
      <c r="P69" s="1202">
        <v>9249</v>
      </c>
      <c r="Q69" s="1202">
        <v>18848.900000000001</v>
      </c>
      <c r="R69" s="1202">
        <v>28134.799999999999</v>
      </c>
      <c r="S69" s="1202">
        <v>39646.300000000003</v>
      </c>
      <c r="T69" s="1202">
        <v>9778.2999999999993</v>
      </c>
      <c r="U69" s="1202">
        <v>20227.2</v>
      </c>
      <c r="V69" s="1202">
        <v>30498.7</v>
      </c>
      <c r="W69" s="1203">
        <v>44581.4</v>
      </c>
      <c r="X69" s="1202">
        <v>10753.8</v>
      </c>
      <c r="Y69" s="1202">
        <v>22323.4</v>
      </c>
      <c r="Z69" s="1202">
        <v>33915</v>
      </c>
      <c r="AA69" s="1202">
        <v>50382.1</v>
      </c>
      <c r="AB69" s="1202">
        <v>11477.5</v>
      </c>
      <c r="AC69" s="1202">
        <v>24242.2</v>
      </c>
      <c r="AD69" s="1202">
        <v>37631.4</v>
      </c>
      <c r="AE69" s="1202">
        <v>56830.5</v>
      </c>
      <c r="AF69" s="1202">
        <v>12453.8</v>
      </c>
      <c r="AG69" s="1202">
        <v>26594.400000000001</v>
      </c>
      <c r="AH69" s="1202">
        <v>40718</v>
      </c>
      <c r="AI69" s="1202">
        <v>61946.7</v>
      </c>
      <c r="AJ69" s="1202">
        <v>13383.6</v>
      </c>
      <c r="AK69" s="1202">
        <v>29492.9</v>
      </c>
      <c r="AL69" s="1202">
        <v>45452.4</v>
      </c>
      <c r="AM69" s="1202">
        <v>69287.199999999997</v>
      </c>
      <c r="AN69" s="1194">
        <v>15157.7</v>
      </c>
      <c r="AO69" s="1194">
        <v>33110.800000000003</v>
      </c>
      <c r="AP69" s="1194">
        <v>51303</v>
      </c>
      <c r="AQ69" s="1205">
        <v>77356.899999999994</v>
      </c>
      <c r="AR69" s="1194">
        <v>16899.5</v>
      </c>
      <c r="AS69" s="1194">
        <v>35516.1</v>
      </c>
      <c r="AT69" s="1194">
        <v>55375</v>
      </c>
      <c r="AU69" s="1205">
        <v>82780.600000000006</v>
      </c>
      <c r="AV69" s="1194">
        <v>17707.3</v>
      </c>
      <c r="AW69" s="1195">
        <v>37293.599999999999</v>
      </c>
      <c r="AX69" s="1195">
        <v>58043.199999999997</v>
      </c>
      <c r="AY69" s="1204">
        <v>85569.2</v>
      </c>
      <c r="AZ69" s="1195">
        <v>19446.5</v>
      </c>
      <c r="BA69" s="1195">
        <v>40026.9</v>
      </c>
      <c r="BB69" s="1195">
        <v>60147.7</v>
      </c>
      <c r="BC69" s="1204">
        <v>86207.3</v>
      </c>
      <c r="BD69" s="1194">
        <v>19971.099999999999</v>
      </c>
      <c r="BE69" s="1194">
        <v>40603.4</v>
      </c>
      <c r="BF69" s="1194">
        <v>61261.599999999999</v>
      </c>
      <c r="BG69" s="1195">
        <v>87687.5</v>
      </c>
      <c r="BH69" s="1194">
        <v>20665.5</v>
      </c>
      <c r="BI69" s="1194">
        <v>42511.9</v>
      </c>
      <c r="BJ69" s="1194">
        <v>64745.5</v>
      </c>
      <c r="BK69" s="1204">
        <v>93445.7</v>
      </c>
      <c r="BL69" s="1194">
        <v>20494.5</v>
      </c>
      <c r="BM69" s="1194">
        <v>42583.4</v>
      </c>
      <c r="BN69" s="1194">
        <v>64342.6</v>
      </c>
      <c r="BO69" s="1204">
        <v>93268.3</v>
      </c>
      <c r="BP69" s="1194">
        <v>20352.900000000001</v>
      </c>
      <c r="BQ69" s="1194">
        <v>42745.3</v>
      </c>
      <c r="BR69" s="1194">
        <v>65560.2</v>
      </c>
      <c r="BS69" s="1204">
        <v>95242.1</v>
      </c>
      <c r="BT69" s="1194">
        <v>22788</v>
      </c>
      <c r="BU69" s="1194">
        <v>46861.5</v>
      </c>
      <c r="BV69" s="354">
        <v>71091.5</v>
      </c>
      <c r="BW69" s="304">
        <v>103864.5</v>
      </c>
      <c r="BX69" s="354">
        <v>24493.4</v>
      </c>
      <c r="BY69" s="354">
        <v>50792.2</v>
      </c>
      <c r="BZ69" s="1194">
        <v>78709.899999999994</v>
      </c>
      <c r="CA69" s="1204">
        <v>115671.2</v>
      </c>
      <c r="CB69" s="354">
        <v>26732.2</v>
      </c>
      <c r="CC69" s="354">
        <v>55048.5</v>
      </c>
      <c r="CD69" s="1194">
        <v>86309.2</v>
      </c>
      <c r="CE69" s="1204">
        <v>126516.2</v>
      </c>
      <c r="CF69" s="1195">
        <v>31074.5</v>
      </c>
      <c r="CG69" s="1195">
        <v>61967.7</v>
      </c>
      <c r="CH69" s="1195">
        <v>94450.5</v>
      </c>
      <c r="CI69" s="1204">
        <v>135816.1</v>
      </c>
      <c r="CJ69" s="354">
        <v>31650.7</v>
      </c>
      <c r="CK69" s="354">
        <v>64526.9</v>
      </c>
      <c r="CL69" s="1226">
        <v>97839.7</v>
      </c>
      <c r="CM69" s="1225">
        <v>142376.20000000001</v>
      </c>
      <c r="CN69" s="935">
        <v>33698.5</v>
      </c>
      <c r="CO69" s="304">
        <v>70522.399999999994</v>
      </c>
      <c r="CP69" s="304">
        <v>106257.5</v>
      </c>
      <c r="CQ69" s="1421">
        <v>154571.29999999999</v>
      </c>
      <c r="CR69" s="1585">
        <v>36573.4</v>
      </c>
      <c r="CS69" s="1585">
        <v>76815.7</v>
      </c>
      <c r="CT69" s="1585">
        <v>116887.5</v>
      </c>
      <c r="CU69" s="1505">
        <v>172231.8</v>
      </c>
      <c r="CV69" s="2143">
        <v>42107.7</v>
      </c>
      <c r="CW69" s="1433">
        <v>89467</v>
      </c>
      <c r="CX69" s="1751">
        <v>135600.6</v>
      </c>
      <c r="CY69" s="2147">
        <v>195290</v>
      </c>
      <c r="CZ69" s="2128">
        <v>46702.5</v>
      </c>
      <c r="DA69" s="2023">
        <v>97293.3</v>
      </c>
      <c r="DB69" s="2023">
        <v>145731.20000000001</v>
      </c>
      <c r="DC69" s="1841"/>
    </row>
    <row r="70" spans="2:107" ht="17.25" customHeight="1">
      <c r="B70" s="435" t="s">
        <v>186</v>
      </c>
      <c r="C70" s="432" t="s">
        <v>48</v>
      </c>
      <c r="D70" s="1202">
        <v>652.5</v>
      </c>
      <c r="E70" s="1202">
        <v>1544.8</v>
      </c>
      <c r="F70" s="1202">
        <v>2524.4</v>
      </c>
      <c r="G70" s="1202">
        <v>3787.1</v>
      </c>
      <c r="H70" s="1202">
        <v>687.3</v>
      </c>
      <c r="I70" s="1202">
        <v>1716.5</v>
      </c>
      <c r="J70" s="1202">
        <v>2645.3</v>
      </c>
      <c r="K70" s="1202">
        <v>4737.1000000000004</v>
      </c>
      <c r="L70" s="1202">
        <v>553.1</v>
      </c>
      <c r="M70" s="1202">
        <v>1416.6</v>
      </c>
      <c r="N70" s="1202">
        <v>2483.5</v>
      </c>
      <c r="O70" s="1202">
        <v>4340.5</v>
      </c>
      <c r="P70" s="1202">
        <v>685.8</v>
      </c>
      <c r="Q70" s="1202">
        <v>1753.4</v>
      </c>
      <c r="R70" s="1202">
        <v>2788.5</v>
      </c>
      <c r="S70" s="1202">
        <v>4712.7</v>
      </c>
      <c r="T70" s="1202">
        <v>818.8</v>
      </c>
      <c r="U70" s="1202">
        <v>2074.4</v>
      </c>
      <c r="V70" s="1202">
        <v>3239.5</v>
      </c>
      <c r="W70" s="1203">
        <v>5863.6</v>
      </c>
      <c r="X70" s="1202">
        <v>955.6</v>
      </c>
      <c r="Y70" s="1202">
        <v>2400.5</v>
      </c>
      <c r="Z70" s="1202">
        <v>3865.9</v>
      </c>
      <c r="AA70" s="1202">
        <v>7587.5</v>
      </c>
      <c r="AB70" s="1202">
        <v>1355.7</v>
      </c>
      <c r="AC70" s="1202">
        <v>3308.4</v>
      </c>
      <c r="AD70" s="1202">
        <v>5601.5</v>
      </c>
      <c r="AE70" s="1202">
        <v>10028.1</v>
      </c>
      <c r="AF70" s="1202">
        <v>1557.7</v>
      </c>
      <c r="AG70" s="1202">
        <v>3792.2</v>
      </c>
      <c r="AH70" s="1202">
        <v>6150.9</v>
      </c>
      <c r="AI70" s="1202">
        <v>11092.2</v>
      </c>
      <c r="AJ70" s="1202">
        <v>1706.4</v>
      </c>
      <c r="AK70" s="1202">
        <v>4343.3999999999996</v>
      </c>
      <c r="AL70" s="1202">
        <v>7227.9</v>
      </c>
      <c r="AM70" s="1202">
        <v>13002.7</v>
      </c>
      <c r="AN70" s="1194">
        <v>2108.1999999999998</v>
      </c>
      <c r="AO70" s="1194">
        <v>5981.1</v>
      </c>
      <c r="AP70" s="1194">
        <v>12239.7</v>
      </c>
      <c r="AQ70" s="1205">
        <v>20468.7</v>
      </c>
      <c r="AR70" s="1194">
        <v>2101</v>
      </c>
      <c r="AS70" s="1194">
        <v>5042.8999999999996</v>
      </c>
      <c r="AT70" s="1194">
        <v>8719.7000000000007</v>
      </c>
      <c r="AU70" s="1205">
        <v>15245</v>
      </c>
      <c r="AV70" s="1194">
        <v>2545</v>
      </c>
      <c r="AW70" s="1195">
        <v>5912.4</v>
      </c>
      <c r="AX70" s="1195">
        <v>9791.5</v>
      </c>
      <c r="AY70" s="1204">
        <v>16338.6</v>
      </c>
      <c r="AZ70" s="1195">
        <v>2530.6999999999998</v>
      </c>
      <c r="BA70" s="1195">
        <v>5649.2</v>
      </c>
      <c r="BB70" s="1195">
        <v>9233.4</v>
      </c>
      <c r="BC70" s="1204">
        <v>15760.5</v>
      </c>
      <c r="BD70" s="1194">
        <v>2712.7</v>
      </c>
      <c r="BE70" s="1194">
        <v>5952.2</v>
      </c>
      <c r="BF70" s="1194">
        <v>9869.9</v>
      </c>
      <c r="BG70" s="1195">
        <v>16293.9</v>
      </c>
      <c r="BH70" s="1194">
        <v>3019.8</v>
      </c>
      <c r="BI70" s="1194">
        <v>6768.6</v>
      </c>
      <c r="BJ70" s="1194">
        <v>11085.9</v>
      </c>
      <c r="BK70" s="1204">
        <v>18238.3</v>
      </c>
      <c r="BL70" s="1194">
        <v>2857.7</v>
      </c>
      <c r="BM70" s="1194">
        <v>6509.5</v>
      </c>
      <c r="BN70" s="1194">
        <v>10424.6</v>
      </c>
      <c r="BO70" s="1204">
        <v>17202.7</v>
      </c>
      <c r="BP70" s="1194">
        <v>2247</v>
      </c>
      <c r="BQ70" s="1194">
        <v>4984.5</v>
      </c>
      <c r="BR70" s="1194">
        <v>7736.6</v>
      </c>
      <c r="BS70" s="1204">
        <v>12617.4</v>
      </c>
      <c r="BT70" s="1194">
        <v>2618.5</v>
      </c>
      <c r="BU70" s="1194">
        <v>5442</v>
      </c>
      <c r="BV70" s="354">
        <v>8826.2000000000007</v>
      </c>
      <c r="BW70" s="304">
        <v>14317.4</v>
      </c>
      <c r="BX70" s="354">
        <v>2804.5</v>
      </c>
      <c r="BY70" s="354">
        <v>6311.3</v>
      </c>
      <c r="BZ70" s="1194">
        <v>10336.5</v>
      </c>
      <c r="CA70" s="1204">
        <v>16582.3</v>
      </c>
      <c r="CB70" s="354">
        <v>3140.2</v>
      </c>
      <c r="CC70" s="354">
        <v>6917</v>
      </c>
      <c r="CD70" s="1194">
        <v>11402.6</v>
      </c>
      <c r="CE70" s="1204">
        <v>18376</v>
      </c>
      <c r="CF70" s="1195">
        <v>3401.9</v>
      </c>
      <c r="CG70" s="1195">
        <v>7408.3</v>
      </c>
      <c r="CH70" s="1195">
        <v>12259.8</v>
      </c>
      <c r="CI70" s="1204">
        <v>19708</v>
      </c>
      <c r="CJ70" s="354">
        <v>3609.5</v>
      </c>
      <c r="CK70" s="354">
        <v>7793.5</v>
      </c>
      <c r="CL70" s="1226">
        <v>12580</v>
      </c>
      <c r="CM70" s="1225">
        <v>20802.099999999999</v>
      </c>
      <c r="CN70" s="935">
        <v>3851.2</v>
      </c>
      <c r="CO70" s="304">
        <v>8856.7999999999993</v>
      </c>
      <c r="CP70" s="304">
        <v>14492.1</v>
      </c>
      <c r="CQ70" s="1421">
        <v>23780.799999999999</v>
      </c>
      <c r="CR70" s="1585">
        <v>4882.7</v>
      </c>
      <c r="CS70" s="1585">
        <v>11183.5</v>
      </c>
      <c r="CT70" s="1585">
        <v>18412.8</v>
      </c>
      <c r="CU70" s="1505">
        <v>31734.400000000001</v>
      </c>
      <c r="CV70" s="2143">
        <v>5439.1</v>
      </c>
      <c r="CW70" s="1433">
        <v>12453.6</v>
      </c>
      <c r="CX70" s="1751">
        <v>19853.599999999999</v>
      </c>
      <c r="CY70" s="2147">
        <v>33189.9</v>
      </c>
      <c r="CZ70" s="2128">
        <v>5991.9</v>
      </c>
      <c r="DA70" s="2023">
        <v>13553.2</v>
      </c>
      <c r="DB70" s="2023">
        <v>22624</v>
      </c>
      <c r="DC70" s="1841"/>
    </row>
    <row r="71" spans="2:107" s="3" customFormat="1" ht="26.4">
      <c r="B71" s="434" t="s">
        <v>523</v>
      </c>
      <c r="C71" s="432" t="s">
        <v>48</v>
      </c>
      <c r="D71" s="1202">
        <v>3584.1</v>
      </c>
      <c r="E71" s="1202">
        <v>2936.7</v>
      </c>
      <c r="F71" s="1202">
        <v>3314.7</v>
      </c>
      <c r="G71" s="1202">
        <v>-3137.3</v>
      </c>
      <c r="H71" s="1202">
        <v>3389.2</v>
      </c>
      <c r="I71" s="1202">
        <v>2750.5</v>
      </c>
      <c r="J71" s="1202">
        <v>2394</v>
      </c>
      <c r="K71" s="1202">
        <v>-3139.6</v>
      </c>
      <c r="L71" s="1202">
        <v>3205.8</v>
      </c>
      <c r="M71" s="1202">
        <v>2292.6999999999998</v>
      </c>
      <c r="N71" s="1202">
        <v>2324.8000000000002</v>
      </c>
      <c r="O71" s="1202">
        <v>-3147.9</v>
      </c>
      <c r="P71" s="1202">
        <v>3287.3</v>
      </c>
      <c r="Q71" s="1202">
        <v>2416.3000000000002</v>
      </c>
      <c r="R71" s="1202">
        <v>2288.3000000000002</v>
      </c>
      <c r="S71" s="1202">
        <v>-1813.9</v>
      </c>
      <c r="T71" s="1202">
        <v>5174</v>
      </c>
      <c r="U71" s="1202">
        <v>5354.9</v>
      </c>
      <c r="V71" s="1202">
        <v>6114.5</v>
      </c>
      <c r="W71" s="1203">
        <v>117.2</v>
      </c>
      <c r="X71" s="1202">
        <v>5799</v>
      </c>
      <c r="Y71" s="1202">
        <v>6026.8</v>
      </c>
      <c r="Z71" s="1202">
        <v>6880.2</v>
      </c>
      <c r="AA71" s="1202">
        <v>-895.2</v>
      </c>
      <c r="AB71" s="1202">
        <v>5841.5</v>
      </c>
      <c r="AC71" s="1202">
        <v>6076.6</v>
      </c>
      <c r="AD71" s="1202">
        <v>6147.3</v>
      </c>
      <c r="AE71" s="1202">
        <v>-2998</v>
      </c>
      <c r="AF71" s="1202">
        <v>8090.3</v>
      </c>
      <c r="AG71" s="1202">
        <v>11304</v>
      </c>
      <c r="AH71" s="1202">
        <v>13758</v>
      </c>
      <c r="AI71" s="1202">
        <v>2267.1</v>
      </c>
      <c r="AJ71" s="1202">
        <v>10187.9</v>
      </c>
      <c r="AK71" s="1202">
        <v>12175.1</v>
      </c>
      <c r="AL71" s="1202">
        <v>12785.4</v>
      </c>
      <c r="AM71" s="1202">
        <v>-2613.6</v>
      </c>
      <c r="AN71" s="1194">
        <v>8608.7000000000007</v>
      </c>
      <c r="AO71" s="1194">
        <v>6559.8</v>
      </c>
      <c r="AP71" s="1194">
        <v>4154.7</v>
      </c>
      <c r="AQ71" s="1205">
        <v>-12985.7</v>
      </c>
      <c r="AR71" s="1194">
        <v>6608.9</v>
      </c>
      <c r="AS71" s="1194">
        <v>4138.1000000000004</v>
      </c>
      <c r="AT71" s="1194">
        <v>902</v>
      </c>
      <c r="AU71" s="1205">
        <v>-14969.6</v>
      </c>
      <c r="AV71" s="1194">
        <v>7742.6</v>
      </c>
      <c r="AW71" s="1194">
        <v>5484.8</v>
      </c>
      <c r="AX71" s="1195">
        <v>3223</v>
      </c>
      <c r="AY71" s="1204">
        <v>-10285.6</v>
      </c>
      <c r="AZ71" s="1195">
        <v>6176.7</v>
      </c>
      <c r="BA71" s="1195">
        <v>6603.7</v>
      </c>
      <c r="BB71" s="1195">
        <v>7121.5</v>
      </c>
      <c r="BC71" s="1204">
        <v>-3045.8</v>
      </c>
      <c r="BD71" s="1194">
        <v>7946.7</v>
      </c>
      <c r="BE71" s="1194">
        <v>8008.7</v>
      </c>
      <c r="BF71" s="1194">
        <v>9423.7000000000007</v>
      </c>
      <c r="BG71" s="1195">
        <v>-54.5</v>
      </c>
      <c r="BH71" s="1194">
        <v>9607.5</v>
      </c>
      <c r="BI71" s="1194">
        <v>9610.2999999999993</v>
      </c>
      <c r="BJ71" s="1194">
        <v>10052.1</v>
      </c>
      <c r="BK71" s="1204">
        <v>-2417</v>
      </c>
      <c r="BL71" s="1194">
        <v>10787.7</v>
      </c>
      <c r="BM71" s="1194">
        <v>10505.7</v>
      </c>
      <c r="BN71" s="1194">
        <v>12638.1</v>
      </c>
      <c r="BO71" s="1204">
        <v>2603.6</v>
      </c>
      <c r="BP71" s="1194">
        <v>11941.7</v>
      </c>
      <c r="BQ71" s="1194">
        <v>16595.400000000001</v>
      </c>
      <c r="BR71" s="1194">
        <v>18947.400000000001</v>
      </c>
      <c r="BS71" s="1204">
        <v>7634.4</v>
      </c>
      <c r="BT71" s="1194">
        <v>12402.3</v>
      </c>
      <c r="BU71" s="1194">
        <v>13518.1</v>
      </c>
      <c r="BV71" s="354">
        <v>14740.4</v>
      </c>
      <c r="BW71" s="304">
        <v>-287.60000000000002</v>
      </c>
      <c r="BX71" s="354">
        <v>11915.1</v>
      </c>
      <c r="BY71" s="354">
        <v>13390.6</v>
      </c>
      <c r="BZ71" s="1194">
        <v>11360.1</v>
      </c>
      <c r="CA71" s="1204">
        <v>-7539.8</v>
      </c>
      <c r="CB71" s="354">
        <v>11024.9</v>
      </c>
      <c r="CC71" s="354">
        <v>13490.4</v>
      </c>
      <c r="CD71" s="1194">
        <v>14018.7</v>
      </c>
      <c r="CE71" s="1204">
        <v>-1701.9</v>
      </c>
      <c r="CF71" s="1195">
        <v>9806.7999999999993</v>
      </c>
      <c r="CG71" s="1195">
        <v>11962.9</v>
      </c>
      <c r="CH71" s="1195">
        <v>18772.099999999999</v>
      </c>
      <c r="CI71" s="1204">
        <v>5689.5</v>
      </c>
      <c r="CJ71" s="354">
        <v>14718.1</v>
      </c>
      <c r="CK71" s="354">
        <v>22439.8</v>
      </c>
      <c r="CL71" s="1226">
        <v>23398.5</v>
      </c>
      <c r="CM71" s="1225">
        <v>17441.8</v>
      </c>
      <c r="CN71" s="935">
        <v>15760.3</v>
      </c>
      <c r="CO71" s="304">
        <v>14428.8</v>
      </c>
      <c r="CP71" s="304">
        <v>14866</v>
      </c>
      <c r="CQ71" s="1421">
        <v>-8179.8</v>
      </c>
      <c r="CR71" s="1585">
        <v>11883</v>
      </c>
      <c r="CS71" s="1585">
        <v>4858</v>
      </c>
      <c r="CT71" s="1585">
        <v>8288.7000000000007</v>
      </c>
      <c r="CU71" s="1505">
        <v>-22939.9</v>
      </c>
      <c r="CV71" s="2143">
        <v>23629.1</v>
      </c>
      <c r="CW71" s="1433">
        <v>21179.9</v>
      </c>
      <c r="CX71" s="1751">
        <v>21065.200000000001</v>
      </c>
      <c r="CY71" s="2147">
        <v>-819.3</v>
      </c>
      <c r="CZ71" s="2128">
        <v>41314.199999999997</v>
      </c>
      <c r="DA71" s="2023">
        <v>39539.1</v>
      </c>
      <c r="DB71" s="2023">
        <v>42681</v>
      </c>
      <c r="DC71" s="1841"/>
    </row>
    <row r="72" spans="2:107" ht="18" customHeight="1">
      <c r="B72" s="435" t="s">
        <v>187</v>
      </c>
      <c r="C72" s="432" t="s">
        <v>48</v>
      </c>
      <c r="D72" s="1202">
        <v>1394.5</v>
      </c>
      <c r="E72" s="1202">
        <v>1112.5</v>
      </c>
      <c r="F72" s="1202">
        <v>1407.5</v>
      </c>
      <c r="G72" s="1202">
        <v>-1627</v>
      </c>
      <c r="H72" s="1202">
        <v>1470.5</v>
      </c>
      <c r="I72" s="1202">
        <v>1270.0999999999999</v>
      </c>
      <c r="J72" s="1202">
        <v>1128.3</v>
      </c>
      <c r="K72" s="1202">
        <v>-1281.0999999999999</v>
      </c>
      <c r="L72" s="1202">
        <v>1580.7</v>
      </c>
      <c r="M72" s="1202">
        <v>1288.2</v>
      </c>
      <c r="N72" s="1202">
        <v>1261.2</v>
      </c>
      <c r="O72" s="1202">
        <v>-1074.7</v>
      </c>
      <c r="P72" s="1202">
        <v>1590.7</v>
      </c>
      <c r="Q72" s="1202">
        <v>1295.9000000000001</v>
      </c>
      <c r="R72" s="1202">
        <v>945</v>
      </c>
      <c r="S72" s="1202">
        <v>-549</v>
      </c>
      <c r="T72" s="1202">
        <v>2183</v>
      </c>
      <c r="U72" s="1202">
        <v>2297.8000000000002</v>
      </c>
      <c r="V72" s="1202">
        <v>2287.3000000000002</v>
      </c>
      <c r="W72" s="1203">
        <v>-633.20000000000005</v>
      </c>
      <c r="X72" s="1202">
        <v>2635</v>
      </c>
      <c r="Y72" s="1202">
        <v>2773</v>
      </c>
      <c r="Z72" s="1202">
        <v>3087.1</v>
      </c>
      <c r="AA72" s="1202">
        <v>-24.3</v>
      </c>
      <c r="AB72" s="1202">
        <v>2432.3000000000002</v>
      </c>
      <c r="AC72" s="1202">
        <v>2519.4</v>
      </c>
      <c r="AD72" s="1202">
        <v>2478.6999999999998</v>
      </c>
      <c r="AE72" s="1202">
        <v>-1455.4</v>
      </c>
      <c r="AF72" s="1202">
        <v>3269.1</v>
      </c>
      <c r="AG72" s="1202">
        <v>4289.2</v>
      </c>
      <c r="AH72" s="1202">
        <v>5339.4</v>
      </c>
      <c r="AI72" s="1202">
        <v>929</v>
      </c>
      <c r="AJ72" s="1202">
        <v>3817.6</v>
      </c>
      <c r="AK72" s="1202">
        <v>4393.7</v>
      </c>
      <c r="AL72" s="1202">
        <v>5037.7</v>
      </c>
      <c r="AM72" s="1202">
        <v>-574.9</v>
      </c>
      <c r="AN72" s="1213">
        <v>3440.1</v>
      </c>
      <c r="AO72" s="1194">
        <v>2692.5</v>
      </c>
      <c r="AP72" s="1194">
        <v>1633.9</v>
      </c>
      <c r="AQ72" s="1205">
        <v>-5120.5</v>
      </c>
      <c r="AR72" s="357">
        <v>2819.5</v>
      </c>
      <c r="AS72" s="1194">
        <v>1966.5</v>
      </c>
      <c r="AT72" s="1194">
        <v>60.5</v>
      </c>
      <c r="AU72" s="1205">
        <v>-7430.1</v>
      </c>
      <c r="AV72" s="357">
        <v>3059.2</v>
      </c>
      <c r="AW72" s="1194">
        <v>2290.5</v>
      </c>
      <c r="AX72" s="1195">
        <v>1503.2</v>
      </c>
      <c r="AY72" s="1204">
        <v>-3856.2</v>
      </c>
      <c r="AZ72" s="358">
        <v>3189.2</v>
      </c>
      <c r="BA72" s="1195">
        <v>3593.9</v>
      </c>
      <c r="BB72" s="1195">
        <v>4069.1</v>
      </c>
      <c r="BC72" s="1204">
        <v>-83.9</v>
      </c>
      <c r="BD72" s="1194">
        <v>3769.1</v>
      </c>
      <c r="BE72" s="1194">
        <v>4032.4</v>
      </c>
      <c r="BF72" s="1194">
        <v>4743</v>
      </c>
      <c r="BG72" s="1195">
        <v>493.4</v>
      </c>
      <c r="BH72" s="1194">
        <v>4327.8</v>
      </c>
      <c r="BI72" s="1194">
        <v>4635.3999999999996</v>
      </c>
      <c r="BJ72" s="1194">
        <v>4730</v>
      </c>
      <c r="BK72" s="1204">
        <v>-521.20000000000005</v>
      </c>
      <c r="BL72" s="1194">
        <v>4011.5</v>
      </c>
      <c r="BM72" s="1194">
        <v>3693.5</v>
      </c>
      <c r="BN72" s="1194">
        <v>5148.1000000000004</v>
      </c>
      <c r="BO72" s="1204">
        <v>1722.9</v>
      </c>
      <c r="BP72" s="1194">
        <v>4932</v>
      </c>
      <c r="BQ72" s="1194">
        <v>6993.8</v>
      </c>
      <c r="BR72" s="1194">
        <v>8306.7000000000007</v>
      </c>
      <c r="BS72" s="1204">
        <v>3619.8</v>
      </c>
      <c r="BT72" s="1194">
        <v>5331.6</v>
      </c>
      <c r="BU72" s="1194">
        <v>5884.5</v>
      </c>
      <c r="BV72" s="354">
        <v>6513.2</v>
      </c>
      <c r="BW72" s="304">
        <v>-795.2</v>
      </c>
      <c r="BX72" s="354">
        <v>5261.8</v>
      </c>
      <c r="BY72" s="354">
        <v>5181.1000000000004</v>
      </c>
      <c r="BZ72" s="1194">
        <v>3396.4</v>
      </c>
      <c r="CA72" s="1204">
        <v>-5707.2</v>
      </c>
      <c r="CB72" s="354">
        <v>4766.3999999999996</v>
      </c>
      <c r="CC72" s="354">
        <v>5561</v>
      </c>
      <c r="CD72" s="1194">
        <v>6107.6</v>
      </c>
      <c r="CE72" s="1204">
        <v>-155.30000000000001</v>
      </c>
      <c r="CF72" s="1195">
        <v>4697</v>
      </c>
      <c r="CG72" s="1195">
        <v>5573</v>
      </c>
      <c r="CH72" s="1195">
        <v>9537.5</v>
      </c>
      <c r="CI72" s="1204">
        <v>5373.9</v>
      </c>
      <c r="CJ72" s="354">
        <v>7146.7</v>
      </c>
      <c r="CK72" s="354">
        <v>10551.2</v>
      </c>
      <c r="CL72" s="1226">
        <v>11117.6</v>
      </c>
      <c r="CM72" s="1225">
        <v>10694.7</v>
      </c>
      <c r="CN72" s="935">
        <v>7001.2</v>
      </c>
      <c r="CO72" s="304">
        <v>5619.4</v>
      </c>
      <c r="CP72" s="304">
        <v>8271.1</v>
      </c>
      <c r="CQ72" s="1421">
        <v>-3687.1</v>
      </c>
      <c r="CR72" s="1585">
        <v>4197</v>
      </c>
      <c r="CS72" s="1585">
        <v>96.3</v>
      </c>
      <c r="CT72" s="1585">
        <v>1780.6</v>
      </c>
      <c r="CU72" s="1505">
        <v>-10732.3</v>
      </c>
      <c r="CV72" s="2143">
        <v>9107.7000000000007</v>
      </c>
      <c r="CW72" s="1433">
        <v>6566.9</v>
      </c>
      <c r="CX72" s="1751">
        <v>5758</v>
      </c>
      <c r="CY72" s="2147">
        <v>-1909.1</v>
      </c>
      <c r="CZ72" s="2128">
        <v>19867.099999999999</v>
      </c>
      <c r="DA72" s="2023">
        <v>18234.2</v>
      </c>
      <c r="DB72" s="2023">
        <v>19654.2</v>
      </c>
      <c r="DC72" s="1841"/>
    </row>
    <row r="73" spans="2:107" ht="26.4">
      <c r="B73" s="451" t="s">
        <v>188</v>
      </c>
      <c r="C73" s="432" t="s">
        <v>48</v>
      </c>
      <c r="D73" s="1202">
        <v>2057.5</v>
      </c>
      <c r="E73" s="1202">
        <v>1709.9</v>
      </c>
      <c r="F73" s="1202">
        <v>1707.6</v>
      </c>
      <c r="G73" s="1202">
        <v>-1427.8</v>
      </c>
      <c r="H73" s="1202">
        <v>1724</v>
      </c>
      <c r="I73" s="1202">
        <v>1359.2</v>
      </c>
      <c r="J73" s="1202">
        <v>1102</v>
      </c>
      <c r="K73" s="1202">
        <v>-1721</v>
      </c>
      <c r="L73" s="1202">
        <v>1540.2</v>
      </c>
      <c r="M73" s="1202">
        <v>861.8</v>
      </c>
      <c r="N73" s="1202">
        <v>884.9</v>
      </c>
      <c r="O73" s="1202">
        <v>-1951</v>
      </c>
      <c r="P73" s="1202">
        <v>1558.3</v>
      </c>
      <c r="Q73" s="1202">
        <v>974.9</v>
      </c>
      <c r="R73" s="1202">
        <v>1110.5999999999999</v>
      </c>
      <c r="S73" s="1202">
        <v>-1117.9000000000001</v>
      </c>
      <c r="T73" s="1202">
        <v>2230.1</v>
      </c>
      <c r="U73" s="1202">
        <v>1878.9</v>
      </c>
      <c r="V73" s="1202">
        <v>2337.1</v>
      </c>
      <c r="W73" s="1203">
        <v>-356.3</v>
      </c>
      <c r="X73" s="1202">
        <v>2461.1999999999998</v>
      </c>
      <c r="Y73" s="1202">
        <v>2408.3000000000002</v>
      </c>
      <c r="Z73" s="1202">
        <v>2766.5</v>
      </c>
      <c r="AA73" s="1202">
        <v>-349.6</v>
      </c>
      <c r="AB73" s="1202">
        <v>2692.6</v>
      </c>
      <c r="AC73" s="1202">
        <v>2774.6</v>
      </c>
      <c r="AD73" s="1202">
        <v>2800.5</v>
      </c>
      <c r="AE73" s="1202">
        <v>-1000.4</v>
      </c>
      <c r="AF73" s="1202">
        <v>4152.8</v>
      </c>
      <c r="AG73" s="1202">
        <v>5487.1</v>
      </c>
      <c r="AH73" s="1202">
        <v>6570.7</v>
      </c>
      <c r="AI73" s="1202">
        <v>1081.4000000000001</v>
      </c>
      <c r="AJ73" s="1202">
        <v>4746.3999999999996</v>
      </c>
      <c r="AK73" s="1202">
        <v>4816.6000000000004</v>
      </c>
      <c r="AL73" s="1202">
        <v>5002.3</v>
      </c>
      <c r="AM73" s="1202">
        <v>-1696.2</v>
      </c>
      <c r="AN73" s="1194">
        <v>3318.8</v>
      </c>
      <c r="AO73" s="1194">
        <v>1946.5</v>
      </c>
      <c r="AP73" s="1194">
        <v>867.4</v>
      </c>
      <c r="AQ73" s="1205">
        <v>-6944.9</v>
      </c>
      <c r="AR73" s="1194">
        <v>2951.8</v>
      </c>
      <c r="AS73" s="1194">
        <v>1692.4</v>
      </c>
      <c r="AT73" s="1194">
        <v>427.3</v>
      </c>
      <c r="AU73" s="1205">
        <v>-6398.5</v>
      </c>
      <c r="AV73" s="1194">
        <v>3571.7</v>
      </c>
      <c r="AW73" s="1194">
        <v>2351.5</v>
      </c>
      <c r="AX73" s="1195">
        <v>1211.4000000000001</v>
      </c>
      <c r="AY73" s="1204">
        <v>-5157.8999999999996</v>
      </c>
      <c r="AZ73" s="1195">
        <v>2383.3000000000002</v>
      </c>
      <c r="BA73" s="1195">
        <v>1510.3</v>
      </c>
      <c r="BB73" s="1195">
        <v>1686.4</v>
      </c>
      <c r="BC73" s="1204">
        <v>-2437.4</v>
      </c>
      <c r="BD73" s="1194">
        <v>3470.8</v>
      </c>
      <c r="BE73" s="1194">
        <v>2891.6</v>
      </c>
      <c r="BF73" s="1194">
        <v>3443.6</v>
      </c>
      <c r="BG73" s="1195">
        <v>-492.3</v>
      </c>
      <c r="BH73" s="1194">
        <v>4211.6000000000004</v>
      </c>
      <c r="BI73" s="1194">
        <v>3677</v>
      </c>
      <c r="BJ73" s="1194">
        <v>4033.7</v>
      </c>
      <c r="BK73" s="1204">
        <v>-1403.1</v>
      </c>
      <c r="BL73" s="1194">
        <v>5367.1</v>
      </c>
      <c r="BM73" s="1194">
        <v>5388.7</v>
      </c>
      <c r="BN73" s="1194">
        <v>6153.9</v>
      </c>
      <c r="BO73" s="1204">
        <v>973.3</v>
      </c>
      <c r="BP73" s="1194">
        <v>5713.2</v>
      </c>
      <c r="BQ73" s="1194">
        <v>7827.1</v>
      </c>
      <c r="BR73" s="1194">
        <v>8699</v>
      </c>
      <c r="BS73" s="1204">
        <v>3126.4</v>
      </c>
      <c r="BT73" s="1194">
        <v>5682.1</v>
      </c>
      <c r="BU73" s="1194">
        <v>5936.8</v>
      </c>
      <c r="BV73" s="354">
        <v>-12058.1</v>
      </c>
      <c r="BW73" s="304">
        <v>53.6</v>
      </c>
      <c r="BX73" s="354">
        <v>5431.6</v>
      </c>
      <c r="BY73" s="354">
        <v>-7626.9</v>
      </c>
      <c r="BZ73" s="1194">
        <v>5918.4</v>
      </c>
      <c r="CA73" s="1204">
        <v>-2204</v>
      </c>
      <c r="CB73" s="354">
        <v>4858.3999999999996</v>
      </c>
      <c r="CC73" s="354">
        <v>5429.7</v>
      </c>
      <c r="CD73" s="1194">
        <v>5530.1</v>
      </c>
      <c r="CE73" s="1204">
        <v>-1925.5</v>
      </c>
      <c r="CF73" s="1195">
        <v>4109.8</v>
      </c>
      <c r="CG73" s="1195">
        <v>3201.9</v>
      </c>
      <c r="CH73" s="1195">
        <v>5947.4</v>
      </c>
      <c r="CI73" s="1204">
        <v>-933</v>
      </c>
      <c r="CJ73" s="354">
        <v>6033</v>
      </c>
      <c r="CK73" s="354">
        <v>7903.7</v>
      </c>
      <c r="CL73" s="1226">
        <v>8513.2999999999993</v>
      </c>
      <c r="CM73" s="1225">
        <v>4722.6000000000004</v>
      </c>
      <c r="CN73" s="935">
        <v>6493.7</v>
      </c>
      <c r="CO73" s="304">
        <v>5439.8</v>
      </c>
      <c r="CP73" s="304">
        <v>3347</v>
      </c>
      <c r="CQ73" s="1421">
        <v>-5354.6</v>
      </c>
      <c r="CR73" s="1585">
        <v>5215.7</v>
      </c>
      <c r="CS73" s="1585">
        <v>1013.7</v>
      </c>
      <c r="CT73" s="1585">
        <v>1695.4</v>
      </c>
      <c r="CU73" s="1505">
        <v>-12614.3</v>
      </c>
      <c r="CV73" s="2143">
        <v>11217.2</v>
      </c>
      <c r="CW73" s="1433">
        <v>9494.2000000000007</v>
      </c>
      <c r="CX73" s="1751">
        <v>8934</v>
      </c>
      <c r="CY73" s="2147">
        <v>-1463.5</v>
      </c>
      <c r="CZ73" s="2128">
        <v>17480.599999999999</v>
      </c>
      <c r="DA73" s="2023">
        <v>15960.3</v>
      </c>
      <c r="DB73" s="2023">
        <v>17111.3</v>
      </c>
      <c r="DC73" s="1841"/>
    </row>
    <row r="74" spans="2:107" ht="15" customHeight="1">
      <c r="B74" s="435" t="s">
        <v>189</v>
      </c>
      <c r="C74" s="432" t="s">
        <v>48</v>
      </c>
      <c r="D74" s="1202">
        <v>132.1</v>
      </c>
      <c r="E74" s="1202">
        <v>114.3</v>
      </c>
      <c r="F74" s="1202">
        <v>199.6</v>
      </c>
      <c r="G74" s="1202">
        <v>-82.5</v>
      </c>
      <c r="H74" s="1202">
        <v>194.7</v>
      </c>
      <c r="I74" s="1202">
        <v>121.2</v>
      </c>
      <c r="J74" s="1202">
        <v>163.69999999999999</v>
      </c>
      <c r="K74" s="1202">
        <v>-137.5</v>
      </c>
      <c r="L74" s="1202">
        <v>84.8</v>
      </c>
      <c r="M74" s="1202">
        <v>142.69999999999999</v>
      </c>
      <c r="N74" s="1202">
        <v>178.7</v>
      </c>
      <c r="O74" s="1202">
        <v>-122.2</v>
      </c>
      <c r="P74" s="1202">
        <v>138.4</v>
      </c>
      <c r="Q74" s="1202">
        <v>145.5</v>
      </c>
      <c r="R74" s="1202">
        <v>232.7</v>
      </c>
      <c r="S74" s="1202">
        <v>-147</v>
      </c>
      <c r="T74" s="1202">
        <v>760.9</v>
      </c>
      <c r="U74" s="1202">
        <v>1178.2</v>
      </c>
      <c r="V74" s="1202">
        <v>1490</v>
      </c>
      <c r="W74" s="1203">
        <v>1106.7</v>
      </c>
      <c r="X74" s="1202">
        <v>702.8</v>
      </c>
      <c r="Y74" s="1202">
        <v>845.5</v>
      </c>
      <c r="Z74" s="1202">
        <v>1026.5999999999999</v>
      </c>
      <c r="AA74" s="1202">
        <v>-521.29999999999995</v>
      </c>
      <c r="AB74" s="1202">
        <v>716.6</v>
      </c>
      <c r="AC74" s="1202">
        <v>782.6</v>
      </c>
      <c r="AD74" s="1202">
        <v>868.1</v>
      </c>
      <c r="AE74" s="1202">
        <v>-542.20000000000005</v>
      </c>
      <c r="AF74" s="1202">
        <v>668.4</v>
      </c>
      <c r="AG74" s="1202">
        <v>1527.7</v>
      </c>
      <c r="AH74" s="1202">
        <v>1847.9</v>
      </c>
      <c r="AI74" s="1202">
        <v>256.7</v>
      </c>
      <c r="AJ74" s="1202">
        <v>1623.9</v>
      </c>
      <c r="AK74" s="1202">
        <v>2964.8</v>
      </c>
      <c r="AL74" s="1202">
        <v>2745.4</v>
      </c>
      <c r="AM74" s="1202">
        <v>-342.5</v>
      </c>
      <c r="AN74" s="1194">
        <v>1849.8</v>
      </c>
      <c r="AO74" s="1194">
        <v>1920.9</v>
      </c>
      <c r="AP74" s="1194">
        <v>1653.4</v>
      </c>
      <c r="AQ74" s="1205">
        <v>-920.4</v>
      </c>
      <c r="AR74" s="1194">
        <v>837.6</v>
      </c>
      <c r="AS74" s="1194">
        <v>479.2</v>
      </c>
      <c r="AT74" s="1194">
        <v>414.2</v>
      </c>
      <c r="AU74" s="1205">
        <v>-1141</v>
      </c>
      <c r="AV74" s="1194">
        <v>1111.5999999999999</v>
      </c>
      <c r="AW74" s="1194">
        <v>842.8</v>
      </c>
      <c r="AX74" s="1195">
        <v>508.4</v>
      </c>
      <c r="AY74" s="1204">
        <v>-1271.5</v>
      </c>
      <c r="AZ74" s="1195">
        <v>604.29999999999995</v>
      </c>
      <c r="BA74" s="1195">
        <v>1499.5</v>
      </c>
      <c r="BB74" s="1195">
        <v>1366</v>
      </c>
      <c r="BC74" s="1204">
        <v>-524.4</v>
      </c>
      <c r="BD74" s="1194">
        <v>706.7</v>
      </c>
      <c r="BE74" s="1194">
        <v>1084.7</v>
      </c>
      <c r="BF74" s="1194">
        <v>1237.2</v>
      </c>
      <c r="BG74" s="1195">
        <v>-55.5</v>
      </c>
      <c r="BH74" s="1194">
        <v>1068.2</v>
      </c>
      <c r="BI74" s="1194">
        <v>1297.9000000000001</v>
      </c>
      <c r="BJ74" s="1194">
        <v>1288.4000000000001</v>
      </c>
      <c r="BK74" s="1204">
        <v>-492.7</v>
      </c>
      <c r="BL74" s="1194">
        <v>1409.1</v>
      </c>
      <c r="BM74" s="1194">
        <v>1423.5</v>
      </c>
      <c r="BN74" s="1194">
        <v>1336.1</v>
      </c>
      <c r="BO74" s="1204">
        <v>-92.5</v>
      </c>
      <c r="BP74" s="1194">
        <v>1296.4000000000001</v>
      </c>
      <c r="BQ74" s="1194">
        <v>1774.6</v>
      </c>
      <c r="BR74" s="1194">
        <v>1941.8</v>
      </c>
      <c r="BS74" s="1204">
        <v>888.2</v>
      </c>
      <c r="BT74" s="1194">
        <v>1388.6</v>
      </c>
      <c r="BU74" s="1194">
        <v>1696.7</v>
      </c>
      <c r="BV74" s="354">
        <v>1583.2</v>
      </c>
      <c r="BW74" s="304">
        <v>454</v>
      </c>
      <c r="BX74" s="354">
        <v>1221.7</v>
      </c>
      <c r="BY74" s="354">
        <v>1049.7</v>
      </c>
      <c r="BZ74" s="1194">
        <v>2045.3</v>
      </c>
      <c r="CA74" s="1204">
        <v>371.4</v>
      </c>
      <c r="CB74" s="354">
        <v>1400.1</v>
      </c>
      <c r="CC74" s="354">
        <v>2499.6999999999998</v>
      </c>
      <c r="CD74" s="1194">
        <v>2381</v>
      </c>
      <c r="CE74" s="1204">
        <v>379</v>
      </c>
      <c r="CF74" s="1195">
        <v>1000</v>
      </c>
      <c r="CG74" s="1195">
        <v>3188</v>
      </c>
      <c r="CH74" s="1195">
        <v>3287.2</v>
      </c>
      <c r="CI74" s="1204">
        <v>1248.5999999999999</v>
      </c>
      <c r="CJ74" s="354">
        <v>1538.3</v>
      </c>
      <c r="CK74" s="354">
        <v>3984.9</v>
      </c>
      <c r="CL74" s="1226">
        <v>3767.6</v>
      </c>
      <c r="CM74" s="1225">
        <v>2024.5</v>
      </c>
      <c r="CN74" s="935">
        <v>2265.5</v>
      </c>
      <c r="CO74" s="304">
        <v>3369.7</v>
      </c>
      <c r="CP74" s="304">
        <v>3247.9</v>
      </c>
      <c r="CQ74" s="1421">
        <v>861.9</v>
      </c>
      <c r="CR74" s="1585">
        <v>2470.3000000000002</v>
      </c>
      <c r="CS74" s="1585">
        <v>3748</v>
      </c>
      <c r="CT74" s="1585">
        <v>4812.8</v>
      </c>
      <c r="CU74" s="1505">
        <v>406.7</v>
      </c>
      <c r="CV74" s="2143">
        <v>3304.2</v>
      </c>
      <c r="CW74" s="1433">
        <v>5118.8</v>
      </c>
      <c r="CX74" s="1751">
        <v>6373.3</v>
      </c>
      <c r="CY74" s="2147">
        <v>2553.3000000000002</v>
      </c>
      <c r="CZ74" s="2128">
        <v>3966.6</v>
      </c>
      <c r="DA74" s="2023">
        <v>5344.6</v>
      </c>
      <c r="DB74" s="2023">
        <v>5915.5</v>
      </c>
      <c r="DC74" s="1841"/>
    </row>
    <row r="75" spans="2:107" ht="25.2" customHeight="1">
      <c r="B75" s="434" t="s">
        <v>522</v>
      </c>
      <c r="C75" s="432" t="s">
        <v>48</v>
      </c>
      <c r="D75" s="1202">
        <v>30952.3</v>
      </c>
      <c r="E75" s="1202">
        <v>30929.1</v>
      </c>
      <c r="F75" s="1202">
        <v>29563.3</v>
      </c>
      <c r="G75" s="1202">
        <v>29164.7</v>
      </c>
      <c r="H75" s="1202">
        <v>28839.4</v>
      </c>
      <c r="I75" s="1202">
        <v>27902.2</v>
      </c>
      <c r="J75" s="1202">
        <v>28664.7</v>
      </c>
      <c r="K75" s="369">
        <v>24894.5</v>
      </c>
      <c r="L75" s="369">
        <v>25350.2</v>
      </c>
      <c r="M75" s="369">
        <v>27054.2</v>
      </c>
      <c r="N75" s="369">
        <v>27756</v>
      </c>
      <c r="O75" s="369">
        <v>28416.1</v>
      </c>
      <c r="P75" s="369">
        <v>29773.9</v>
      </c>
      <c r="Q75" s="369">
        <v>30658.3</v>
      </c>
      <c r="R75" s="369">
        <v>31147.3</v>
      </c>
      <c r="S75" s="369">
        <v>34368.6</v>
      </c>
      <c r="T75" s="369">
        <v>35933.1</v>
      </c>
      <c r="U75" s="369">
        <v>36070.5</v>
      </c>
      <c r="V75" s="369">
        <v>35402.400000000001</v>
      </c>
      <c r="W75" s="370">
        <v>37715.9</v>
      </c>
      <c r="X75" s="369">
        <v>36415.5</v>
      </c>
      <c r="Y75" s="369">
        <v>38005.800000000003</v>
      </c>
      <c r="Z75" s="369">
        <v>37713.199999999997</v>
      </c>
      <c r="AA75" s="369">
        <v>38950</v>
      </c>
      <c r="AB75" s="369">
        <v>42287.5</v>
      </c>
      <c r="AC75" s="369">
        <v>44253.9</v>
      </c>
      <c r="AD75" s="369">
        <v>43360.5</v>
      </c>
      <c r="AE75" s="369">
        <v>44283.6</v>
      </c>
      <c r="AF75" s="369">
        <v>46418.9</v>
      </c>
      <c r="AG75" s="369">
        <v>47293.8</v>
      </c>
      <c r="AH75" s="369">
        <v>49601.599999999999</v>
      </c>
      <c r="AI75" s="369">
        <v>50982.6</v>
      </c>
      <c r="AJ75" s="369">
        <v>53951.8</v>
      </c>
      <c r="AK75" s="369">
        <v>57574.9</v>
      </c>
      <c r="AL75" s="369">
        <v>52058.7</v>
      </c>
      <c r="AM75" s="369">
        <v>52040.7</v>
      </c>
      <c r="AN75" s="354">
        <v>48371.5</v>
      </c>
      <c r="AO75" s="354">
        <v>51868.1</v>
      </c>
      <c r="AP75" s="354">
        <v>60394.6</v>
      </c>
      <c r="AQ75" s="353">
        <v>61768.6</v>
      </c>
      <c r="AR75" s="354">
        <v>63902.8</v>
      </c>
      <c r="AS75" s="354">
        <v>59282.1</v>
      </c>
      <c r="AT75" s="354">
        <v>69113.5</v>
      </c>
      <c r="AU75" s="353">
        <v>68996.100000000006</v>
      </c>
      <c r="AV75" s="354">
        <v>74033.8</v>
      </c>
      <c r="AW75" s="354">
        <v>78226.5</v>
      </c>
      <c r="AX75" s="354">
        <v>75673.2</v>
      </c>
      <c r="AY75" s="353">
        <v>75575.3</v>
      </c>
      <c r="AZ75" s="354">
        <v>79331.8</v>
      </c>
      <c r="BA75" s="354">
        <v>77518.100000000006</v>
      </c>
      <c r="BB75" s="354">
        <v>81132.100000000006</v>
      </c>
      <c r="BC75" s="353">
        <v>85188.6</v>
      </c>
      <c r="BD75" s="354">
        <v>81637.5</v>
      </c>
      <c r="BE75" s="354">
        <v>82051.5</v>
      </c>
      <c r="BF75" s="354">
        <v>86925.9</v>
      </c>
      <c r="BG75" s="354">
        <v>88967.9</v>
      </c>
      <c r="BH75" s="354">
        <v>91022.9</v>
      </c>
      <c r="BI75" s="354">
        <v>90168.5</v>
      </c>
      <c r="BJ75" s="354">
        <v>84937.5</v>
      </c>
      <c r="BK75" s="353">
        <v>83252.2</v>
      </c>
      <c r="BL75" s="1194">
        <v>75840.2</v>
      </c>
      <c r="BM75" s="1194">
        <v>78025.8</v>
      </c>
      <c r="BN75" s="1194">
        <v>78750.2</v>
      </c>
      <c r="BO75" s="1194">
        <v>78644.399999999994</v>
      </c>
      <c r="BP75" s="1194">
        <v>79602.600000000006</v>
      </c>
      <c r="BQ75" s="1194">
        <v>80911.600000000006</v>
      </c>
      <c r="BR75" s="1194">
        <v>81753.8</v>
      </c>
      <c r="BS75" s="1194">
        <v>80163.5</v>
      </c>
      <c r="BT75" s="1194">
        <v>80412.800000000003</v>
      </c>
      <c r="BU75" s="1194">
        <v>83839.7</v>
      </c>
      <c r="BV75" s="304">
        <v>85633.7</v>
      </c>
      <c r="BW75" s="304">
        <v>85980.5</v>
      </c>
      <c r="BX75" s="1194">
        <v>90630.9</v>
      </c>
      <c r="BY75" s="1194">
        <v>82506.600000000006</v>
      </c>
      <c r="BZ75" s="1194">
        <v>81267.199999999997</v>
      </c>
      <c r="CA75" s="1204">
        <v>78747.100000000006</v>
      </c>
      <c r="CB75" s="354">
        <v>77942.3</v>
      </c>
      <c r="CC75" s="354">
        <v>77661.3</v>
      </c>
      <c r="CD75" s="1195">
        <v>71905.7</v>
      </c>
      <c r="CE75" s="1204">
        <v>72350.3</v>
      </c>
      <c r="CF75" s="1195">
        <v>72555.100000000006</v>
      </c>
      <c r="CG75" s="1195">
        <v>68281.100000000006</v>
      </c>
      <c r="CH75" s="1195">
        <v>73001.600000000006</v>
      </c>
      <c r="CI75" s="1204">
        <v>76698.600000000006</v>
      </c>
      <c r="CJ75" s="1433">
        <v>77235.3</v>
      </c>
      <c r="CK75" s="1433">
        <v>78048.899999999994</v>
      </c>
      <c r="CL75" s="1433">
        <v>75663.5</v>
      </c>
      <c r="CM75" s="1433">
        <v>71311.399999999994</v>
      </c>
      <c r="CN75" s="1435">
        <v>66140.3</v>
      </c>
      <c r="CO75" s="1433">
        <v>64104.3</v>
      </c>
      <c r="CP75" s="1433">
        <v>61813.9</v>
      </c>
      <c r="CQ75" s="1434">
        <v>71089.7</v>
      </c>
      <c r="CR75" s="1505">
        <v>72595.100000000006</v>
      </c>
      <c r="CS75" s="1505">
        <v>77005.399999999994</v>
      </c>
      <c r="CT75" s="409">
        <v>73309.899999999994</v>
      </c>
      <c r="CU75" s="1505">
        <v>83691.199999999997</v>
      </c>
      <c r="CV75" s="2155">
        <v>89743.6</v>
      </c>
      <c r="CW75" s="1751">
        <v>92373.3</v>
      </c>
      <c r="CX75" s="2246">
        <v>92791.9</v>
      </c>
      <c r="CY75" s="2147">
        <v>97870</v>
      </c>
      <c r="CZ75" s="2158">
        <v>104841.1</v>
      </c>
      <c r="DA75" s="2186">
        <v>109542.3</v>
      </c>
      <c r="DB75" s="409">
        <v>111713</v>
      </c>
      <c r="DC75" s="1841"/>
    </row>
    <row r="76" spans="2:107" ht="17.25" customHeight="1" thickBot="1">
      <c r="B76" s="470" t="s">
        <v>553</v>
      </c>
      <c r="C76" s="445" t="s">
        <v>73</v>
      </c>
      <c r="D76" s="359">
        <v>26240.3</v>
      </c>
      <c r="E76" s="360">
        <v>25986.1</v>
      </c>
      <c r="F76" s="360">
        <v>25415.7</v>
      </c>
      <c r="G76" s="360">
        <v>27465.8</v>
      </c>
      <c r="H76" s="360">
        <v>27998.3</v>
      </c>
      <c r="I76" s="360">
        <v>27113</v>
      </c>
      <c r="J76" s="360">
        <v>28300.1</v>
      </c>
      <c r="K76" s="360">
        <v>26563.9</v>
      </c>
      <c r="L76" s="360">
        <v>27059.599999999999</v>
      </c>
      <c r="M76" s="360">
        <v>28163.8</v>
      </c>
      <c r="N76" s="360">
        <v>29265.5</v>
      </c>
      <c r="O76" s="360">
        <v>29794.400000000001</v>
      </c>
      <c r="P76" s="360">
        <v>31096.6</v>
      </c>
      <c r="Q76" s="360">
        <v>32083.9</v>
      </c>
      <c r="R76" s="360">
        <v>32897.9</v>
      </c>
      <c r="S76" s="360">
        <v>34167.9</v>
      </c>
      <c r="T76" s="360">
        <v>36682.5</v>
      </c>
      <c r="U76" s="360">
        <v>36300.699999999997</v>
      </c>
      <c r="V76" s="360">
        <v>36648.1</v>
      </c>
      <c r="W76" s="360">
        <v>36783.1</v>
      </c>
      <c r="X76" s="360">
        <v>38220.800000000003</v>
      </c>
      <c r="Y76" s="360">
        <v>41237.199999999997</v>
      </c>
      <c r="Z76" s="360">
        <v>41054.699999999997</v>
      </c>
      <c r="AA76" s="360">
        <v>42571.199999999997</v>
      </c>
      <c r="AB76" s="360">
        <v>44269.8</v>
      </c>
      <c r="AC76" s="360">
        <v>46918.3</v>
      </c>
      <c r="AD76" s="360">
        <v>48694.7</v>
      </c>
      <c r="AE76" s="360">
        <v>48484.3</v>
      </c>
      <c r="AF76" s="360">
        <v>50784.7</v>
      </c>
      <c r="AG76" s="360">
        <v>54441.1</v>
      </c>
      <c r="AH76" s="360">
        <v>58311.5</v>
      </c>
      <c r="AI76" s="360">
        <v>65745.399999999994</v>
      </c>
      <c r="AJ76" s="360">
        <v>76965.600000000006</v>
      </c>
      <c r="AK76" s="360">
        <v>82544.100000000006</v>
      </c>
      <c r="AL76" s="360">
        <v>74226.100000000006</v>
      </c>
      <c r="AM76" s="360">
        <v>62180.1</v>
      </c>
      <c r="AN76" s="361">
        <v>61251</v>
      </c>
      <c r="AO76" s="361">
        <v>67118.7</v>
      </c>
      <c r="AP76" s="361">
        <v>78164.600000000006</v>
      </c>
      <c r="AQ76" s="264">
        <v>79591.3</v>
      </c>
      <c r="AR76" s="264">
        <v>85232.1</v>
      </c>
      <c r="AS76" s="264">
        <v>85459.3</v>
      </c>
      <c r="AT76" s="264">
        <v>98640.4</v>
      </c>
      <c r="AU76" s="264">
        <v>93514.4</v>
      </c>
      <c r="AV76" s="264">
        <v>106631</v>
      </c>
      <c r="AW76" s="264">
        <v>109146.2</v>
      </c>
      <c r="AX76" s="264">
        <v>100340</v>
      </c>
      <c r="AY76" s="350">
        <v>97866</v>
      </c>
      <c r="AZ76" s="264">
        <v>99726.6</v>
      </c>
      <c r="BA76" s="264">
        <v>101388.1</v>
      </c>
      <c r="BB76" s="264">
        <v>105768.1</v>
      </c>
      <c r="BC76" s="350">
        <v>108914.6</v>
      </c>
      <c r="BD76" s="264">
        <v>108869.5</v>
      </c>
      <c r="BE76" s="264">
        <v>106915</v>
      </c>
      <c r="BF76" s="264">
        <v>106862.5</v>
      </c>
      <c r="BG76" s="362">
        <v>106219.5</v>
      </c>
      <c r="BH76" s="363">
        <v>102846.39999999999</v>
      </c>
      <c r="BI76" s="264">
        <v>101951.3</v>
      </c>
      <c r="BJ76" s="264">
        <v>101722.3</v>
      </c>
      <c r="BK76" s="350">
        <v>100438</v>
      </c>
      <c r="BL76" s="363">
        <v>97126</v>
      </c>
      <c r="BM76" s="349">
        <v>104060.5</v>
      </c>
      <c r="BN76" s="264">
        <v>101470</v>
      </c>
      <c r="BO76" s="350">
        <v>94921.1</v>
      </c>
      <c r="BP76" s="363">
        <v>100530.7</v>
      </c>
      <c r="BQ76" s="349">
        <v>110267.1</v>
      </c>
      <c r="BR76" s="264">
        <v>111918.8</v>
      </c>
      <c r="BS76" s="350">
        <v>114392</v>
      </c>
      <c r="BT76" s="363">
        <v>111985</v>
      </c>
      <c r="BU76" s="349">
        <v>111723.1</v>
      </c>
      <c r="BV76" s="611">
        <v>111350.7</v>
      </c>
      <c r="BW76" s="611">
        <v>113278.9</v>
      </c>
      <c r="BX76" s="660">
        <v>119470.3</v>
      </c>
      <c r="BY76" s="660">
        <v>108969.5</v>
      </c>
      <c r="BZ76" s="264">
        <v>112880.2</v>
      </c>
      <c r="CA76" s="691">
        <v>116964.6</v>
      </c>
      <c r="CB76" s="660">
        <v>112943.1</v>
      </c>
      <c r="CC76" s="660">
        <v>117801.1</v>
      </c>
      <c r="CD76" s="264">
        <v>120872</v>
      </c>
      <c r="CE76" s="691">
        <v>128405</v>
      </c>
      <c r="CF76" s="660">
        <v>120893.6</v>
      </c>
      <c r="CG76" s="660">
        <v>129087.8</v>
      </c>
      <c r="CH76" s="264">
        <v>139496</v>
      </c>
      <c r="CI76" s="979">
        <v>154246.20000000001</v>
      </c>
      <c r="CJ76" s="660">
        <v>158351.5</v>
      </c>
      <c r="CK76" s="660">
        <v>159402.20000000001</v>
      </c>
      <c r="CL76" s="264">
        <v>167018.79999999999</v>
      </c>
      <c r="CM76" s="1231">
        <v>166049.60000000001</v>
      </c>
      <c r="CN76" s="1284">
        <v>158078.1</v>
      </c>
      <c r="CO76" s="611">
        <v>154239.9</v>
      </c>
      <c r="CP76" s="611">
        <v>151595.20000000001</v>
      </c>
      <c r="CQ76" s="691">
        <v>166694.9</v>
      </c>
      <c r="CR76" s="1604">
        <v>170361</v>
      </c>
      <c r="CS76" s="1604">
        <v>180763.3</v>
      </c>
      <c r="CT76" s="1604">
        <v>180022.7</v>
      </c>
      <c r="CU76" s="1500">
        <v>193812.3</v>
      </c>
      <c r="CV76" s="1284">
        <v>202499.8</v>
      </c>
      <c r="CW76" s="611">
        <v>209568.7</v>
      </c>
      <c r="CX76" s="1604">
        <v>218812.79999999999</v>
      </c>
      <c r="CY76" s="2156">
        <v>223166.4</v>
      </c>
      <c r="CZ76" s="2157">
        <v>237494</v>
      </c>
      <c r="DA76" s="2029">
        <v>247558.6</v>
      </c>
      <c r="DB76" s="2029">
        <v>262466.09999999998</v>
      </c>
      <c r="DC76" s="1323"/>
    </row>
    <row r="77" spans="2:107" ht="15.75" customHeight="1">
      <c r="B77" s="120"/>
      <c r="C77" s="121"/>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6"/>
      <c r="AO77" s="107"/>
      <c r="AP77" s="107"/>
      <c r="AQ77" s="108"/>
      <c r="BD77" s="21"/>
      <c r="BE77" s="21"/>
      <c r="BF77" s="21"/>
      <c r="BG77" s="21"/>
      <c r="BH77" s="21"/>
      <c r="BI77" s="21"/>
      <c r="BJ77" s="21"/>
      <c r="BK77" s="21"/>
      <c r="BL77" s="21"/>
      <c r="BM77" s="21"/>
      <c r="BN77" s="21"/>
      <c r="BO77" s="21"/>
      <c r="BP77" s="21"/>
    </row>
    <row r="78" spans="2:107" ht="17.25" customHeight="1">
      <c r="B78" s="122" t="s">
        <v>500</v>
      </c>
      <c r="C78" s="13"/>
      <c r="D78" s="13"/>
      <c r="E78" s="13"/>
      <c r="F78" s="13"/>
      <c r="G78" s="13"/>
      <c r="H78" s="13"/>
      <c r="I78" s="13"/>
      <c r="J78" s="13"/>
      <c r="K78" s="13"/>
      <c r="L78" s="9"/>
      <c r="M78" s="9"/>
      <c r="N78" s="9"/>
      <c r="O78" s="4"/>
      <c r="P78" s="4"/>
      <c r="Q78" s="4"/>
      <c r="R78" s="4"/>
      <c r="S78" s="4"/>
      <c r="T78" s="4"/>
      <c r="U78" s="4"/>
      <c r="V78" s="4"/>
      <c r="W78" s="4"/>
      <c r="X78" s="4"/>
      <c r="Y78" s="4"/>
      <c r="Z78" s="4"/>
      <c r="AA78" s="4"/>
      <c r="AB78" s="4"/>
      <c r="AC78" s="4"/>
      <c r="AD78" s="4"/>
      <c r="AE78" s="4"/>
      <c r="AF78" s="15"/>
      <c r="AG78" s="4"/>
      <c r="AH78" s="4"/>
      <c r="AI78" s="4"/>
      <c r="AJ78" s="4"/>
      <c r="AK78" s="4"/>
      <c r="AL78" s="4"/>
      <c r="AM78" s="4"/>
      <c r="AN78" s="4"/>
      <c r="AO78" s="4"/>
      <c r="AP78" s="4"/>
      <c r="AQ78" s="4"/>
    </row>
    <row r="79" spans="2:107" ht="15.75" customHeight="1">
      <c r="B79" s="397" t="s">
        <v>639</v>
      </c>
      <c r="C79" s="397"/>
      <c r="D79" s="397"/>
      <c r="E79" s="397"/>
      <c r="F79" s="397"/>
      <c r="G79" s="397"/>
      <c r="H79" s="397"/>
      <c r="I79" s="397"/>
      <c r="J79" s="397"/>
      <c r="K79" s="13"/>
      <c r="L79" s="9"/>
      <c r="M79" s="9"/>
      <c r="N79" s="9"/>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2:107" ht="15.6">
      <c r="B80" s="397" t="s">
        <v>640</v>
      </c>
      <c r="C80" s="397"/>
      <c r="D80" s="397"/>
      <c r="E80" s="397"/>
      <c r="F80" s="397"/>
      <c r="G80" s="397"/>
      <c r="H80" s="397"/>
      <c r="I80" s="397"/>
      <c r="J80" s="397"/>
    </row>
    <row r="81" spans="2:43" ht="13.2">
      <c r="B81" s="2756" t="s">
        <v>771</v>
      </c>
      <c r="C81" s="2673"/>
      <c r="D81" s="2673"/>
      <c r="E81" s="2673"/>
      <c r="F81" s="2673"/>
      <c r="G81" s="2673"/>
      <c r="H81" s="2673"/>
      <c r="I81" s="2673"/>
      <c r="J81" s="2673"/>
      <c r="K81" s="33"/>
      <c r="L81" s="3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2:43" ht="15.6">
      <c r="B82" s="2271" t="s">
        <v>787</v>
      </c>
      <c r="L82" s="4"/>
      <c r="M82" s="2756"/>
      <c r="N82" s="2673"/>
      <c r="O82" s="2673"/>
      <c r="P82" s="2673"/>
      <c r="Q82" s="2673"/>
      <c r="R82" s="2673"/>
      <c r="S82" s="2673"/>
      <c r="T82" s="2673"/>
      <c r="U82" s="2673"/>
      <c r="V82" s="4"/>
      <c r="W82" s="4"/>
      <c r="X82" s="4"/>
      <c r="Y82" s="4"/>
      <c r="Z82" s="4"/>
      <c r="AA82" s="4"/>
      <c r="AB82" s="4"/>
      <c r="AC82" s="4"/>
      <c r="AD82" s="4"/>
      <c r="AE82" s="4"/>
      <c r="AF82" s="4"/>
      <c r="AG82" s="4"/>
      <c r="AH82" s="4"/>
      <c r="AI82" s="4"/>
      <c r="AJ82" s="4"/>
      <c r="AK82" s="4"/>
      <c r="AL82" s="4"/>
      <c r="AM82" s="4"/>
      <c r="AN82" s="4"/>
      <c r="AO82" s="4"/>
      <c r="AP82" s="4"/>
      <c r="AQ82" s="4"/>
    </row>
    <row r="83" spans="2:43" ht="13.2">
      <c r="B83" s="2030"/>
      <c r="L83" s="4"/>
      <c r="M83" s="2025"/>
      <c r="N83" s="2024"/>
      <c r="O83" s="2024"/>
      <c r="P83" s="2024"/>
      <c r="Q83" s="2024"/>
      <c r="R83" s="2024"/>
      <c r="S83" s="2024"/>
      <c r="T83" s="2024"/>
      <c r="U83" s="2024"/>
      <c r="V83" s="4"/>
      <c r="W83" s="4"/>
      <c r="X83" s="4"/>
      <c r="Y83" s="4"/>
      <c r="Z83" s="4"/>
      <c r="AA83" s="4"/>
      <c r="AB83" s="4"/>
      <c r="AC83" s="4"/>
      <c r="AD83" s="4"/>
      <c r="AE83" s="4"/>
      <c r="AF83" s="4"/>
      <c r="AG83" s="4"/>
      <c r="AH83" s="4"/>
      <c r="AI83" s="4"/>
      <c r="AJ83" s="4"/>
      <c r="AK83" s="4"/>
      <c r="AL83" s="4"/>
      <c r="AM83" s="4"/>
      <c r="AN83" s="4"/>
      <c r="AO83" s="4"/>
      <c r="AP83" s="4"/>
      <c r="AQ83" s="4"/>
    </row>
    <row r="84" spans="2:43" ht="13.2">
      <c r="B84" s="397" t="s">
        <v>577</v>
      </c>
    </row>
    <row r="85" spans="2:43" ht="13.2">
      <c r="B85" s="397"/>
    </row>
    <row r="86" spans="2:43" ht="13.2">
      <c r="B86" s="397"/>
    </row>
    <row r="87" spans="2:43" ht="13.2">
      <c r="L87" s="235"/>
    </row>
  </sheetData>
  <mergeCells count="96">
    <mergeCell ref="CZ4:DC4"/>
    <mergeCell ref="CY2:CZ2"/>
    <mergeCell ref="BD2:BE2"/>
    <mergeCell ref="AA2:AB2"/>
    <mergeCell ref="BG6:BG7"/>
    <mergeCell ref="BP4:BS4"/>
    <mergeCell ref="AQ6:AQ7"/>
    <mergeCell ref="AS6:AS7"/>
    <mergeCell ref="AN4:AQ4"/>
    <mergeCell ref="AO6:AO7"/>
    <mergeCell ref="AR6:AR7"/>
    <mergeCell ref="AU6:AU7"/>
    <mergeCell ref="BI6:BI7"/>
    <mergeCell ref="AR4:AU4"/>
    <mergeCell ref="AN6:AN7"/>
    <mergeCell ref="AT6:AT7"/>
    <mergeCell ref="AP6:AP7"/>
    <mergeCell ref="CJ4:CM4"/>
    <mergeCell ref="CF4:CI4"/>
    <mergeCell ref="AV4:AY4"/>
    <mergeCell ref="AV6:AV7"/>
    <mergeCell ref="AX6:AX7"/>
    <mergeCell ref="AY6:AY7"/>
    <mergeCell ref="BH4:BK4"/>
    <mergeCell ref="CB4:CE4"/>
    <mergeCell ref="BY2:BZ2"/>
    <mergeCell ref="BD4:BG4"/>
    <mergeCell ref="BD6:BD7"/>
    <mergeCell ref="BB6:BB7"/>
    <mergeCell ref="AW6:AW7"/>
    <mergeCell ref="AZ4:BC4"/>
    <mergeCell ref="AZ6:AZ7"/>
    <mergeCell ref="BA6:BA7"/>
    <mergeCell ref="BC6:BC7"/>
    <mergeCell ref="F2:G2"/>
    <mergeCell ref="T4:W4"/>
    <mergeCell ref="Q6:Q7"/>
    <mergeCell ref="M6:M7"/>
    <mergeCell ref="T6:T7"/>
    <mergeCell ref="V6:V7"/>
    <mergeCell ref="K6:K7"/>
    <mergeCell ref="L4:O4"/>
    <mergeCell ref="P4:S4"/>
    <mergeCell ref="I6:I7"/>
    <mergeCell ref="R6:R7"/>
    <mergeCell ref="S6:S7"/>
    <mergeCell ref="N6:N7"/>
    <mergeCell ref="O6:O7"/>
    <mergeCell ref="B3:C3"/>
    <mergeCell ref="B4:C5"/>
    <mergeCell ref="D4:G4"/>
    <mergeCell ref="H4:K4"/>
    <mergeCell ref="D6:D7"/>
    <mergeCell ref="M82:U82"/>
    <mergeCell ref="B81:J81"/>
    <mergeCell ref="X4:AA4"/>
    <mergeCell ref="AA6:AA7"/>
    <mergeCell ref="X6:X7"/>
    <mergeCell ref="Y6:Y7"/>
    <mergeCell ref="Z6:Z7"/>
    <mergeCell ref="W6:W7"/>
    <mergeCell ref="P6:P7"/>
    <mergeCell ref="U6:U7"/>
    <mergeCell ref="G6:G7"/>
    <mergeCell ref="E6:E7"/>
    <mergeCell ref="J6:J7"/>
    <mergeCell ref="L6:L7"/>
    <mergeCell ref="H6:H7"/>
    <mergeCell ref="F6:F7"/>
    <mergeCell ref="AC6:AC7"/>
    <mergeCell ref="AF4:AI4"/>
    <mergeCell ref="AJ6:AJ7"/>
    <mergeCell ref="AB4:AE4"/>
    <mergeCell ref="AB6:AB7"/>
    <mergeCell ref="AE6:AE7"/>
    <mergeCell ref="AI6:AI7"/>
    <mergeCell ref="AD6:AD7"/>
    <mergeCell ref="AG6:AG7"/>
    <mergeCell ref="AF6:AF7"/>
    <mergeCell ref="AH6:AH7"/>
    <mergeCell ref="CV4:CY4"/>
    <mergeCell ref="CR4:CU4"/>
    <mergeCell ref="CN4:CQ4"/>
    <mergeCell ref="AM6:AM7"/>
    <mergeCell ref="AJ4:AM4"/>
    <mergeCell ref="AL6:AL7"/>
    <mergeCell ref="AK6:AK7"/>
    <mergeCell ref="BX4:CA4"/>
    <mergeCell ref="BT4:BW4"/>
    <mergeCell ref="BJ6:BJ7"/>
    <mergeCell ref="BL4:BO4"/>
    <mergeCell ref="BL6:BL7"/>
    <mergeCell ref="BK6:BK7"/>
    <mergeCell ref="BH6:BH7"/>
    <mergeCell ref="BE6:BE7"/>
    <mergeCell ref="BF6:BF7"/>
  </mergeCells>
  <phoneticPr fontId="2" type="noConversion"/>
  <hyperlinks>
    <hyperlink ref="F2:G2" location="'LIST OF TABLES'!A1" display="Return to contents" xr:uid="{00000000-0004-0000-1200-000000000000}"/>
    <hyperlink ref="CY2:CZ2" location="'LIST OF TABLES'!A1" display="Return to contents" xr:uid="{00000000-0004-0000-1200-000001000000}"/>
    <hyperlink ref="BD2:BE2" location="'LIST OF TABLES'!A1" display="Return to contents" xr:uid="{00000000-0004-0000-1200-000002000000}"/>
    <hyperlink ref="AA2:AB2" location="'LIST OF TABLES'!A1" display="Return to contents" xr:uid="{00000000-0004-0000-1200-000003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G71"/>
  <sheetViews>
    <sheetView zoomScaleNormal="100" workbookViewId="0">
      <pane xSplit="3" ySplit="5" topLeftCell="CV6" activePane="bottomRight" state="frozen"/>
      <selection pane="topRight" activeCell="D1" sqref="D1"/>
      <selection pane="bottomLeft" activeCell="A6" sqref="A6"/>
      <selection pane="bottomRight" activeCell="CV2" sqref="CV2:CW2"/>
    </sheetView>
  </sheetViews>
  <sheetFormatPr defaultRowHeight="13.2"/>
  <cols>
    <col min="1" max="1" width="6" customWidth="1"/>
    <col min="2" max="2" width="47" customWidth="1"/>
    <col min="3" max="3" width="15.5546875" customWidth="1"/>
  </cols>
  <sheetData>
    <row r="1" spans="1:111" ht="15.6">
      <c r="A1" s="176"/>
      <c r="B1" s="3095" t="s">
        <v>255</v>
      </c>
      <c r="C1" s="3096"/>
      <c r="D1" s="3097"/>
      <c r="E1" s="3096"/>
      <c r="F1" s="3096"/>
      <c r="G1" s="3096"/>
      <c r="H1" s="3096"/>
      <c r="I1" s="3096"/>
      <c r="J1" s="3096"/>
      <c r="K1" s="3096"/>
      <c r="L1" s="3096"/>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row>
    <row r="2" spans="1:111" ht="20.25" customHeight="1">
      <c r="A2" s="176"/>
      <c r="B2" s="210" t="s">
        <v>644</v>
      </c>
      <c r="C2" s="1293">
        <v>46171</v>
      </c>
      <c r="D2" s="40"/>
      <c r="E2" s="40"/>
      <c r="F2" s="2652" t="s">
        <v>195</v>
      </c>
      <c r="G2" s="2652"/>
      <c r="H2" s="40"/>
      <c r="I2" s="40"/>
      <c r="J2" s="40"/>
      <c r="K2" s="40"/>
      <c r="L2" s="40"/>
      <c r="M2" s="40"/>
      <c r="N2" s="40"/>
      <c r="O2" s="40"/>
      <c r="P2" s="40"/>
      <c r="Q2" s="40"/>
      <c r="R2" s="40"/>
      <c r="S2" s="40"/>
      <c r="T2" s="40"/>
      <c r="U2" s="40"/>
      <c r="V2" s="2652" t="s">
        <v>195</v>
      </c>
      <c r="W2" s="2652"/>
      <c r="X2" s="40"/>
      <c r="Y2" s="40"/>
      <c r="Z2" s="40"/>
      <c r="AA2" s="40"/>
      <c r="AB2" s="40"/>
      <c r="AC2" s="40"/>
      <c r="AD2" s="40"/>
      <c r="AE2" s="40"/>
      <c r="AF2" s="40"/>
      <c r="AG2" s="40"/>
      <c r="AH2" s="40"/>
      <c r="AI2" s="40"/>
      <c r="AJ2" s="40"/>
      <c r="AK2" s="40"/>
      <c r="AL2" s="40"/>
      <c r="AM2" s="40"/>
      <c r="AN2" s="40"/>
      <c r="AO2" s="40"/>
      <c r="AP2" s="40"/>
      <c r="AQ2" s="40"/>
      <c r="AU2" s="2652" t="s">
        <v>195</v>
      </c>
      <c r="AV2" s="2652"/>
      <c r="BY2" s="2652" t="s">
        <v>195</v>
      </c>
      <c r="BZ2" s="2652"/>
      <c r="CV2" s="2652" t="s">
        <v>195</v>
      </c>
      <c r="CW2" s="2652"/>
    </row>
    <row r="3" spans="1:111" ht="16.2" thickBot="1">
      <c r="A3" s="176"/>
      <c r="B3" s="3098" t="s">
        <v>578</v>
      </c>
      <c r="C3" s="3098"/>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row>
    <row r="4" spans="1:111" ht="15.75" customHeight="1">
      <c r="A4" s="176"/>
      <c r="B4" s="3099" t="s">
        <v>213</v>
      </c>
      <c r="C4" s="3100"/>
      <c r="D4" s="3103">
        <v>2000</v>
      </c>
      <c r="E4" s="3103"/>
      <c r="F4" s="3103"/>
      <c r="G4" s="3103"/>
      <c r="H4" s="3103">
        <v>2001</v>
      </c>
      <c r="I4" s="3103"/>
      <c r="J4" s="3103"/>
      <c r="K4" s="3103"/>
      <c r="L4" s="3103">
        <v>2002</v>
      </c>
      <c r="M4" s="3103"/>
      <c r="N4" s="3103"/>
      <c r="O4" s="3103"/>
      <c r="P4" s="3103">
        <v>2003</v>
      </c>
      <c r="Q4" s="3103"/>
      <c r="R4" s="3103"/>
      <c r="S4" s="3103"/>
      <c r="T4" s="3103">
        <v>2004</v>
      </c>
      <c r="U4" s="3103"/>
      <c r="V4" s="3103"/>
      <c r="W4" s="3103"/>
      <c r="X4" s="3103">
        <v>2005</v>
      </c>
      <c r="Y4" s="3103"/>
      <c r="Z4" s="3103"/>
      <c r="AA4" s="3103"/>
      <c r="AB4" s="3103">
        <v>2006</v>
      </c>
      <c r="AC4" s="3103"/>
      <c r="AD4" s="3103"/>
      <c r="AE4" s="3103"/>
      <c r="AF4" s="3103">
        <v>2007</v>
      </c>
      <c r="AG4" s="3103"/>
      <c r="AH4" s="3103"/>
      <c r="AI4" s="3110"/>
      <c r="AJ4" s="3103">
        <v>2008</v>
      </c>
      <c r="AK4" s="3103"/>
      <c r="AL4" s="3103"/>
      <c r="AM4" s="3103"/>
      <c r="AN4" s="3103">
        <v>2009</v>
      </c>
      <c r="AO4" s="3103"/>
      <c r="AP4" s="3103"/>
      <c r="AQ4" s="3103"/>
      <c r="AR4" s="2657">
        <v>2010</v>
      </c>
      <c r="AS4" s="2657"/>
      <c r="AT4" s="2657"/>
      <c r="AU4" s="2658"/>
      <c r="AV4" s="2657">
        <v>2011</v>
      </c>
      <c r="AW4" s="2657"/>
      <c r="AX4" s="2657"/>
      <c r="AY4" s="2658"/>
      <c r="AZ4" s="2657">
        <v>2012</v>
      </c>
      <c r="BA4" s="2657"/>
      <c r="BB4" s="2657"/>
      <c r="BC4" s="2658"/>
      <c r="BD4" s="2657">
        <v>2013</v>
      </c>
      <c r="BE4" s="2657"/>
      <c r="BF4" s="2657"/>
      <c r="BG4" s="2658"/>
      <c r="BH4" s="2657">
        <v>2014</v>
      </c>
      <c r="BI4" s="2657"/>
      <c r="BJ4" s="2657"/>
      <c r="BK4" s="2658"/>
      <c r="BL4" s="2657">
        <v>2015</v>
      </c>
      <c r="BM4" s="2657"/>
      <c r="BN4" s="2657"/>
      <c r="BO4" s="2658"/>
      <c r="BP4" s="2637">
        <v>2016</v>
      </c>
      <c r="BQ4" s="2637"/>
      <c r="BR4" s="2637"/>
      <c r="BS4" s="2637"/>
      <c r="BT4" s="2637">
        <v>2017</v>
      </c>
      <c r="BU4" s="2637"/>
      <c r="BV4" s="2637"/>
      <c r="BW4" s="2637"/>
      <c r="BX4" s="2637">
        <v>2018</v>
      </c>
      <c r="BY4" s="2637"/>
      <c r="BZ4" s="2637"/>
      <c r="CA4" s="2638"/>
      <c r="CB4" s="2637">
        <v>2019</v>
      </c>
      <c r="CC4" s="2637"/>
      <c r="CD4" s="2637"/>
      <c r="CE4" s="2638"/>
      <c r="CF4" s="2637">
        <v>2020</v>
      </c>
      <c r="CG4" s="2637"/>
      <c r="CH4" s="2637"/>
      <c r="CI4" s="2638"/>
      <c r="CJ4" s="2637">
        <v>2021</v>
      </c>
      <c r="CK4" s="2637"/>
      <c r="CL4" s="2637"/>
      <c r="CM4" s="2638"/>
      <c r="CN4" s="2637">
        <v>2022</v>
      </c>
      <c r="CO4" s="2637"/>
      <c r="CP4" s="2637"/>
      <c r="CQ4" s="2637"/>
      <c r="CR4" s="2661">
        <v>2023</v>
      </c>
      <c r="CS4" s="2637"/>
      <c r="CT4" s="2637"/>
      <c r="CU4" s="2638"/>
      <c r="CV4" s="2637">
        <v>2024</v>
      </c>
      <c r="CW4" s="2637"/>
      <c r="CX4" s="2637"/>
      <c r="CY4" s="2638"/>
      <c r="CZ4" s="2637">
        <v>2025</v>
      </c>
      <c r="DA4" s="2637"/>
      <c r="DB4" s="2637"/>
      <c r="DC4" s="2637"/>
      <c r="DD4" s="2637">
        <v>2026</v>
      </c>
      <c r="DE4" s="2637"/>
      <c r="DF4" s="2637"/>
      <c r="DG4" s="2800"/>
    </row>
    <row r="5" spans="1:111" ht="21.75" customHeight="1" thickBot="1">
      <c r="A5" s="176"/>
      <c r="B5" s="3101"/>
      <c r="C5" s="3102"/>
      <c r="D5" s="514" t="s">
        <v>690</v>
      </c>
      <c r="E5" s="514" t="s">
        <v>691</v>
      </c>
      <c r="F5" s="514" t="s">
        <v>692</v>
      </c>
      <c r="G5" s="515" t="s">
        <v>693</v>
      </c>
      <c r="H5" s="514" t="s">
        <v>690</v>
      </c>
      <c r="I5" s="514" t="s">
        <v>691</v>
      </c>
      <c r="J5" s="514" t="s">
        <v>692</v>
      </c>
      <c r="K5" s="515" t="s">
        <v>693</v>
      </c>
      <c r="L5" s="514" t="s">
        <v>690</v>
      </c>
      <c r="M5" s="514" t="s">
        <v>691</v>
      </c>
      <c r="N5" s="514" t="s">
        <v>692</v>
      </c>
      <c r="O5" s="515" t="s">
        <v>693</v>
      </c>
      <c r="P5" s="514" t="s">
        <v>690</v>
      </c>
      <c r="Q5" s="514" t="s">
        <v>691</v>
      </c>
      <c r="R5" s="514" t="s">
        <v>692</v>
      </c>
      <c r="S5" s="515" t="s">
        <v>693</v>
      </c>
      <c r="T5" s="514" t="s">
        <v>690</v>
      </c>
      <c r="U5" s="514" t="s">
        <v>691</v>
      </c>
      <c r="V5" s="514" t="s">
        <v>692</v>
      </c>
      <c r="W5" s="515" t="s">
        <v>693</v>
      </c>
      <c r="X5" s="514" t="s">
        <v>690</v>
      </c>
      <c r="Y5" s="514" t="s">
        <v>691</v>
      </c>
      <c r="Z5" s="514" t="s">
        <v>692</v>
      </c>
      <c r="AA5" s="515" t="s">
        <v>693</v>
      </c>
      <c r="AB5" s="514" t="s">
        <v>690</v>
      </c>
      <c r="AC5" s="514" t="s">
        <v>691</v>
      </c>
      <c r="AD5" s="514" t="s">
        <v>692</v>
      </c>
      <c r="AE5" s="515" t="s">
        <v>693</v>
      </c>
      <c r="AF5" s="514" t="s">
        <v>690</v>
      </c>
      <c r="AG5" s="514" t="s">
        <v>691</v>
      </c>
      <c r="AH5" s="514" t="s">
        <v>692</v>
      </c>
      <c r="AI5" s="515" t="s">
        <v>693</v>
      </c>
      <c r="AJ5" s="514" t="s">
        <v>690</v>
      </c>
      <c r="AK5" s="514" t="s">
        <v>691</v>
      </c>
      <c r="AL5" s="514" t="s">
        <v>692</v>
      </c>
      <c r="AM5" s="515" t="s">
        <v>693</v>
      </c>
      <c r="AN5" s="514" t="s">
        <v>690</v>
      </c>
      <c r="AO5" s="514" t="s">
        <v>691</v>
      </c>
      <c r="AP5" s="514" t="s">
        <v>692</v>
      </c>
      <c r="AQ5" s="515" t="s">
        <v>693</v>
      </c>
      <c r="AR5" s="514" t="s">
        <v>690</v>
      </c>
      <c r="AS5" s="514" t="s">
        <v>691</v>
      </c>
      <c r="AT5" s="514" t="s">
        <v>692</v>
      </c>
      <c r="AU5" s="515" t="s">
        <v>693</v>
      </c>
      <c r="AV5" s="514" t="s">
        <v>690</v>
      </c>
      <c r="AW5" s="514" t="s">
        <v>691</v>
      </c>
      <c r="AX5" s="514" t="s">
        <v>692</v>
      </c>
      <c r="AY5" s="515" t="s">
        <v>693</v>
      </c>
      <c r="AZ5" s="514" t="s">
        <v>690</v>
      </c>
      <c r="BA5" s="514" t="s">
        <v>691</v>
      </c>
      <c r="BB5" s="514" t="s">
        <v>692</v>
      </c>
      <c r="BC5" s="515" t="s">
        <v>693</v>
      </c>
      <c r="BD5" s="514" t="s">
        <v>690</v>
      </c>
      <c r="BE5" s="514" t="s">
        <v>691</v>
      </c>
      <c r="BF5" s="514" t="s">
        <v>692</v>
      </c>
      <c r="BG5" s="515" t="s">
        <v>693</v>
      </c>
      <c r="BH5" s="514" t="s">
        <v>690</v>
      </c>
      <c r="BI5" s="514" t="s">
        <v>691</v>
      </c>
      <c r="BJ5" s="514" t="s">
        <v>692</v>
      </c>
      <c r="BK5" s="515" t="s">
        <v>693</v>
      </c>
      <c r="BL5" s="514" t="s">
        <v>690</v>
      </c>
      <c r="BM5" s="514" t="s">
        <v>691</v>
      </c>
      <c r="BN5" s="514" t="s">
        <v>692</v>
      </c>
      <c r="BO5" s="515" t="s">
        <v>693</v>
      </c>
      <c r="BP5" s="514" t="s">
        <v>690</v>
      </c>
      <c r="BQ5" s="514" t="s">
        <v>691</v>
      </c>
      <c r="BR5" s="514" t="s">
        <v>692</v>
      </c>
      <c r="BS5" s="515" t="s">
        <v>693</v>
      </c>
      <c r="BT5" s="514" t="s">
        <v>690</v>
      </c>
      <c r="BU5" s="514" t="s">
        <v>691</v>
      </c>
      <c r="BV5" s="514" t="s">
        <v>692</v>
      </c>
      <c r="BW5" s="515" t="s">
        <v>693</v>
      </c>
      <c r="BX5" s="514" t="s">
        <v>690</v>
      </c>
      <c r="BY5" s="514" t="s">
        <v>691</v>
      </c>
      <c r="BZ5" s="514" t="s">
        <v>692</v>
      </c>
      <c r="CA5" s="515" t="s">
        <v>693</v>
      </c>
      <c r="CB5" s="514" t="s">
        <v>690</v>
      </c>
      <c r="CC5" s="514" t="s">
        <v>691</v>
      </c>
      <c r="CD5" s="514" t="s">
        <v>692</v>
      </c>
      <c r="CE5" s="515" t="s">
        <v>693</v>
      </c>
      <c r="CF5" s="514" t="s">
        <v>690</v>
      </c>
      <c r="CG5" s="514" t="s">
        <v>691</v>
      </c>
      <c r="CH5" s="514" t="s">
        <v>692</v>
      </c>
      <c r="CI5" s="515" t="s">
        <v>693</v>
      </c>
      <c r="CJ5" s="514" t="s">
        <v>690</v>
      </c>
      <c r="CK5" s="514" t="s">
        <v>691</v>
      </c>
      <c r="CL5" s="514" t="s">
        <v>692</v>
      </c>
      <c r="CM5" s="1182" t="s">
        <v>693</v>
      </c>
      <c r="CN5" s="514" t="s">
        <v>690</v>
      </c>
      <c r="CO5" s="514" t="s">
        <v>691</v>
      </c>
      <c r="CP5" s="514" t="s">
        <v>692</v>
      </c>
      <c r="CQ5" s="1182" t="s">
        <v>693</v>
      </c>
      <c r="CR5" s="514" t="s">
        <v>690</v>
      </c>
      <c r="CS5" s="514" t="s">
        <v>691</v>
      </c>
      <c r="CT5" s="514" t="s">
        <v>692</v>
      </c>
      <c r="CU5" s="1182" t="s">
        <v>693</v>
      </c>
      <c r="CV5" s="1207" t="s">
        <v>690</v>
      </c>
      <c r="CW5" s="1207" t="s">
        <v>691</v>
      </c>
      <c r="CX5" s="1207" t="s">
        <v>692</v>
      </c>
      <c r="CY5" s="1182" t="s">
        <v>693</v>
      </c>
      <c r="CZ5" s="1207" t="s">
        <v>690</v>
      </c>
      <c r="DA5" s="1207" t="s">
        <v>691</v>
      </c>
      <c r="DB5" s="1207" t="s">
        <v>692</v>
      </c>
      <c r="DC5" s="1207" t="s">
        <v>693</v>
      </c>
      <c r="DD5" s="1207" t="s">
        <v>690</v>
      </c>
      <c r="DE5" s="1207" t="s">
        <v>691</v>
      </c>
      <c r="DF5" s="1207" t="s">
        <v>692</v>
      </c>
      <c r="DG5" s="426" t="s">
        <v>693</v>
      </c>
    </row>
    <row r="6" spans="1:111">
      <c r="A6" s="176"/>
      <c r="B6" s="543" t="s">
        <v>578</v>
      </c>
      <c r="C6" s="544"/>
      <c r="D6" s="3106"/>
      <c r="E6" s="3104"/>
      <c r="F6" s="3104"/>
      <c r="G6" s="3104"/>
      <c r="H6" s="3104"/>
      <c r="I6" s="3104"/>
      <c r="J6" s="3104"/>
      <c r="K6" s="3104"/>
      <c r="L6" s="3104"/>
      <c r="M6" s="3104"/>
      <c r="N6" s="3104"/>
      <c r="O6" s="3104"/>
      <c r="P6" s="3104"/>
      <c r="Q6" s="3104"/>
      <c r="R6" s="3104"/>
      <c r="S6" s="2735"/>
      <c r="T6" s="2735"/>
      <c r="U6" s="2735"/>
      <c r="V6" s="2735"/>
      <c r="W6" s="2735"/>
      <c r="X6" s="3108"/>
      <c r="Y6" s="3104"/>
      <c r="Z6" s="3108"/>
      <c r="AA6" s="3108"/>
      <c r="AB6" s="3108"/>
      <c r="AC6" s="3108"/>
      <c r="AD6" s="3108"/>
      <c r="AE6" s="3108"/>
      <c r="AF6" s="3108"/>
      <c r="AG6" s="3108"/>
      <c r="AH6" s="3108"/>
      <c r="AI6" s="3108"/>
      <c r="AJ6" s="3108"/>
      <c r="AK6" s="3108"/>
      <c r="AL6" s="3108"/>
      <c r="AM6" s="3108"/>
      <c r="AN6" s="2735"/>
      <c r="AO6" s="2735"/>
      <c r="AP6" s="2735"/>
      <c r="AQ6" s="2735"/>
      <c r="AR6" s="2735"/>
      <c r="AS6" s="2735"/>
      <c r="AT6" s="2735"/>
      <c r="AU6" s="2739"/>
      <c r="AV6" s="2735"/>
      <c r="AW6" s="2735"/>
      <c r="AX6" s="2735"/>
      <c r="AY6" s="2739"/>
      <c r="AZ6" s="2765"/>
      <c r="BA6" s="2765"/>
      <c r="BB6" s="2765"/>
      <c r="BC6" s="2820"/>
      <c r="BD6" s="3088"/>
      <c r="BE6" s="3088"/>
      <c r="BF6" s="3088"/>
      <c r="BG6" s="3088"/>
      <c r="BH6" s="3088"/>
      <c r="BI6" s="3088"/>
      <c r="BJ6" s="3088"/>
      <c r="BK6" s="2820"/>
      <c r="BL6" s="3088"/>
      <c r="BM6" s="3088"/>
      <c r="BN6" s="3088"/>
      <c r="BO6" s="2820"/>
      <c r="BP6" s="3088"/>
      <c r="BQ6" s="3088"/>
      <c r="BR6" s="3088"/>
      <c r="BS6" s="2765"/>
      <c r="BT6" s="3088"/>
      <c r="BU6" s="3088"/>
      <c r="BV6" s="3088"/>
      <c r="BW6" s="2765"/>
      <c r="BX6" s="3088"/>
      <c r="BY6" s="3088"/>
      <c r="BZ6" s="3088"/>
      <c r="CA6" s="2820"/>
      <c r="CB6" s="3088"/>
      <c r="CC6" s="3088"/>
      <c r="CD6" s="3088"/>
      <c r="CE6" s="2820"/>
      <c r="CF6" s="3079"/>
      <c r="CG6" s="3079"/>
      <c r="CH6" s="3079"/>
      <c r="CI6" s="3116"/>
      <c r="CJ6" s="3079"/>
      <c r="CK6" s="3079"/>
      <c r="CL6" s="3079"/>
      <c r="CM6" s="3116"/>
      <c r="CN6" s="3079"/>
      <c r="CO6" s="3079"/>
      <c r="CP6" s="3079"/>
      <c r="CQ6" s="3086"/>
      <c r="CR6" s="3112"/>
      <c r="CS6" s="3079"/>
      <c r="CT6" s="3079"/>
      <c r="CU6" s="3116"/>
      <c r="CV6" s="3079"/>
      <c r="CW6" s="3079"/>
      <c r="CX6" s="3079"/>
      <c r="CY6" s="3116"/>
      <c r="CZ6" s="3079"/>
      <c r="DA6" s="3079"/>
      <c r="DB6" s="3079"/>
      <c r="DC6" s="3086"/>
      <c r="DD6" s="3079"/>
      <c r="DE6" s="3079"/>
      <c r="DF6" s="3079"/>
      <c r="DG6" s="3081"/>
    </row>
    <row r="7" spans="1:111" ht="15.75" customHeight="1">
      <c r="A7" s="176"/>
      <c r="B7" s="545" t="s">
        <v>190</v>
      </c>
      <c r="C7" s="546"/>
      <c r="D7" s="3107"/>
      <c r="E7" s="3105"/>
      <c r="F7" s="3105"/>
      <c r="G7" s="3105"/>
      <c r="H7" s="3105"/>
      <c r="I7" s="3105"/>
      <c r="J7" s="3105"/>
      <c r="K7" s="3105"/>
      <c r="L7" s="3105"/>
      <c r="M7" s="3105"/>
      <c r="N7" s="3105"/>
      <c r="O7" s="3105"/>
      <c r="P7" s="3105"/>
      <c r="Q7" s="3105"/>
      <c r="R7" s="3105"/>
      <c r="S7" s="2922"/>
      <c r="T7" s="2922"/>
      <c r="U7" s="2922"/>
      <c r="V7" s="2922"/>
      <c r="W7" s="2922"/>
      <c r="X7" s="3111"/>
      <c r="Y7" s="3111"/>
      <c r="Z7" s="3109"/>
      <c r="AA7" s="3109"/>
      <c r="AB7" s="3109"/>
      <c r="AC7" s="3109"/>
      <c r="AD7" s="3109"/>
      <c r="AE7" s="3109"/>
      <c r="AF7" s="3109"/>
      <c r="AG7" s="3109"/>
      <c r="AH7" s="3109"/>
      <c r="AI7" s="3109"/>
      <c r="AJ7" s="3109"/>
      <c r="AK7" s="3109"/>
      <c r="AL7" s="3109"/>
      <c r="AM7" s="3109"/>
      <c r="AN7" s="2736"/>
      <c r="AO7" s="2736"/>
      <c r="AP7" s="2736"/>
      <c r="AQ7" s="2736"/>
      <c r="AR7" s="2736"/>
      <c r="AS7" s="2736"/>
      <c r="AT7" s="2736"/>
      <c r="AU7" s="2740"/>
      <c r="AV7" s="2736"/>
      <c r="AW7" s="2736"/>
      <c r="AX7" s="2736"/>
      <c r="AY7" s="2740"/>
      <c r="AZ7" s="2803"/>
      <c r="BA7" s="2803"/>
      <c r="BB7" s="2803"/>
      <c r="BC7" s="2904"/>
      <c r="BD7" s="3114"/>
      <c r="BE7" s="3114"/>
      <c r="BF7" s="3114"/>
      <c r="BG7" s="3114"/>
      <c r="BH7" s="3089"/>
      <c r="BI7" s="3089"/>
      <c r="BJ7" s="3089"/>
      <c r="BK7" s="2904"/>
      <c r="BL7" s="3089"/>
      <c r="BM7" s="3089"/>
      <c r="BN7" s="3089"/>
      <c r="BO7" s="2904"/>
      <c r="BP7" s="3089"/>
      <c r="BQ7" s="3089"/>
      <c r="BR7" s="3089"/>
      <c r="BS7" s="2803"/>
      <c r="BT7" s="3089"/>
      <c r="BU7" s="3089"/>
      <c r="BV7" s="3089"/>
      <c r="BW7" s="2803"/>
      <c r="BX7" s="3089"/>
      <c r="BY7" s="3089"/>
      <c r="BZ7" s="3089"/>
      <c r="CA7" s="2904"/>
      <c r="CB7" s="3089"/>
      <c r="CC7" s="3089"/>
      <c r="CD7" s="3089"/>
      <c r="CE7" s="2904"/>
      <c r="CF7" s="3115"/>
      <c r="CG7" s="3115"/>
      <c r="CH7" s="3115"/>
      <c r="CI7" s="3117"/>
      <c r="CJ7" s="3115"/>
      <c r="CK7" s="3115"/>
      <c r="CL7" s="3115"/>
      <c r="CM7" s="3117"/>
      <c r="CN7" s="3080"/>
      <c r="CO7" s="3080"/>
      <c r="CP7" s="3080"/>
      <c r="CQ7" s="3087"/>
      <c r="CR7" s="3113"/>
      <c r="CS7" s="3080"/>
      <c r="CT7" s="3080"/>
      <c r="CU7" s="3118"/>
      <c r="CV7" s="3080"/>
      <c r="CW7" s="3080"/>
      <c r="CX7" s="3080"/>
      <c r="CY7" s="3118"/>
      <c r="CZ7" s="3080"/>
      <c r="DA7" s="3080"/>
      <c r="DB7" s="3080"/>
      <c r="DC7" s="3087"/>
      <c r="DD7" s="3080"/>
      <c r="DE7" s="3080"/>
      <c r="DF7" s="3080"/>
      <c r="DG7" s="3082"/>
    </row>
    <row r="8" spans="1:111" ht="15.75" customHeight="1">
      <c r="A8" s="176"/>
      <c r="B8" s="547" t="s">
        <v>226</v>
      </c>
      <c r="C8" s="546"/>
      <c r="D8" s="405"/>
      <c r="E8" s="403"/>
      <c r="F8" s="403"/>
      <c r="G8" s="403"/>
      <c r="H8" s="403"/>
      <c r="I8" s="403"/>
      <c r="J8" s="403"/>
      <c r="K8" s="403"/>
      <c r="L8" s="403"/>
      <c r="M8" s="403"/>
      <c r="N8" s="403"/>
      <c r="O8" s="403"/>
      <c r="P8" s="403"/>
      <c r="Q8" s="403"/>
      <c r="R8" s="403"/>
      <c r="S8" s="399"/>
      <c r="T8" s="399"/>
      <c r="U8" s="399"/>
      <c r="V8" s="399"/>
      <c r="W8" s="399"/>
      <c r="X8" s="406"/>
      <c r="Y8" s="406"/>
      <c r="Z8" s="404"/>
      <c r="AA8" s="404"/>
      <c r="AB8" s="404"/>
      <c r="AC8" s="404"/>
      <c r="AD8" s="404"/>
      <c r="AE8" s="404"/>
      <c r="AF8" s="404"/>
      <c r="AG8" s="404"/>
      <c r="AH8" s="404"/>
      <c r="AI8" s="404"/>
      <c r="AJ8" s="404"/>
      <c r="AK8" s="404"/>
      <c r="AL8" s="404"/>
      <c r="AM8" s="404"/>
      <c r="AN8" s="398"/>
      <c r="AO8" s="398"/>
      <c r="AP8" s="398"/>
      <c r="AQ8" s="398"/>
      <c r="AR8" s="398"/>
      <c r="AS8" s="398"/>
      <c r="AT8" s="398"/>
      <c r="AU8" s="400"/>
      <c r="AV8" s="398"/>
      <c r="AW8" s="398"/>
      <c r="AX8" s="398"/>
      <c r="AY8" s="400"/>
      <c r="AZ8" s="401"/>
      <c r="BA8" s="401"/>
      <c r="BB8" s="401"/>
      <c r="BC8" s="407"/>
      <c r="BD8" s="268"/>
      <c r="BE8" s="268"/>
      <c r="BF8" s="268"/>
      <c r="BG8" s="268"/>
      <c r="BH8" s="402"/>
      <c r="BI8" s="402"/>
      <c r="BJ8" s="402"/>
      <c r="BK8" s="407"/>
      <c r="BL8" s="414"/>
      <c r="BM8" s="414"/>
      <c r="BN8" s="414"/>
      <c r="BO8" s="415"/>
      <c r="BP8" s="597"/>
      <c r="BQ8" s="597"/>
      <c r="BR8" s="597"/>
      <c r="BS8" s="595"/>
      <c r="BT8" s="600"/>
      <c r="BU8" s="600"/>
      <c r="BV8" s="600"/>
      <c r="BW8" s="599"/>
      <c r="BX8" s="649"/>
      <c r="BY8" s="649"/>
      <c r="BZ8" s="649"/>
      <c r="CA8" s="646"/>
      <c r="CB8" s="736"/>
      <c r="CC8" s="736"/>
      <c r="CD8" s="736"/>
      <c r="CE8" s="733"/>
      <c r="CF8" s="1032"/>
      <c r="CG8" s="1032"/>
      <c r="CH8" s="1032"/>
      <c r="CI8" s="940"/>
      <c r="CJ8" s="1190"/>
      <c r="CK8" s="1190"/>
      <c r="CL8" s="1190"/>
      <c r="CM8" s="1191"/>
      <c r="CN8" s="1313"/>
      <c r="CO8" s="1313"/>
      <c r="CP8" s="1313"/>
      <c r="CQ8" s="2213"/>
      <c r="CR8" s="2214"/>
      <c r="CS8" s="2215"/>
      <c r="CT8" s="2215"/>
      <c r="CU8" s="2213"/>
      <c r="CV8" s="2215"/>
      <c r="CW8" s="2215"/>
      <c r="CX8" s="2215"/>
      <c r="CY8" s="2216"/>
      <c r="CZ8" s="2215"/>
      <c r="DA8" s="2215"/>
      <c r="DB8" s="2215"/>
      <c r="DC8" s="2449"/>
      <c r="DD8" s="2450"/>
      <c r="DE8" s="2215"/>
      <c r="DF8" s="2215"/>
      <c r="DG8" s="2221"/>
    </row>
    <row r="9" spans="1:111" ht="17.25" customHeight="1">
      <c r="A9" s="176"/>
      <c r="B9" s="548" t="s">
        <v>221</v>
      </c>
      <c r="C9" s="549" t="s">
        <v>191</v>
      </c>
      <c r="D9" s="282">
        <v>43925</v>
      </c>
      <c r="E9" s="283">
        <v>45440</v>
      </c>
      <c r="F9" s="283">
        <v>48207</v>
      </c>
      <c r="G9" s="283">
        <v>49675</v>
      </c>
      <c r="H9" s="283">
        <v>41765</v>
      </c>
      <c r="I9" s="283">
        <v>41949</v>
      </c>
      <c r="J9" s="283">
        <v>39636</v>
      </c>
      <c r="K9" s="283">
        <v>43506</v>
      </c>
      <c r="L9" s="283">
        <v>37495</v>
      </c>
      <c r="M9" s="283">
        <v>37922</v>
      </c>
      <c r="N9" s="283">
        <v>40130</v>
      </c>
      <c r="O9" s="283">
        <v>44178</v>
      </c>
      <c r="P9" s="283">
        <v>37642</v>
      </c>
      <c r="Q9" s="283">
        <v>39961</v>
      </c>
      <c r="R9" s="283">
        <v>41577</v>
      </c>
      <c r="S9" s="283">
        <v>42636</v>
      </c>
      <c r="T9" s="283">
        <v>36845</v>
      </c>
      <c r="U9" s="283">
        <v>42270</v>
      </c>
      <c r="V9" s="283">
        <v>42252</v>
      </c>
      <c r="W9" s="283">
        <v>42259</v>
      </c>
      <c r="X9" s="284">
        <v>34494</v>
      </c>
      <c r="Y9" s="284">
        <v>37271</v>
      </c>
      <c r="Z9" s="284">
        <v>37576</v>
      </c>
      <c r="AA9" s="284">
        <v>40583</v>
      </c>
      <c r="AB9" s="284">
        <v>33750</v>
      </c>
      <c r="AC9" s="284">
        <v>38634</v>
      </c>
      <c r="AD9" s="284">
        <v>42003</v>
      </c>
      <c r="AE9" s="284">
        <v>42012</v>
      </c>
      <c r="AF9" s="285">
        <v>53667</v>
      </c>
      <c r="AG9" s="285">
        <v>54029</v>
      </c>
      <c r="AH9" s="285">
        <v>54536</v>
      </c>
      <c r="AI9" s="285">
        <v>54132</v>
      </c>
      <c r="AJ9" s="285">
        <v>50133</v>
      </c>
      <c r="AK9" s="284">
        <v>53378</v>
      </c>
      <c r="AL9" s="284">
        <v>62351</v>
      </c>
      <c r="AM9" s="284">
        <v>51570</v>
      </c>
      <c r="AN9" s="286">
        <v>38683</v>
      </c>
      <c r="AO9" s="286">
        <v>38937</v>
      </c>
      <c r="AP9" s="286">
        <v>48305</v>
      </c>
      <c r="AQ9" s="286">
        <v>50224</v>
      </c>
      <c r="AR9" s="287">
        <v>51842</v>
      </c>
      <c r="AS9" s="287">
        <v>56834</v>
      </c>
      <c r="AT9" s="287">
        <v>62653</v>
      </c>
      <c r="AU9" s="288">
        <v>63239</v>
      </c>
      <c r="AV9" s="289">
        <v>59265</v>
      </c>
      <c r="AW9" s="289">
        <v>62962</v>
      </c>
      <c r="AX9" s="289">
        <v>63867</v>
      </c>
      <c r="AY9" s="290">
        <v>62512</v>
      </c>
      <c r="AZ9" s="289">
        <v>54736</v>
      </c>
      <c r="BA9" s="289">
        <v>56445</v>
      </c>
      <c r="BB9" s="289">
        <v>59266</v>
      </c>
      <c r="BC9" s="290">
        <v>60431</v>
      </c>
      <c r="BD9" s="289">
        <v>52541</v>
      </c>
      <c r="BE9" s="289">
        <v>56551</v>
      </c>
      <c r="BF9" s="289">
        <v>61048</v>
      </c>
      <c r="BG9" s="289">
        <v>62456</v>
      </c>
      <c r="BH9" s="289">
        <v>53361</v>
      </c>
      <c r="BI9" s="289">
        <v>54857</v>
      </c>
      <c r="BJ9" s="289">
        <v>59480</v>
      </c>
      <c r="BK9" s="290">
        <v>60122</v>
      </c>
      <c r="BL9" s="289">
        <v>50298</v>
      </c>
      <c r="BM9" s="289">
        <v>55622</v>
      </c>
      <c r="BN9" s="289">
        <v>58695</v>
      </c>
      <c r="BO9" s="290">
        <v>59705</v>
      </c>
      <c r="BP9" s="289">
        <v>49971</v>
      </c>
      <c r="BQ9" s="289">
        <v>54154</v>
      </c>
      <c r="BR9" s="289">
        <v>58051</v>
      </c>
      <c r="BS9" s="289">
        <v>60347</v>
      </c>
      <c r="BT9" s="289">
        <v>54242</v>
      </c>
      <c r="BU9" s="289">
        <v>59758</v>
      </c>
      <c r="BV9" s="289">
        <v>62362</v>
      </c>
      <c r="BW9" s="289">
        <v>63139</v>
      </c>
      <c r="BX9" s="289">
        <v>61728</v>
      </c>
      <c r="BY9" s="292">
        <v>61751</v>
      </c>
      <c r="BZ9" s="292">
        <v>62653</v>
      </c>
      <c r="CA9" s="293">
        <v>63128</v>
      </c>
      <c r="CB9" s="292">
        <v>59345</v>
      </c>
      <c r="CC9" s="292">
        <v>57805</v>
      </c>
      <c r="CD9" s="292">
        <v>58946</v>
      </c>
      <c r="CE9" s="293">
        <v>57648</v>
      </c>
      <c r="CF9" s="292">
        <v>53241</v>
      </c>
      <c r="CG9" s="292">
        <v>49291</v>
      </c>
      <c r="CH9" s="292">
        <v>55911</v>
      </c>
      <c r="CI9" s="293">
        <v>59938</v>
      </c>
      <c r="CJ9" s="289">
        <v>55228</v>
      </c>
      <c r="CK9" s="289">
        <v>58475</v>
      </c>
      <c r="CL9" s="292">
        <v>60992</v>
      </c>
      <c r="CM9" s="293">
        <v>63220</v>
      </c>
      <c r="CN9" s="1310">
        <v>59976</v>
      </c>
      <c r="CO9" s="1310">
        <v>59869</v>
      </c>
      <c r="CP9" s="1310">
        <v>59281</v>
      </c>
      <c r="CQ9" s="2217">
        <v>58462</v>
      </c>
      <c r="CR9" s="2218">
        <v>60014</v>
      </c>
      <c r="CS9" s="2219">
        <v>54346</v>
      </c>
      <c r="CT9" s="2219">
        <v>57306</v>
      </c>
      <c r="CU9" s="2217">
        <v>58268</v>
      </c>
      <c r="CV9" s="2219">
        <v>53894</v>
      </c>
      <c r="CW9" s="2219">
        <v>56180</v>
      </c>
      <c r="CX9" s="2219">
        <v>55415</v>
      </c>
      <c r="CY9" s="2220">
        <v>56540</v>
      </c>
      <c r="CZ9" s="2219">
        <v>51931</v>
      </c>
      <c r="DA9" s="2219">
        <v>52454</v>
      </c>
      <c r="DB9" s="2219">
        <v>55077</v>
      </c>
      <c r="DC9" s="2451">
        <v>56588</v>
      </c>
      <c r="DD9" s="2451">
        <v>51306</v>
      </c>
      <c r="DE9" s="2219"/>
      <c r="DF9" s="2219"/>
      <c r="DG9" s="2222"/>
    </row>
    <row r="10" spans="1:111">
      <c r="A10" s="176"/>
      <c r="B10" s="550"/>
      <c r="C10" s="551" t="s">
        <v>199</v>
      </c>
      <c r="D10" s="178">
        <v>100.3</v>
      </c>
      <c r="E10" s="179">
        <v>103.7</v>
      </c>
      <c r="F10" s="179">
        <v>99.5</v>
      </c>
      <c r="G10" s="179">
        <v>97.8</v>
      </c>
      <c r="H10" s="179">
        <v>95.1</v>
      </c>
      <c r="I10" s="179">
        <v>92.3</v>
      </c>
      <c r="J10" s="179">
        <v>82.2</v>
      </c>
      <c r="K10" s="179">
        <v>87.6</v>
      </c>
      <c r="L10" s="179">
        <v>89.8</v>
      </c>
      <c r="M10" s="179">
        <v>90.4</v>
      </c>
      <c r="N10" s="179">
        <v>101.2</v>
      </c>
      <c r="O10" s="179">
        <v>101.2</v>
      </c>
      <c r="P10" s="179">
        <v>100.3</v>
      </c>
      <c r="Q10" s="179">
        <v>105.4</v>
      </c>
      <c r="R10" s="179">
        <v>103.6</v>
      </c>
      <c r="S10" s="179">
        <v>96.5</v>
      </c>
      <c r="T10" s="179">
        <v>97.9</v>
      </c>
      <c r="U10" s="179">
        <v>105.7</v>
      </c>
      <c r="V10" s="179">
        <v>101.9</v>
      </c>
      <c r="W10" s="179">
        <v>99.2</v>
      </c>
      <c r="X10" s="41">
        <v>93.6</v>
      </c>
      <c r="Y10" s="41">
        <v>88.2</v>
      </c>
      <c r="Z10" s="41">
        <v>88.9</v>
      </c>
      <c r="AA10" s="42">
        <v>96</v>
      </c>
      <c r="AB10" s="41">
        <v>97.8</v>
      </c>
      <c r="AC10" s="41">
        <v>103.7</v>
      </c>
      <c r="AD10" s="41">
        <v>111.8</v>
      </c>
      <c r="AE10" s="41">
        <v>103.5</v>
      </c>
      <c r="AF10" s="43">
        <v>159</v>
      </c>
      <c r="AG10" s="43">
        <v>139.80000000000001</v>
      </c>
      <c r="AH10" s="43">
        <v>129.80000000000001</v>
      </c>
      <c r="AI10" s="43">
        <v>128.80000000000001</v>
      </c>
      <c r="AJ10" s="126">
        <v>93.4</v>
      </c>
      <c r="AK10" s="126">
        <v>98.8</v>
      </c>
      <c r="AL10" s="126">
        <v>114.3</v>
      </c>
      <c r="AM10" s="126">
        <v>95.3</v>
      </c>
      <c r="AN10" s="127">
        <v>77.2</v>
      </c>
      <c r="AO10" s="127">
        <v>72.900000000000006</v>
      </c>
      <c r="AP10" s="127">
        <v>77.5</v>
      </c>
      <c r="AQ10" s="127">
        <v>97.4</v>
      </c>
      <c r="AR10" s="46" t="s">
        <v>30</v>
      </c>
      <c r="AS10" s="46" t="s">
        <v>30</v>
      </c>
      <c r="AT10" s="46" t="s">
        <v>30</v>
      </c>
      <c r="AU10" s="46" t="s">
        <v>30</v>
      </c>
      <c r="AV10" s="52">
        <v>114.3</v>
      </c>
      <c r="AW10" s="52">
        <v>110.8</v>
      </c>
      <c r="AX10" s="52">
        <v>101.9</v>
      </c>
      <c r="AY10" s="188">
        <v>98.9</v>
      </c>
      <c r="AZ10" s="51">
        <v>92.4</v>
      </c>
      <c r="BA10" s="52">
        <v>89.6</v>
      </c>
      <c r="BB10" s="52">
        <v>92.8</v>
      </c>
      <c r="BC10" s="188">
        <v>96.7</v>
      </c>
      <c r="BD10" s="51">
        <v>96</v>
      </c>
      <c r="BE10" s="52">
        <v>100.2</v>
      </c>
      <c r="BF10" s="51">
        <v>103</v>
      </c>
      <c r="BG10" s="155">
        <v>103.4</v>
      </c>
      <c r="BH10" s="51">
        <v>101.6</v>
      </c>
      <c r="BI10" s="51">
        <v>97</v>
      </c>
      <c r="BJ10" s="51">
        <v>97.4</v>
      </c>
      <c r="BK10" s="188">
        <v>96.3</v>
      </c>
      <c r="BL10" s="51">
        <v>94.3</v>
      </c>
      <c r="BM10" s="51">
        <v>101.4</v>
      </c>
      <c r="BN10" s="51">
        <v>98.7</v>
      </c>
      <c r="BO10" s="188">
        <v>99.3</v>
      </c>
      <c r="BP10" s="51">
        <v>99.3</v>
      </c>
      <c r="BQ10" s="51">
        <v>97.4</v>
      </c>
      <c r="BR10" s="51">
        <v>98.9</v>
      </c>
      <c r="BS10" s="155">
        <v>101.1</v>
      </c>
      <c r="BT10" s="51">
        <v>108.5</v>
      </c>
      <c r="BU10" s="51">
        <v>110.3</v>
      </c>
      <c r="BV10" s="51">
        <v>107.4</v>
      </c>
      <c r="BW10" s="155">
        <v>104.6</v>
      </c>
      <c r="BX10" s="51">
        <v>113.8</v>
      </c>
      <c r="BY10" s="588">
        <v>103.3</v>
      </c>
      <c r="BZ10" s="588">
        <v>100.5</v>
      </c>
      <c r="CA10" s="230">
        <v>100</v>
      </c>
      <c r="CB10" s="588">
        <v>96.1</v>
      </c>
      <c r="CC10" s="588">
        <v>93.6</v>
      </c>
      <c r="CD10" s="588">
        <v>94.1</v>
      </c>
      <c r="CE10" s="230">
        <v>91.3</v>
      </c>
      <c r="CF10" s="588">
        <v>89.7</v>
      </c>
      <c r="CG10" s="588">
        <v>85.3</v>
      </c>
      <c r="CH10" s="588">
        <v>94.9</v>
      </c>
      <c r="CI10" s="1029">
        <v>104</v>
      </c>
      <c r="CJ10" s="1188">
        <v>103.7</v>
      </c>
      <c r="CK10" s="1188">
        <v>118.6</v>
      </c>
      <c r="CL10" s="588">
        <v>109.1</v>
      </c>
      <c r="CM10" s="1186">
        <v>105.5</v>
      </c>
      <c r="CN10" s="588">
        <v>108.6</v>
      </c>
      <c r="CO10" s="588">
        <v>102.4</v>
      </c>
      <c r="CP10" s="588">
        <v>97.2</v>
      </c>
      <c r="CQ10" s="255">
        <v>92.5</v>
      </c>
      <c r="CR10" s="246">
        <v>100.1</v>
      </c>
      <c r="CS10" s="1558">
        <v>90.8</v>
      </c>
      <c r="CT10" s="1558">
        <v>96.7</v>
      </c>
      <c r="CU10" s="1820">
        <v>99.7</v>
      </c>
      <c r="CV10" s="1801">
        <v>89.8</v>
      </c>
      <c r="CW10" s="1801">
        <v>93.8</v>
      </c>
      <c r="CX10" s="1801">
        <v>96.7</v>
      </c>
      <c r="CY10" s="1786">
        <v>97</v>
      </c>
      <c r="CZ10" s="1801">
        <v>96.4</v>
      </c>
      <c r="DA10" s="1801">
        <v>93.4</v>
      </c>
      <c r="DB10" s="1801">
        <v>99.4</v>
      </c>
      <c r="DC10" s="2452">
        <v>100.1</v>
      </c>
      <c r="DD10" s="2453">
        <v>98.8</v>
      </c>
      <c r="DE10" s="1801"/>
      <c r="DF10" s="1801"/>
      <c r="DG10" s="1789"/>
    </row>
    <row r="11" spans="1:111" ht="27.75" customHeight="1">
      <c r="A11" s="176"/>
      <c r="B11" s="552"/>
      <c r="C11" s="553" t="s">
        <v>214</v>
      </c>
      <c r="D11" s="46" t="s">
        <v>30</v>
      </c>
      <c r="E11" s="46" t="s">
        <v>30</v>
      </c>
      <c r="F11" s="46" t="s">
        <v>30</v>
      </c>
      <c r="G11" s="46" t="s">
        <v>30</v>
      </c>
      <c r="H11" s="46" t="s">
        <v>30</v>
      </c>
      <c r="I11" s="46" t="s">
        <v>30</v>
      </c>
      <c r="J11" s="46" t="s">
        <v>30</v>
      </c>
      <c r="K11" s="46" t="s">
        <v>30</v>
      </c>
      <c r="L11" s="46" t="s">
        <v>30</v>
      </c>
      <c r="M11" s="46" t="s">
        <v>30</v>
      </c>
      <c r="N11" s="46" t="s">
        <v>30</v>
      </c>
      <c r="O11" s="46" t="s">
        <v>30</v>
      </c>
      <c r="P11" s="46" t="s">
        <v>30</v>
      </c>
      <c r="Q11" s="46" t="s">
        <v>30</v>
      </c>
      <c r="R11" s="46" t="s">
        <v>30</v>
      </c>
      <c r="S11" s="46" t="s">
        <v>30</v>
      </c>
      <c r="T11" s="283">
        <v>10777</v>
      </c>
      <c r="U11" s="283">
        <v>11986</v>
      </c>
      <c r="V11" s="283">
        <v>12725</v>
      </c>
      <c r="W11" s="283">
        <v>12383</v>
      </c>
      <c r="X11" s="284">
        <v>10033</v>
      </c>
      <c r="Y11" s="284">
        <v>10880</v>
      </c>
      <c r="Z11" s="284">
        <v>11275</v>
      </c>
      <c r="AA11" s="284">
        <v>11643</v>
      </c>
      <c r="AB11" s="284">
        <v>9499</v>
      </c>
      <c r="AC11" s="284">
        <v>11215</v>
      </c>
      <c r="AD11" s="284">
        <v>11878</v>
      </c>
      <c r="AE11" s="284">
        <v>11739</v>
      </c>
      <c r="AF11" s="285">
        <v>12347</v>
      </c>
      <c r="AG11" s="285">
        <v>13040</v>
      </c>
      <c r="AH11" s="285">
        <v>13448</v>
      </c>
      <c r="AI11" s="286">
        <v>12966</v>
      </c>
      <c r="AJ11" s="286">
        <v>11807</v>
      </c>
      <c r="AK11" s="286">
        <v>12925</v>
      </c>
      <c r="AL11" s="286">
        <v>13098</v>
      </c>
      <c r="AM11" s="286">
        <v>10885</v>
      </c>
      <c r="AN11" s="286">
        <v>8435</v>
      </c>
      <c r="AO11" s="286">
        <v>9203</v>
      </c>
      <c r="AP11" s="286">
        <v>11487</v>
      </c>
      <c r="AQ11" s="286">
        <v>11714</v>
      </c>
      <c r="AR11" s="287">
        <v>10242</v>
      </c>
      <c r="AS11" s="287">
        <v>12300</v>
      </c>
      <c r="AT11" s="287">
        <v>13277</v>
      </c>
      <c r="AU11" s="288">
        <v>12976</v>
      </c>
      <c r="AV11" s="289">
        <v>12557</v>
      </c>
      <c r="AW11" s="289">
        <v>13971</v>
      </c>
      <c r="AX11" s="289">
        <v>13899</v>
      </c>
      <c r="AY11" s="290">
        <v>13319</v>
      </c>
      <c r="AZ11" s="289">
        <v>11165</v>
      </c>
      <c r="BA11" s="289">
        <v>12292</v>
      </c>
      <c r="BB11" s="289">
        <v>12744</v>
      </c>
      <c r="BC11" s="290">
        <v>12702</v>
      </c>
      <c r="BD11" s="289">
        <v>10721</v>
      </c>
      <c r="BE11" s="289">
        <v>12650</v>
      </c>
      <c r="BF11" s="289">
        <v>13879</v>
      </c>
      <c r="BG11" s="289">
        <v>13631</v>
      </c>
      <c r="BH11" s="289">
        <v>11420</v>
      </c>
      <c r="BI11" s="289">
        <v>12455</v>
      </c>
      <c r="BJ11" s="289">
        <v>13250</v>
      </c>
      <c r="BK11" s="290">
        <v>12948</v>
      </c>
      <c r="BL11" s="289">
        <v>11310</v>
      </c>
      <c r="BM11" s="289">
        <v>12603</v>
      </c>
      <c r="BN11" s="289">
        <v>13220</v>
      </c>
      <c r="BO11" s="290">
        <v>13470</v>
      </c>
      <c r="BP11" s="289">
        <v>11377</v>
      </c>
      <c r="BQ11" s="289">
        <v>12601</v>
      </c>
      <c r="BR11" s="289">
        <v>13080</v>
      </c>
      <c r="BS11" s="289">
        <v>13592</v>
      </c>
      <c r="BT11" s="289">
        <v>12108</v>
      </c>
      <c r="BU11" s="289">
        <v>13704</v>
      </c>
      <c r="BV11" s="289">
        <v>14332</v>
      </c>
      <c r="BW11" s="289">
        <v>14653</v>
      </c>
      <c r="BX11" s="289">
        <v>14324</v>
      </c>
      <c r="BY11" s="292">
        <v>14771</v>
      </c>
      <c r="BZ11" s="292">
        <v>15174</v>
      </c>
      <c r="CA11" s="290">
        <v>15119</v>
      </c>
      <c r="CB11" s="292">
        <v>13937</v>
      </c>
      <c r="CC11" s="292">
        <v>13675</v>
      </c>
      <c r="CD11" s="292">
        <v>13605</v>
      </c>
      <c r="CE11" s="293">
        <v>13367</v>
      </c>
      <c r="CF11" s="292">
        <v>12139</v>
      </c>
      <c r="CG11" s="292">
        <v>11599</v>
      </c>
      <c r="CH11" s="292">
        <v>13253</v>
      </c>
      <c r="CI11" s="293">
        <v>14105</v>
      </c>
      <c r="CJ11" s="289">
        <v>12575</v>
      </c>
      <c r="CK11" s="289">
        <v>13492</v>
      </c>
      <c r="CL11" s="292">
        <v>14052</v>
      </c>
      <c r="CM11" s="293">
        <v>14269</v>
      </c>
      <c r="CN11" s="292">
        <v>13992</v>
      </c>
      <c r="CO11" s="292">
        <v>15117</v>
      </c>
      <c r="CP11" s="292">
        <v>15113</v>
      </c>
      <c r="CQ11" s="292">
        <v>15085</v>
      </c>
      <c r="CR11" s="1560">
        <v>15948</v>
      </c>
      <c r="CS11" s="289">
        <v>14606</v>
      </c>
      <c r="CT11" s="289">
        <v>15319</v>
      </c>
      <c r="CU11" s="1813">
        <v>15212</v>
      </c>
      <c r="CV11" s="1802">
        <v>13956</v>
      </c>
      <c r="CW11" s="1802">
        <v>14978</v>
      </c>
      <c r="CX11" s="1802">
        <v>14593</v>
      </c>
      <c r="CY11" s="1796">
        <v>14291</v>
      </c>
      <c r="CZ11" s="1802">
        <v>13290</v>
      </c>
      <c r="DA11" s="1802">
        <v>13583</v>
      </c>
      <c r="DB11" s="1802">
        <v>14389</v>
      </c>
      <c r="DC11" s="2451">
        <v>14610</v>
      </c>
      <c r="DD11" s="2451">
        <v>13331</v>
      </c>
      <c r="DE11" s="1802"/>
      <c r="DF11" s="1802"/>
      <c r="DG11" s="1803"/>
    </row>
    <row r="12" spans="1:111" ht="13.5" customHeight="1">
      <c r="A12" s="176"/>
      <c r="B12" s="548" t="s">
        <v>193</v>
      </c>
      <c r="C12" s="554" t="s">
        <v>199</v>
      </c>
      <c r="D12" s="46" t="s">
        <v>30</v>
      </c>
      <c r="E12" s="46" t="s">
        <v>30</v>
      </c>
      <c r="F12" s="46" t="s">
        <v>30</v>
      </c>
      <c r="G12" s="46" t="s">
        <v>30</v>
      </c>
      <c r="H12" s="46" t="s">
        <v>30</v>
      </c>
      <c r="I12" s="46" t="s">
        <v>30</v>
      </c>
      <c r="J12" s="46" t="s">
        <v>30</v>
      </c>
      <c r="K12" s="46" t="s">
        <v>30</v>
      </c>
      <c r="L12" s="46" t="s">
        <v>30</v>
      </c>
      <c r="M12" s="46" t="s">
        <v>30</v>
      </c>
      <c r="N12" s="46" t="s">
        <v>30</v>
      </c>
      <c r="O12" s="46" t="s">
        <v>30</v>
      </c>
      <c r="P12" s="46" t="s">
        <v>30</v>
      </c>
      <c r="Q12" s="46" t="s">
        <v>30</v>
      </c>
      <c r="R12" s="46" t="s">
        <v>30</v>
      </c>
      <c r="S12" s="46" t="s">
        <v>30</v>
      </c>
      <c r="T12" s="46" t="s">
        <v>30</v>
      </c>
      <c r="U12" s="46" t="s">
        <v>30</v>
      </c>
      <c r="V12" s="46" t="s">
        <v>30</v>
      </c>
      <c r="W12" s="46" t="s">
        <v>30</v>
      </c>
      <c r="X12" s="41">
        <v>93.1</v>
      </c>
      <c r="Y12" s="41">
        <v>90.8</v>
      </c>
      <c r="Z12" s="41">
        <v>88.6</v>
      </c>
      <c r="AA12" s="42">
        <v>94</v>
      </c>
      <c r="AB12" s="41">
        <v>94.7</v>
      </c>
      <c r="AC12" s="41">
        <v>103.1</v>
      </c>
      <c r="AD12" s="41">
        <v>105.3</v>
      </c>
      <c r="AE12" s="41">
        <v>100.8</v>
      </c>
      <c r="AF12" s="43">
        <v>130</v>
      </c>
      <c r="AG12" s="43">
        <v>116.3</v>
      </c>
      <c r="AH12" s="43">
        <v>113.2</v>
      </c>
      <c r="AI12" s="43">
        <v>110.5</v>
      </c>
      <c r="AJ12" s="126">
        <v>95.6</v>
      </c>
      <c r="AK12" s="126">
        <v>99.1</v>
      </c>
      <c r="AL12" s="126">
        <v>97.4</v>
      </c>
      <c r="AM12" s="127">
        <v>84</v>
      </c>
      <c r="AN12" s="127">
        <v>71.400000000000006</v>
      </c>
      <c r="AO12" s="127">
        <v>71.2</v>
      </c>
      <c r="AP12" s="127">
        <v>87.7</v>
      </c>
      <c r="AQ12" s="127">
        <v>107.6</v>
      </c>
      <c r="AR12" s="46" t="s">
        <v>30</v>
      </c>
      <c r="AS12" s="46" t="s">
        <v>30</v>
      </c>
      <c r="AT12" s="46" t="s">
        <v>30</v>
      </c>
      <c r="AU12" s="46" t="s">
        <v>30</v>
      </c>
      <c r="AV12" s="52">
        <v>122.6</v>
      </c>
      <c r="AW12" s="52">
        <v>113.6</v>
      </c>
      <c r="AX12" s="52">
        <v>104.7</v>
      </c>
      <c r="AY12" s="188">
        <v>102.6</v>
      </c>
      <c r="AZ12" s="52">
        <v>88.9</v>
      </c>
      <c r="BA12" s="51">
        <v>88</v>
      </c>
      <c r="BB12" s="52">
        <v>91.7</v>
      </c>
      <c r="BC12" s="188">
        <v>95.4</v>
      </c>
      <c r="BD12" s="51">
        <v>96</v>
      </c>
      <c r="BE12" s="51">
        <v>102.9</v>
      </c>
      <c r="BF12" s="52">
        <v>108.9</v>
      </c>
      <c r="BG12" s="155">
        <v>107.2</v>
      </c>
      <c r="BH12" s="51">
        <v>106.5</v>
      </c>
      <c r="BI12" s="51">
        <v>98.5</v>
      </c>
      <c r="BJ12" s="52">
        <v>95.5</v>
      </c>
      <c r="BK12" s="189">
        <v>95</v>
      </c>
      <c r="BL12" s="51">
        <v>99</v>
      </c>
      <c r="BM12" s="51">
        <v>101.2</v>
      </c>
      <c r="BN12" s="52">
        <v>99.8</v>
      </c>
      <c r="BO12" s="412">
        <v>104</v>
      </c>
      <c r="BP12" s="51">
        <v>100.6</v>
      </c>
      <c r="BQ12" s="51">
        <v>100</v>
      </c>
      <c r="BR12" s="52">
        <v>98.9</v>
      </c>
      <c r="BS12" s="155">
        <v>100.9</v>
      </c>
      <c r="BT12" s="51">
        <v>106.4</v>
      </c>
      <c r="BU12" s="51">
        <v>108.8</v>
      </c>
      <c r="BV12" s="52">
        <v>109.6</v>
      </c>
      <c r="BW12" s="155">
        <v>107.8</v>
      </c>
      <c r="BX12" s="51">
        <v>118.3</v>
      </c>
      <c r="BY12" s="588">
        <v>107.8</v>
      </c>
      <c r="BZ12" s="589">
        <v>105.9</v>
      </c>
      <c r="CA12" s="188">
        <v>103.2</v>
      </c>
      <c r="CB12" s="588">
        <v>97.3</v>
      </c>
      <c r="CC12" s="588">
        <v>92.6</v>
      </c>
      <c r="CD12" s="589">
        <v>89.7</v>
      </c>
      <c r="CE12" s="256">
        <v>88.4</v>
      </c>
      <c r="CF12" s="588">
        <v>87.1</v>
      </c>
      <c r="CG12" s="588">
        <v>84.8</v>
      </c>
      <c r="CH12" s="588">
        <v>97.4</v>
      </c>
      <c r="CI12" s="1029">
        <v>105.5</v>
      </c>
      <c r="CJ12" s="1188">
        <v>103.6</v>
      </c>
      <c r="CK12" s="1188">
        <v>116.3</v>
      </c>
      <c r="CL12" s="588">
        <v>106</v>
      </c>
      <c r="CM12" s="1186">
        <v>101.2</v>
      </c>
      <c r="CN12" s="588">
        <v>111.3</v>
      </c>
      <c r="CO12" s="588">
        <v>112</v>
      </c>
      <c r="CP12" s="588">
        <v>107.6</v>
      </c>
      <c r="CQ12" s="255">
        <v>105.7</v>
      </c>
      <c r="CR12" s="246">
        <v>114</v>
      </c>
      <c r="CS12" s="1558">
        <v>96.6</v>
      </c>
      <c r="CT12" s="1558">
        <v>101.4</v>
      </c>
      <c r="CU12" s="1820">
        <v>100.8</v>
      </c>
      <c r="CV12" s="1801">
        <v>87.5</v>
      </c>
      <c r="CW12" s="1801">
        <v>99.1</v>
      </c>
      <c r="CX12" s="1801">
        <v>95.3</v>
      </c>
      <c r="CY12" s="1786">
        <v>93.9</v>
      </c>
      <c r="CZ12" s="1801">
        <v>95.2</v>
      </c>
      <c r="DA12" s="1801">
        <v>90.7</v>
      </c>
      <c r="DB12" s="1801">
        <v>98.6</v>
      </c>
      <c r="DC12" s="2452">
        <v>102.2</v>
      </c>
      <c r="DD12" s="2453">
        <v>100.3</v>
      </c>
      <c r="DE12" s="1801"/>
      <c r="DF12" s="1801"/>
      <c r="DG12" s="1789"/>
    </row>
    <row r="13" spans="1:111" ht="25.5" customHeight="1">
      <c r="A13" s="180"/>
      <c r="B13" s="555" t="s">
        <v>596</v>
      </c>
      <c r="C13" s="553" t="s">
        <v>191</v>
      </c>
      <c r="D13" s="46" t="s">
        <v>30</v>
      </c>
      <c r="E13" s="46" t="s">
        <v>30</v>
      </c>
      <c r="F13" s="46" t="s">
        <v>30</v>
      </c>
      <c r="G13" s="46" t="s">
        <v>30</v>
      </c>
      <c r="H13" s="46" t="s">
        <v>30</v>
      </c>
      <c r="I13" s="46" t="s">
        <v>30</v>
      </c>
      <c r="J13" s="46" t="s">
        <v>30</v>
      </c>
      <c r="K13" s="46" t="s">
        <v>30</v>
      </c>
      <c r="L13" s="46" t="s">
        <v>30</v>
      </c>
      <c r="M13" s="46" t="s">
        <v>30</v>
      </c>
      <c r="N13" s="46" t="s">
        <v>30</v>
      </c>
      <c r="O13" s="46" t="s">
        <v>30</v>
      </c>
      <c r="P13" s="46" t="s">
        <v>30</v>
      </c>
      <c r="Q13" s="46" t="s">
        <v>30</v>
      </c>
      <c r="R13" s="46" t="s">
        <v>30</v>
      </c>
      <c r="S13" s="46" t="s">
        <v>30</v>
      </c>
      <c r="T13" s="46" t="s">
        <v>30</v>
      </c>
      <c r="U13" s="46" t="s">
        <v>30</v>
      </c>
      <c r="V13" s="46" t="s">
        <v>30</v>
      </c>
      <c r="W13" s="46" t="s">
        <v>30</v>
      </c>
      <c r="X13" s="46" t="s">
        <v>30</v>
      </c>
      <c r="Y13" s="46" t="s">
        <v>30</v>
      </c>
      <c r="Z13" s="46" t="s">
        <v>30</v>
      </c>
      <c r="AA13" s="46" t="s">
        <v>30</v>
      </c>
      <c r="AB13" s="46" t="s">
        <v>30</v>
      </c>
      <c r="AC13" s="46" t="s">
        <v>30</v>
      </c>
      <c r="AD13" s="46" t="s">
        <v>30</v>
      </c>
      <c r="AE13" s="46" t="s">
        <v>30</v>
      </c>
      <c r="AF13" s="46" t="s">
        <v>30</v>
      </c>
      <c r="AG13" s="46" t="s">
        <v>30</v>
      </c>
      <c r="AH13" s="46" t="s">
        <v>30</v>
      </c>
      <c r="AI13" s="46" t="s">
        <v>30</v>
      </c>
      <c r="AJ13" s="46" t="s">
        <v>30</v>
      </c>
      <c r="AK13" s="46" t="s">
        <v>30</v>
      </c>
      <c r="AL13" s="46" t="s">
        <v>30</v>
      </c>
      <c r="AM13" s="46" t="s">
        <v>30</v>
      </c>
      <c r="AN13" s="46" t="s">
        <v>30</v>
      </c>
      <c r="AO13" s="46" t="s">
        <v>30</v>
      </c>
      <c r="AP13" s="46" t="s">
        <v>30</v>
      </c>
      <c r="AQ13" s="46" t="s">
        <v>30</v>
      </c>
      <c r="AR13" s="287">
        <v>35394</v>
      </c>
      <c r="AS13" s="287">
        <v>42874</v>
      </c>
      <c r="AT13" s="287">
        <v>47505</v>
      </c>
      <c r="AU13" s="291">
        <v>47516</v>
      </c>
      <c r="AV13" s="289">
        <v>54574</v>
      </c>
      <c r="AW13" s="289">
        <v>57098</v>
      </c>
      <c r="AX13" s="289">
        <v>57240</v>
      </c>
      <c r="AY13" s="290">
        <v>55982</v>
      </c>
      <c r="AZ13" s="289">
        <v>50020</v>
      </c>
      <c r="BA13" s="289">
        <v>50981</v>
      </c>
      <c r="BB13" s="289">
        <v>53731</v>
      </c>
      <c r="BC13" s="290">
        <v>55135</v>
      </c>
      <c r="BD13" s="289">
        <v>47365</v>
      </c>
      <c r="BE13" s="289">
        <v>50530</v>
      </c>
      <c r="BF13" s="289">
        <v>54050</v>
      </c>
      <c r="BG13" s="289">
        <v>55419</v>
      </c>
      <c r="BH13" s="289">
        <v>47526</v>
      </c>
      <c r="BI13" s="289">
        <v>48545</v>
      </c>
      <c r="BJ13" s="289">
        <v>52694</v>
      </c>
      <c r="BK13" s="290">
        <v>53770</v>
      </c>
      <c r="BL13" s="289">
        <v>43841</v>
      </c>
      <c r="BM13" s="289">
        <v>48553</v>
      </c>
      <c r="BN13" s="206">
        <v>51240</v>
      </c>
      <c r="BO13" s="188">
        <v>52188</v>
      </c>
      <c r="BP13" s="289">
        <v>45453</v>
      </c>
      <c r="BQ13" s="289">
        <v>48277</v>
      </c>
      <c r="BR13" s="206">
        <v>52368</v>
      </c>
      <c r="BS13" s="155">
        <v>54530</v>
      </c>
      <c r="BT13" s="289">
        <v>53384</v>
      </c>
      <c r="BU13" s="289">
        <v>58540</v>
      </c>
      <c r="BV13" s="206">
        <v>60798</v>
      </c>
      <c r="BW13" s="155">
        <v>61258</v>
      </c>
      <c r="BX13" s="289">
        <v>60280</v>
      </c>
      <c r="BY13" s="292">
        <v>60048</v>
      </c>
      <c r="BZ13" s="590">
        <v>60781</v>
      </c>
      <c r="CA13" s="188">
        <v>60931</v>
      </c>
      <c r="CB13" s="289">
        <v>58432</v>
      </c>
      <c r="CC13" s="289">
        <v>56679</v>
      </c>
      <c r="CD13" s="206">
        <v>57910</v>
      </c>
      <c r="CE13" s="188">
        <v>56607</v>
      </c>
      <c r="CF13" s="289">
        <v>52166</v>
      </c>
      <c r="CG13" s="289">
        <v>48319</v>
      </c>
      <c r="CH13" s="289">
        <v>54866</v>
      </c>
      <c r="CI13" s="290">
        <v>58862</v>
      </c>
      <c r="CJ13" s="289">
        <v>54209</v>
      </c>
      <c r="CK13" s="289">
        <v>57262</v>
      </c>
      <c r="CL13" s="289">
        <v>59912</v>
      </c>
      <c r="CM13" s="290">
        <v>61747</v>
      </c>
      <c r="CN13" s="292">
        <v>59250</v>
      </c>
      <c r="CO13" s="292">
        <v>59292</v>
      </c>
      <c r="CP13" s="292">
        <v>58676</v>
      </c>
      <c r="CQ13" s="590">
        <v>57972</v>
      </c>
      <c r="CR13" s="1560">
        <v>58996</v>
      </c>
      <c r="CS13" s="289">
        <v>53249</v>
      </c>
      <c r="CT13" s="289">
        <v>56228</v>
      </c>
      <c r="CU13" s="2032">
        <v>57124</v>
      </c>
      <c r="CV13" s="1813">
        <v>53049</v>
      </c>
      <c r="CW13" s="1813">
        <v>54851</v>
      </c>
      <c r="CX13" s="1813">
        <v>54083</v>
      </c>
      <c r="CY13" s="1797">
        <v>55268</v>
      </c>
      <c r="CZ13" s="2308">
        <v>50323</v>
      </c>
      <c r="DA13" s="2308">
        <v>50809</v>
      </c>
      <c r="DB13" s="2308">
        <v>53559</v>
      </c>
      <c r="DC13" s="2449">
        <v>54603</v>
      </c>
      <c r="DD13" s="2454">
        <v>49180</v>
      </c>
      <c r="DE13" s="2445"/>
      <c r="DF13" s="2445"/>
      <c r="DG13" s="1804"/>
    </row>
    <row r="14" spans="1:111" ht="13.5" customHeight="1">
      <c r="A14" s="181"/>
      <c r="B14" s="556"/>
      <c r="C14" s="557" t="s">
        <v>199</v>
      </c>
      <c r="D14" s="46" t="s">
        <v>30</v>
      </c>
      <c r="E14" s="46" t="s">
        <v>30</v>
      </c>
      <c r="F14" s="46" t="s">
        <v>30</v>
      </c>
      <c r="G14" s="46" t="s">
        <v>30</v>
      </c>
      <c r="H14" s="46" t="s">
        <v>30</v>
      </c>
      <c r="I14" s="46" t="s">
        <v>30</v>
      </c>
      <c r="J14" s="46" t="s">
        <v>30</v>
      </c>
      <c r="K14" s="46" t="s">
        <v>30</v>
      </c>
      <c r="L14" s="46" t="s">
        <v>30</v>
      </c>
      <c r="M14" s="46" t="s">
        <v>30</v>
      </c>
      <c r="N14" s="46" t="s">
        <v>30</v>
      </c>
      <c r="O14" s="46" t="s">
        <v>30</v>
      </c>
      <c r="P14" s="46" t="s">
        <v>30</v>
      </c>
      <c r="Q14" s="46" t="s">
        <v>30</v>
      </c>
      <c r="R14" s="46" t="s">
        <v>30</v>
      </c>
      <c r="S14" s="46" t="s">
        <v>30</v>
      </c>
      <c r="T14" s="46" t="s">
        <v>30</v>
      </c>
      <c r="U14" s="46" t="s">
        <v>30</v>
      </c>
      <c r="V14" s="46" t="s">
        <v>30</v>
      </c>
      <c r="W14" s="46" t="s">
        <v>30</v>
      </c>
      <c r="X14" s="46" t="s">
        <v>30</v>
      </c>
      <c r="Y14" s="46" t="s">
        <v>30</v>
      </c>
      <c r="Z14" s="46" t="s">
        <v>30</v>
      </c>
      <c r="AA14" s="46" t="s">
        <v>30</v>
      </c>
      <c r="AB14" s="46" t="s">
        <v>30</v>
      </c>
      <c r="AC14" s="46" t="s">
        <v>30</v>
      </c>
      <c r="AD14" s="46" t="s">
        <v>30</v>
      </c>
      <c r="AE14" s="46" t="s">
        <v>30</v>
      </c>
      <c r="AF14" s="46" t="s">
        <v>30</v>
      </c>
      <c r="AG14" s="46" t="s">
        <v>30</v>
      </c>
      <c r="AH14" s="46" t="s">
        <v>30</v>
      </c>
      <c r="AI14" s="46" t="s">
        <v>30</v>
      </c>
      <c r="AJ14" s="46" t="s">
        <v>30</v>
      </c>
      <c r="AK14" s="46" t="s">
        <v>30</v>
      </c>
      <c r="AL14" s="46" t="s">
        <v>30</v>
      </c>
      <c r="AM14" s="46" t="s">
        <v>30</v>
      </c>
      <c r="AN14" s="46" t="s">
        <v>30</v>
      </c>
      <c r="AO14" s="46" t="s">
        <v>30</v>
      </c>
      <c r="AP14" s="46" t="s">
        <v>30</v>
      </c>
      <c r="AQ14" s="46" t="s">
        <v>30</v>
      </c>
      <c r="AR14" s="46" t="s">
        <v>30</v>
      </c>
      <c r="AS14" s="152">
        <v>110.1</v>
      </c>
      <c r="AT14" s="124">
        <v>98.3</v>
      </c>
      <c r="AU14" s="144">
        <v>94.6</v>
      </c>
      <c r="AV14" s="46" t="s">
        <v>30</v>
      </c>
      <c r="AW14" s="46" t="s">
        <v>30</v>
      </c>
      <c r="AX14" s="46" t="s">
        <v>30</v>
      </c>
      <c r="AY14" s="46" t="s">
        <v>30</v>
      </c>
      <c r="AZ14" s="155">
        <v>91.7</v>
      </c>
      <c r="BA14" s="155">
        <v>89.3</v>
      </c>
      <c r="BB14" s="117">
        <v>93.9</v>
      </c>
      <c r="BC14" s="188">
        <v>98.5</v>
      </c>
      <c r="BD14" s="155">
        <v>94.7</v>
      </c>
      <c r="BE14" s="155">
        <v>99.1</v>
      </c>
      <c r="BF14" s="117">
        <v>100.6</v>
      </c>
      <c r="BG14" s="155">
        <v>100.5</v>
      </c>
      <c r="BH14" s="155">
        <v>100.3</v>
      </c>
      <c r="BI14" s="155">
        <v>96.1</v>
      </c>
      <c r="BJ14" s="117">
        <v>97.5</v>
      </c>
      <c r="BK14" s="189">
        <v>97</v>
      </c>
      <c r="BL14" s="155">
        <v>92.2</v>
      </c>
      <c r="BM14" s="411">
        <v>100</v>
      </c>
      <c r="BN14" s="411">
        <v>97.2</v>
      </c>
      <c r="BO14" s="188">
        <v>97.1</v>
      </c>
      <c r="BP14" s="155">
        <v>103.7</v>
      </c>
      <c r="BQ14" s="155">
        <v>99.4</v>
      </c>
      <c r="BR14" s="596">
        <v>102.2</v>
      </c>
      <c r="BS14" s="155">
        <v>104.5</v>
      </c>
      <c r="BT14" s="627">
        <v>109.1</v>
      </c>
      <c r="BU14" s="155">
        <v>110.4</v>
      </c>
      <c r="BV14" s="627">
        <v>107</v>
      </c>
      <c r="BW14" s="627">
        <v>104.1</v>
      </c>
      <c r="BX14" s="655">
        <v>112.9</v>
      </c>
      <c r="BY14" s="591">
        <v>102.6</v>
      </c>
      <c r="BZ14" s="255">
        <v>100</v>
      </c>
      <c r="CA14" s="188">
        <v>99.5</v>
      </c>
      <c r="CB14" s="735">
        <v>96.9</v>
      </c>
      <c r="CC14" s="155">
        <v>94.4</v>
      </c>
      <c r="CD14" s="735">
        <v>95.3</v>
      </c>
      <c r="CE14" s="737">
        <v>92.9</v>
      </c>
      <c r="CF14" s="1031">
        <v>89.3</v>
      </c>
      <c r="CG14" s="1031">
        <v>85.3</v>
      </c>
      <c r="CH14" s="1031">
        <v>94.7</v>
      </c>
      <c r="CI14" s="1208">
        <v>104</v>
      </c>
      <c r="CJ14" s="1209">
        <v>103.9</v>
      </c>
      <c r="CK14" s="1209">
        <v>118.5</v>
      </c>
      <c r="CL14" s="1209">
        <v>109.2</v>
      </c>
      <c r="CM14" s="1208">
        <v>104.9</v>
      </c>
      <c r="CN14" s="255">
        <v>109.3</v>
      </c>
      <c r="CO14" s="255">
        <v>103.5</v>
      </c>
      <c r="CP14" s="255">
        <v>97.9</v>
      </c>
      <c r="CQ14" s="255">
        <v>93.9</v>
      </c>
      <c r="CR14" s="156">
        <v>99.6</v>
      </c>
      <c r="CS14" s="1557">
        <v>89.8</v>
      </c>
      <c r="CT14" s="1557">
        <v>95.8</v>
      </c>
      <c r="CU14" s="1820">
        <v>98.5</v>
      </c>
      <c r="CV14" s="1820">
        <v>89.9</v>
      </c>
      <c r="CW14" s="1820">
        <v>103</v>
      </c>
      <c r="CX14" s="1820">
        <v>96.2</v>
      </c>
      <c r="CY14" s="1786">
        <v>96.8</v>
      </c>
      <c r="CZ14" s="2309">
        <v>94.9</v>
      </c>
      <c r="DA14" s="2309">
        <v>92.6</v>
      </c>
      <c r="DB14" s="2309">
        <v>99</v>
      </c>
      <c r="DC14" s="2452">
        <v>98.8</v>
      </c>
      <c r="DD14" s="2455">
        <v>97.7</v>
      </c>
      <c r="DE14" s="2446"/>
      <c r="DF14" s="2446"/>
      <c r="DG14" s="1789"/>
    </row>
    <row r="15" spans="1:111" ht="24.75" customHeight="1">
      <c r="A15" s="181"/>
      <c r="B15" s="556"/>
      <c r="C15" s="553" t="s">
        <v>214</v>
      </c>
      <c r="D15" s="46" t="s">
        <v>30</v>
      </c>
      <c r="E15" s="46" t="s">
        <v>30</v>
      </c>
      <c r="F15" s="46" t="s">
        <v>30</v>
      </c>
      <c r="G15" s="46" t="s">
        <v>30</v>
      </c>
      <c r="H15" s="46" t="s">
        <v>30</v>
      </c>
      <c r="I15" s="46" t="s">
        <v>30</v>
      </c>
      <c r="J15" s="46" t="s">
        <v>30</v>
      </c>
      <c r="K15" s="46" t="s">
        <v>30</v>
      </c>
      <c r="L15" s="46" t="s">
        <v>30</v>
      </c>
      <c r="M15" s="46" t="s">
        <v>30</v>
      </c>
      <c r="N15" s="46" t="s">
        <v>30</v>
      </c>
      <c r="O15" s="46" t="s">
        <v>30</v>
      </c>
      <c r="P15" s="46" t="s">
        <v>30</v>
      </c>
      <c r="Q15" s="46" t="s">
        <v>30</v>
      </c>
      <c r="R15" s="46" t="s">
        <v>30</v>
      </c>
      <c r="S15" s="46" t="s">
        <v>30</v>
      </c>
      <c r="T15" s="46" t="s">
        <v>30</v>
      </c>
      <c r="U15" s="46" t="s">
        <v>30</v>
      </c>
      <c r="V15" s="46" t="s">
        <v>30</v>
      </c>
      <c r="W15" s="46" t="s">
        <v>30</v>
      </c>
      <c r="X15" s="46" t="s">
        <v>30</v>
      </c>
      <c r="Y15" s="46" t="s">
        <v>30</v>
      </c>
      <c r="Z15" s="46" t="s">
        <v>30</v>
      </c>
      <c r="AA15" s="46" t="s">
        <v>30</v>
      </c>
      <c r="AB15" s="46" t="s">
        <v>30</v>
      </c>
      <c r="AC15" s="46" t="s">
        <v>30</v>
      </c>
      <c r="AD15" s="46" t="s">
        <v>30</v>
      </c>
      <c r="AE15" s="46" t="s">
        <v>30</v>
      </c>
      <c r="AF15" s="46" t="s">
        <v>30</v>
      </c>
      <c r="AG15" s="46" t="s">
        <v>30</v>
      </c>
      <c r="AH15" s="46" t="s">
        <v>30</v>
      </c>
      <c r="AI15" s="46" t="s">
        <v>30</v>
      </c>
      <c r="AJ15" s="46" t="s">
        <v>30</v>
      </c>
      <c r="AK15" s="46" t="s">
        <v>30</v>
      </c>
      <c r="AL15" s="46" t="s">
        <v>30</v>
      </c>
      <c r="AM15" s="46" t="s">
        <v>30</v>
      </c>
      <c r="AN15" s="46" t="s">
        <v>30</v>
      </c>
      <c r="AO15" s="46" t="s">
        <v>30</v>
      </c>
      <c r="AP15" s="46" t="s">
        <v>30</v>
      </c>
      <c r="AQ15" s="46" t="s">
        <v>30</v>
      </c>
      <c r="AR15" s="287">
        <v>9632</v>
      </c>
      <c r="AS15" s="287">
        <v>11719</v>
      </c>
      <c r="AT15" s="287">
        <v>12629</v>
      </c>
      <c r="AU15" s="288">
        <v>12375</v>
      </c>
      <c r="AV15" s="289">
        <v>12072</v>
      </c>
      <c r="AW15" s="289">
        <v>13357</v>
      </c>
      <c r="AX15" s="289">
        <v>13153</v>
      </c>
      <c r="AY15" s="290">
        <v>12513</v>
      </c>
      <c r="AZ15" s="289">
        <v>10661</v>
      </c>
      <c r="BA15" s="289">
        <v>11706</v>
      </c>
      <c r="BB15" s="289">
        <v>12127</v>
      </c>
      <c r="BC15" s="290">
        <v>12178</v>
      </c>
      <c r="BD15" s="289">
        <v>10180</v>
      </c>
      <c r="BE15" s="289">
        <v>12112</v>
      </c>
      <c r="BF15" s="289">
        <v>13237</v>
      </c>
      <c r="BG15" s="289">
        <v>13015</v>
      </c>
      <c r="BH15" s="289">
        <v>10861</v>
      </c>
      <c r="BI15" s="289">
        <v>11775</v>
      </c>
      <c r="BJ15" s="289">
        <v>12497</v>
      </c>
      <c r="BK15" s="290">
        <v>12306</v>
      </c>
      <c r="BL15" s="289">
        <v>10430</v>
      </c>
      <c r="BM15" s="289">
        <v>11672</v>
      </c>
      <c r="BN15" s="289">
        <v>12192</v>
      </c>
      <c r="BO15" s="290">
        <v>12459</v>
      </c>
      <c r="BP15" s="289">
        <v>10691</v>
      </c>
      <c r="BQ15" s="289">
        <v>11709</v>
      </c>
      <c r="BR15" s="289">
        <v>12226</v>
      </c>
      <c r="BS15" s="289">
        <v>12716</v>
      </c>
      <c r="BT15" s="289">
        <v>11890</v>
      </c>
      <c r="BU15" s="289">
        <v>13433</v>
      </c>
      <c r="BV15" s="289">
        <v>13988</v>
      </c>
      <c r="BW15" s="289">
        <v>14243</v>
      </c>
      <c r="BX15" s="292">
        <v>14038</v>
      </c>
      <c r="BY15" s="292">
        <v>14440</v>
      </c>
      <c r="BZ15" s="292">
        <v>14773</v>
      </c>
      <c r="CA15" s="290">
        <v>14760</v>
      </c>
      <c r="CB15" s="289">
        <v>13765</v>
      </c>
      <c r="CC15" s="289">
        <v>13465</v>
      </c>
      <c r="CD15" s="289">
        <v>13407</v>
      </c>
      <c r="CE15" s="290">
        <v>13203</v>
      </c>
      <c r="CF15" s="289">
        <v>11974</v>
      </c>
      <c r="CG15" s="289">
        <v>11444</v>
      </c>
      <c r="CH15" s="289">
        <v>13052</v>
      </c>
      <c r="CI15" s="290">
        <v>13895</v>
      </c>
      <c r="CJ15" s="289">
        <v>12359</v>
      </c>
      <c r="CK15" s="289">
        <v>13292</v>
      </c>
      <c r="CL15" s="289">
        <v>13905</v>
      </c>
      <c r="CM15" s="290">
        <v>14052</v>
      </c>
      <c r="CN15" s="292">
        <v>13888</v>
      </c>
      <c r="CO15" s="292">
        <v>15061</v>
      </c>
      <c r="CP15" s="292">
        <v>15048</v>
      </c>
      <c r="CQ15" s="292">
        <v>15035</v>
      </c>
      <c r="CR15" s="1560">
        <v>15714</v>
      </c>
      <c r="CS15" s="289">
        <v>14368</v>
      </c>
      <c r="CT15" s="289">
        <v>15086</v>
      </c>
      <c r="CU15" s="1813">
        <v>14985</v>
      </c>
      <c r="CV15" s="1813">
        <v>13741</v>
      </c>
      <c r="CW15" s="1813">
        <v>14672</v>
      </c>
      <c r="CX15" s="1813">
        <v>14287</v>
      </c>
      <c r="CY15" s="1796">
        <v>14012</v>
      </c>
      <c r="CZ15" s="2308">
        <v>12920</v>
      </c>
      <c r="DA15" s="2308">
        <v>13209</v>
      </c>
      <c r="DB15" s="2308">
        <v>14013</v>
      </c>
      <c r="DC15" s="2451">
        <v>14129</v>
      </c>
      <c r="DD15" s="2454">
        <v>12911</v>
      </c>
      <c r="DE15" s="2445"/>
      <c r="DF15" s="2445"/>
      <c r="DG15" s="1803"/>
    </row>
    <row r="16" spans="1:111" ht="13.5" customHeight="1">
      <c r="A16" s="181"/>
      <c r="B16" s="556"/>
      <c r="C16" s="557" t="s">
        <v>199</v>
      </c>
      <c r="D16" s="46" t="s">
        <v>30</v>
      </c>
      <c r="E16" s="46" t="s">
        <v>30</v>
      </c>
      <c r="F16" s="46" t="s">
        <v>30</v>
      </c>
      <c r="G16" s="46" t="s">
        <v>30</v>
      </c>
      <c r="H16" s="46" t="s">
        <v>30</v>
      </c>
      <c r="I16" s="46" t="s">
        <v>30</v>
      </c>
      <c r="J16" s="46" t="s">
        <v>30</v>
      </c>
      <c r="K16" s="46" t="s">
        <v>30</v>
      </c>
      <c r="L16" s="46" t="s">
        <v>30</v>
      </c>
      <c r="M16" s="46" t="s">
        <v>30</v>
      </c>
      <c r="N16" s="46" t="s">
        <v>30</v>
      </c>
      <c r="O16" s="46" t="s">
        <v>30</v>
      </c>
      <c r="P16" s="46" t="s">
        <v>30</v>
      </c>
      <c r="Q16" s="46" t="s">
        <v>30</v>
      </c>
      <c r="R16" s="46" t="s">
        <v>30</v>
      </c>
      <c r="S16" s="46" t="s">
        <v>30</v>
      </c>
      <c r="T16" s="46" t="s">
        <v>30</v>
      </c>
      <c r="U16" s="46" t="s">
        <v>30</v>
      </c>
      <c r="V16" s="46" t="s">
        <v>30</v>
      </c>
      <c r="W16" s="46" t="s">
        <v>30</v>
      </c>
      <c r="X16" s="46" t="s">
        <v>30</v>
      </c>
      <c r="Y16" s="46" t="s">
        <v>30</v>
      </c>
      <c r="Z16" s="46" t="s">
        <v>30</v>
      </c>
      <c r="AA16" s="46" t="s">
        <v>30</v>
      </c>
      <c r="AB16" s="46" t="s">
        <v>30</v>
      </c>
      <c r="AC16" s="46" t="s">
        <v>30</v>
      </c>
      <c r="AD16" s="46" t="s">
        <v>30</v>
      </c>
      <c r="AE16" s="46" t="s">
        <v>30</v>
      </c>
      <c r="AF16" s="46" t="s">
        <v>30</v>
      </c>
      <c r="AG16" s="46" t="s">
        <v>30</v>
      </c>
      <c r="AH16" s="46" t="s">
        <v>30</v>
      </c>
      <c r="AI16" s="46" t="s">
        <v>30</v>
      </c>
      <c r="AJ16" s="46" t="s">
        <v>30</v>
      </c>
      <c r="AK16" s="46" t="s">
        <v>30</v>
      </c>
      <c r="AL16" s="46" t="s">
        <v>30</v>
      </c>
      <c r="AM16" s="46" t="s">
        <v>30</v>
      </c>
      <c r="AN16" s="46" t="s">
        <v>30</v>
      </c>
      <c r="AO16" s="46" t="s">
        <v>30</v>
      </c>
      <c r="AP16" s="46" t="s">
        <v>30</v>
      </c>
      <c r="AQ16" s="46" t="s">
        <v>30</v>
      </c>
      <c r="AR16" s="46" t="s">
        <v>30</v>
      </c>
      <c r="AS16" s="152">
        <v>127.3</v>
      </c>
      <c r="AT16" s="152">
        <v>109.9</v>
      </c>
      <c r="AU16" s="144">
        <v>105.6</v>
      </c>
      <c r="AV16" s="46" t="s">
        <v>30</v>
      </c>
      <c r="AW16" s="46" t="s">
        <v>30</v>
      </c>
      <c r="AX16" s="46" t="s">
        <v>30</v>
      </c>
      <c r="AY16" s="46" t="s">
        <v>30</v>
      </c>
      <c r="AZ16" s="117">
        <v>88.3</v>
      </c>
      <c r="BA16" s="155">
        <v>87.6</v>
      </c>
      <c r="BB16" s="155">
        <v>92.2</v>
      </c>
      <c r="BC16" s="188">
        <v>97.3</v>
      </c>
      <c r="BD16" s="117">
        <v>95.5</v>
      </c>
      <c r="BE16" s="155">
        <v>103.5</v>
      </c>
      <c r="BF16" s="155">
        <v>109.2</v>
      </c>
      <c r="BG16" s="155">
        <v>106.9</v>
      </c>
      <c r="BH16" s="117">
        <v>106.7</v>
      </c>
      <c r="BI16" s="155">
        <v>97.2</v>
      </c>
      <c r="BJ16" s="155">
        <v>94.4</v>
      </c>
      <c r="BK16" s="188">
        <v>94.6</v>
      </c>
      <c r="BL16" s="411">
        <v>96</v>
      </c>
      <c r="BM16" s="155">
        <v>99.1</v>
      </c>
      <c r="BN16" s="155">
        <v>97.6</v>
      </c>
      <c r="BO16" s="188">
        <v>101.2</v>
      </c>
      <c r="BP16" s="596">
        <v>102.5</v>
      </c>
      <c r="BQ16" s="155">
        <v>100.3</v>
      </c>
      <c r="BR16" s="155">
        <v>100.3</v>
      </c>
      <c r="BS16" s="155">
        <v>102.1</v>
      </c>
      <c r="BT16" s="627">
        <v>106.4</v>
      </c>
      <c r="BU16" s="155">
        <v>108.3</v>
      </c>
      <c r="BV16" s="155">
        <v>108.5</v>
      </c>
      <c r="BW16" s="155">
        <v>106.6</v>
      </c>
      <c r="BX16" s="255">
        <v>118.1</v>
      </c>
      <c r="BY16" s="591">
        <v>107.5</v>
      </c>
      <c r="BZ16" s="591">
        <v>105.6</v>
      </c>
      <c r="CA16" s="188">
        <v>103.6</v>
      </c>
      <c r="CB16" s="735">
        <v>98.1</v>
      </c>
      <c r="CC16" s="155">
        <v>93.2</v>
      </c>
      <c r="CD16" s="155">
        <v>90.8</v>
      </c>
      <c r="CE16" s="188">
        <v>89.5</v>
      </c>
      <c r="CF16" s="1031">
        <v>87</v>
      </c>
      <c r="CG16" s="1031">
        <v>85</v>
      </c>
      <c r="CH16" s="1031">
        <v>97.4</v>
      </c>
      <c r="CI16" s="1208">
        <v>105.2</v>
      </c>
      <c r="CJ16" s="1209">
        <v>103.2</v>
      </c>
      <c r="CK16" s="1209">
        <v>116.1</v>
      </c>
      <c r="CL16" s="1209">
        <v>116.5</v>
      </c>
      <c r="CM16" s="1208">
        <v>101.1</v>
      </c>
      <c r="CN16" s="255">
        <v>112.4</v>
      </c>
      <c r="CO16" s="255">
        <v>113.3</v>
      </c>
      <c r="CP16" s="255">
        <v>108.2</v>
      </c>
      <c r="CQ16" s="255">
        <v>107</v>
      </c>
      <c r="CR16" s="156">
        <v>113.1</v>
      </c>
      <c r="CS16" s="1557">
        <v>95.4</v>
      </c>
      <c r="CT16" s="1557">
        <v>100.3</v>
      </c>
      <c r="CU16" s="1820">
        <v>99.7</v>
      </c>
      <c r="CV16" s="1820">
        <v>87.4</v>
      </c>
      <c r="CW16" s="1820">
        <v>102.1</v>
      </c>
      <c r="CX16" s="1820">
        <v>94.7</v>
      </c>
      <c r="CY16" s="1786">
        <v>93.5</v>
      </c>
      <c r="CZ16" s="2309">
        <v>94</v>
      </c>
      <c r="DA16" s="2309">
        <v>90</v>
      </c>
      <c r="DB16" s="2309">
        <v>98.1</v>
      </c>
      <c r="DC16" s="2452">
        <v>100.8</v>
      </c>
      <c r="DD16" s="2455">
        <v>99.9</v>
      </c>
      <c r="DE16" s="2446"/>
      <c r="DF16" s="2446"/>
      <c r="DG16" s="1789"/>
    </row>
    <row r="17" spans="1:111" ht="16.5" customHeight="1">
      <c r="A17" s="182"/>
      <c r="B17" s="558" t="s">
        <v>215</v>
      </c>
      <c r="C17" s="553" t="s">
        <v>191</v>
      </c>
      <c r="D17" s="46" t="s">
        <v>30</v>
      </c>
      <c r="E17" s="46" t="s">
        <v>30</v>
      </c>
      <c r="F17" s="46" t="s">
        <v>30</v>
      </c>
      <c r="G17" s="46" t="s">
        <v>30</v>
      </c>
      <c r="H17" s="46" t="s">
        <v>30</v>
      </c>
      <c r="I17" s="46" t="s">
        <v>30</v>
      </c>
      <c r="J17" s="46" t="s">
        <v>30</v>
      </c>
      <c r="K17" s="46" t="s">
        <v>30</v>
      </c>
      <c r="L17" s="46" t="s">
        <v>30</v>
      </c>
      <c r="M17" s="46" t="s">
        <v>30</v>
      </c>
      <c r="N17" s="46" t="s">
        <v>30</v>
      </c>
      <c r="O17" s="46" t="s">
        <v>30</v>
      </c>
      <c r="P17" s="46" t="s">
        <v>30</v>
      </c>
      <c r="Q17" s="46" t="s">
        <v>30</v>
      </c>
      <c r="R17" s="46" t="s">
        <v>30</v>
      </c>
      <c r="S17" s="46" t="s">
        <v>30</v>
      </c>
      <c r="T17" s="46" t="s">
        <v>30</v>
      </c>
      <c r="U17" s="46" t="s">
        <v>30</v>
      </c>
      <c r="V17" s="46" t="s">
        <v>30</v>
      </c>
      <c r="W17" s="46" t="s">
        <v>30</v>
      </c>
      <c r="X17" s="46" t="s">
        <v>30</v>
      </c>
      <c r="Y17" s="46" t="s">
        <v>30</v>
      </c>
      <c r="Z17" s="46" t="s">
        <v>30</v>
      </c>
      <c r="AA17" s="46" t="s">
        <v>30</v>
      </c>
      <c r="AB17" s="46" t="s">
        <v>30</v>
      </c>
      <c r="AC17" s="46" t="s">
        <v>30</v>
      </c>
      <c r="AD17" s="46" t="s">
        <v>30</v>
      </c>
      <c r="AE17" s="46" t="s">
        <v>30</v>
      </c>
      <c r="AF17" s="46" t="s">
        <v>30</v>
      </c>
      <c r="AG17" s="46" t="s">
        <v>30</v>
      </c>
      <c r="AH17" s="46" t="s">
        <v>30</v>
      </c>
      <c r="AI17" s="46" t="s">
        <v>30</v>
      </c>
      <c r="AJ17" s="46" t="s">
        <v>30</v>
      </c>
      <c r="AK17" s="46" t="s">
        <v>30</v>
      </c>
      <c r="AL17" s="46" t="s">
        <v>30</v>
      </c>
      <c r="AM17" s="46" t="s">
        <v>30</v>
      </c>
      <c r="AN17" s="46" t="s">
        <v>30</v>
      </c>
      <c r="AO17" s="46" t="s">
        <v>30</v>
      </c>
      <c r="AP17" s="46" t="s">
        <v>30</v>
      </c>
      <c r="AQ17" s="46" t="s">
        <v>30</v>
      </c>
      <c r="AR17" s="287">
        <v>35779</v>
      </c>
      <c r="AS17" s="287">
        <v>39990</v>
      </c>
      <c r="AT17" s="287">
        <v>44961</v>
      </c>
      <c r="AU17" s="288">
        <v>45388</v>
      </c>
      <c r="AV17" s="289">
        <v>41780</v>
      </c>
      <c r="AW17" s="289">
        <v>44930</v>
      </c>
      <c r="AX17" s="289">
        <v>46303</v>
      </c>
      <c r="AY17" s="290">
        <v>45864</v>
      </c>
      <c r="AZ17" s="289">
        <v>39508</v>
      </c>
      <c r="BA17" s="289">
        <v>40640</v>
      </c>
      <c r="BB17" s="289">
        <v>42364</v>
      </c>
      <c r="BC17" s="290">
        <v>43175</v>
      </c>
      <c r="BD17" s="289">
        <v>36609</v>
      </c>
      <c r="BE17" s="289">
        <v>39425</v>
      </c>
      <c r="BF17" s="289">
        <v>43794</v>
      </c>
      <c r="BG17" s="289">
        <v>43782</v>
      </c>
      <c r="BH17" s="289">
        <v>36096</v>
      </c>
      <c r="BI17" s="289">
        <v>37681</v>
      </c>
      <c r="BJ17" s="289">
        <v>42347</v>
      </c>
      <c r="BK17" s="290">
        <v>42313</v>
      </c>
      <c r="BL17" s="289">
        <v>33867</v>
      </c>
      <c r="BM17" s="289">
        <v>38462</v>
      </c>
      <c r="BN17" s="289">
        <v>41259</v>
      </c>
      <c r="BO17" s="290">
        <v>42097</v>
      </c>
      <c r="BP17" s="289">
        <v>33362</v>
      </c>
      <c r="BQ17" s="289">
        <v>36965</v>
      </c>
      <c r="BR17" s="289">
        <v>41508</v>
      </c>
      <c r="BS17" s="289">
        <v>42490</v>
      </c>
      <c r="BT17" s="289">
        <v>36543</v>
      </c>
      <c r="BU17" s="289">
        <v>41438</v>
      </c>
      <c r="BV17" s="289">
        <v>43530</v>
      </c>
      <c r="BW17" s="289">
        <v>43052</v>
      </c>
      <c r="BX17" s="292">
        <v>41313</v>
      </c>
      <c r="BY17" s="292">
        <v>41042</v>
      </c>
      <c r="BZ17" s="292">
        <v>42226</v>
      </c>
      <c r="CA17" s="290">
        <v>41858</v>
      </c>
      <c r="CB17" s="289">
        <v>38923</v>
      </c>
      <c r="CC17" s="289">
        <v>38343</v>
      </c>
      <c r="CD17" s="289">
        <v>40188</v>
      </c>
      <c r="CE17" s="290">
        <v>39075</v>
      </c>
      <c r="CF17" s="292">
        <v>35556</v>
      </c>
      <c r="CG17" s="292">
        <v>33344</v>
      </c>
      <c r="CH17" s="292">
        <v>36412</v>
      </c>
      <c r="CI17" s="290">
        <v>39500</v>
      </c>
      <c r="CJ17" s="289">
        <v>35267</v>
      </c>
      <c r="CK17" s="289">
        <v>37876</v>
      </c>
      <c r="CL17" s="289">
        <v>40477</v>
      </c>
      <c r="CM17" s="290">
        <v>41715</v>
      </c>
      <c r="CN17" s="289">
        <v>38839</v>
      </c>
      <c r="CO17" s="289">
        <v>38407</v>
      </c>
      <c r="CP17" s="292">
        <v>38402</v>
      </c>
      <c r="CQ17" s="292">
        <v>37126</v>
      </c>
      <c r="CR17" s="1560">
        <v>37566</v>
      </c>
      <c r="CS17" s="289">
        <v>35488</v>
      </c>
      <c r="CT17" s="289">
        <v>38046</v>
      </c>
      <c r="CU17" s="1813">
        <v>39072</v>
      </c>
      <c r="CV17" s="1802">
        <v>34058</v>
      </c>
      <c r="CW17" s="1802">
        <v>35896</v>
      </c>
      <c r="CX17" s="1802">
        <v>35984</v>
      </c>
      <c r="CY17" s="1796">
        <v>37685</v>
      </c>
      <c r="CZ17" s="1813">
        <v>36005</v>
      </c>
      <c r="DA17" s="1802">
        <v>36531</v>
      </c>
      <c r="DB17" s="1802">
        <v>38777</v>
      </c>
      <c r="DC17" s="2451">
        <v>39765</v>
      </c>
      <c r="DD17" s="2451">
        <v>35223</v>
      </c>
      <c r="DE17" s="1802"/>
      <c r="DF17" s="1802"/>
      <c r="DG17" s="1803"/>
    </row>
    <row r="18" spans="1:111" ht="13.5" customHeight="1">
      <c r="A18" s="182"/>
      <c r="B18" s="558"/>
      <c r="C18" s="557" t="s">
        <v>199</v>
      </c>
      <c r="D18" s="46" t="s">
        <v>30</v>
      </c>
      <c r="E18" s="46" t="s">
        <v>30</v>
      </c>
      <c r="F18" s="46" t="s">
        <v>30</v>
      </c>
      <c r="G18" s="46" t="s">
        <v>30</v>
      </c>
      <c r="H18" s="46" t="s">
        <v>30</v>
      </c>
      <c r="I18" s="46" t="s">
        <v>30</v>
      </c>
      <c r="J18" s="46" t="s">
        <v>30</v>
      </c>
      <c r="K18" s="46" t="s">
        <v>30</v>
      </c>
      <c r="L18" s="46" t="s">
        <v>30</v>
      </c>
      <c r="M18" s="46" t="s">
        <v>30</v>
      </c>
      <c r="N18" s="46" t="s">
        <v>30</v>
      </c>
      <c r="O18" s="46" t="s">
        <v>30</v>
      </c>
      <c r="P18" s="46" t="s">
        <v>30</v>
      </c>
      <c r="Q18" s="46" t="s">
        <v>30</v>
      </c>
      <c r="R18" s="46" t="s">
        <v>30</v>
      </c>
      <c r="S18" s="46" t="s">
        <v>30</v>
      </c>
      <c r="T18" s="46" t="s">
        <v>30</v>
      </c>
      <c r="U18" s="46" t="s">
        <v>30</v>
      </c>
      <c r="V18" s="46" t="s">
        <v>30</v>
      </c>
      <c r="W18" s="46" t="s">
        <v>30</v>
      </c>
      <c r="X18" s="46" t="s">
        <v>30</v>
      </c>
      <c r="Y18" s="46" t="s">
        <v>30</v>
      </c>
      <c r="Z18" s="46" t="s">
        <v>30</v>
      </c>
      <c r="AA18" s="46" t="s">
        <v>30</v>
      </c>
      <c r="AB18" s="46" t="s">
        <v>30</v>
      </c>
      <c r="AC18" s="46" t="s">
        <v>30</v>
      </c>
      <c r="AD18" s="46" t="s">
        <v>30</v>
      </c>
      <c r="AE18" s="46" t="s">
        <v>30</v>
      </c>
      <c r="AF18" s="46" t="s">
        <v>30</v>
      </c>
      <c r="AG18" s="46" t="s">
        <v>30</v>
      </c>
      <c r="AH18" s="46" t="s">
        <v>30</v>
      </c>
      <c r="AI18" s="46" t="s">
        <v>30</v>
      </c>
      <c r="AJ18" s="46" t="s">
        <v>30</v>
      </c>
      <c r="AK18" s="46" t="s">
        <v>30</v>
      </c>
      <c r="AL18" s="46" t="s">
        <v>30</v>
      </c>
      <c r="AM18" s="46" t="s">
        <v>30</v>
      </c>
      <c r="AN18" s="46" t="s">
        <v>30</v>
      </c>
      <c r="AO18" s="46" t="s">
        <v>30</v>
      </c>
      <c r="AP18" s="46" t="s">
        <v>30</v>
      </c>
      <c r="AQ18" s="46" t="s">
        <v>30</v>
      </c>
      <c r="AR18" s="46" t="s">
        <v>30</v>
      </c>
      <c r="AS18" s="46" t="s">
        <v>30</v>
      </c>
      <c r="AT18" s="46" t="s">
        <v>30</v>
      </c>
      <c r="AU18" s="46" t="s">
        <v>30</v>
      </c>
      <c r="AV18" s="52">
        <v>116.8</v>
      </c>
      <c r="AW18" s="52">
        <v>112.4</v>
      </c>
      <c r="AX18" s="51">
        <v>103</v>
      </c>
      <c r="AY18" s="51">
        <v>101</v>
      </c>
      <c r="AZ18" s="52">
        <v>94.6</v>
      </c>
      <c r="BA18" s="52">
        <v>90.5</v>
      </c>
      <c r="BB18" s="51">
        <v>91.5</v>
      </c>
      <c r="BC18" s="188">
        <v>94.1</v>
      </c>
      <c r="BD18" s="52">
        <v>92.7</v>
      </c>
      <c r="BE18" s="51">
        <v>97</v>
      </c>
      <c r="BF18" s="51">
        <v>103.3</v>
      </c>
      <c r="BG18" s="155">
        <v>101.4</v>
      </c>
      <c r="BH18" s="52">
        <v>98.6</v>
      </c>
      <c r="BI18" s="51">
        <v>95.6</v>
      </c>
      <c r="BJ18" s="51">
        <v>96.7</v>
      </c>
      <c r="BK18" s="188">
        <v>96.6</v>
      </c>
      <c r="BL18" s="52">
        <v>93.8</v>
      </c>
      <c r="BM18" s="51">
        <v>102.1</v>
      </c>
      <c r="BN18" s="51">
        <v>97.4</v>
      </c>
      <c r="BO18" s="188">
        <v>99.5</v>
      </c>
      <c r="BP18" s="52">
        <v>98.5</v>
      </c>
      <c r="BQ18" s="51">
        <v>96.1</v>
      </c>
      <c r="BR18" s="51">
        <v>100.6</v>
      </c>
      <c r="BS18" s="155">
        <v>100.9</v>
      </c>
      <c r="BT18" s="52">
        <v>109.5</v>
      </c>
      <c r="BU18" s="51">
        <v>112.1</v>
      </c>
      <c r="BV18" s="51">
        <v>104.9</v>
      </c>
      <c r="BW18" s="155">
        <v>101.3</v>
      </c>
      <c r="BX18" s="589">
        <v>113.1</v>
      </c>
      <c r="BY18" s="588">
        <v>99</v>
      </c>
      <c r="BZ18" s="588">
        <v>97</v>
      </c>
      <c r="CA18" s="188">
        <v>97.2</v>
      </c>
      <c r="CB18" s="51">
        <v>94.2</v>
      </c>
      <c r="CC18" s="51">
        <v>93.4</v>
      </c>
      <c r="CD18" s="51">
        <v>95.2</v>
      </c>
      <c r="CE18" s="188">
        <v>93.4</v>
      </c>
      <c r="CF18" s="588">
        <v>91.3</v>
      </c>
      <c r="CG18" s="588">
        <v>87</v>
      </c>
      <c r="CH18" s="588">
        <v>90.6</v>
      </c>
      <c r="CI18" s="1208">
        <v>101.1</v>
      </c>
      <c r="CJ18" s="1210">
        <v>99.2</v>
      </c>
      <c r="CK18" s="1210">
        <v>113.6</v>
      </c>
      <c r="CL18" s="1210">
        <v>111.2</v>
      </c>
      <c r="CM18" s="1208">
        <v>105.6</v>
      </c>
      <c r="CN18" s="1304">
        <v>110.1</v>
      </c>
      <c r="CO18" s="1304">
        <v>101.4</v>
      </c>
      <c r="CP18" s="588">
        <v>94.9</v>
      </c>
      <c r="CQ18" s="255">
        <v>89</v>
      </c>
      <c r="CR18" s="246">
        <v>96.7</v>
      </c>
      <c r="CS18" s="1558">
        <v>92.4</v>
      </c>
      <c r="CT18" s="1558">
        <v>99.1</v>
      </c>
      <c r="CU18" s="1820">
        <v>105.2</v>
      </c>
      <c r="CV18" s="1801">
        <v>90.7</v>
      </c>
      <c r="CW18" s="1801">
        <v>93.5</v>
      </c>
      <c r="CX18" s="1801">
        <v>94.6</v>
      </c>
      <c r="CY18" s="1786">
        <v>96.5</v>
      </c>
      <c r="CZ18" s="2100">
        <v>105.7</v>
      </c>
      <c r="DA18" s="1801">
        <v>101.8</v>
      </c>
      <c r="DB18" s="1801">
        <v>107.8</v>
      </c>
      <c r="DC18" s="2452">
        <v>105.5</v>
      </c>
      <c r="DD18" s="2453">
        <v>97.8</v>
      </c>
      <c r="DE18" s="1801"/>
      <c r="DF18" s="1801"/>
      <c r="DG18" s="1789"/>
    </row>
    <row r="19" spans="1:111" ht="26.25" customHeight="1">
      <c r="A19" s="182"/>
      <c r="B19" s="558"/>
      <c r="C19" s="553" t="s">
        <v>214</v>
      </c>
      <c r="D19" s="46" t="s">
        <v>30</v>
      </c>
      <c r="E19" s="46" t="s">
        <v>30</v>
      </c>
      <c r="F19" s="46" t="s">
        <v>30</v>
      </c>
      <c r="G19" s="46" t="s">
        <v>30</v>
      </c>
      <c r="H19" s="46" t="s">
        <v>30</v>
      </c>
      <c r="I19" s="46" t="s">
        <v>30</v>
      </c>
      <c r="J19" s="46" t="s">
        <v>30</v>
      </c>
      <c r="K19" s="46" t="s">
        <v>30</v>
      </c>
      <c r="L19" s="46" t="s">
        <v>30</v>
      </c>
      <c r="M19" s="46" t="s">
        <v>30</v>
      </c>
      <c r="N19" s="46" t="s">
        <v>30</v>
      </c>
      <c r="O19" s="46" t="s">
        <v>30</v>
      </c>
      <c r="P19" s="46" t="s">
        <v>30</v>
      </c>
      <c r="Q19" s="46" t="s">
        <v>30</v>
      </c>
      <c r="R19" s="46" t="s">
        <v>30</v>
      </c>
      <c r="S19" s="46" t="s">
        <v>30</v>
      </c>
      <c r="T19" s="46" t="s">
        <v>30</v>
      </c>
      <c r="U19" s="46" t="s">
        <v>30</v>
      </c>
      <c r="V19" s="46" t="s">
        <v>30</v>
      </c>
      <c r="W19" s="46" t="s">
        <v>30</v>
      </c>
      <c r="X19" s="46" t="s">
        <v>30</v>
      </c>
      <c r="Y19" s="46" t="s">
        <v>30</v>
      </c>
      <c r="Z19" s="46" t="s">
        <v>30</v>
      </c>
      <c r="AA19" s="46" t="s">
        <v>30</v>
      </c>
      <c r="AB19" s="46" t="s">
        <v>30</v>
      </c>
      <c r="AC19" s="46" t="s">
        <v>30</v>
      </c>
      <c r="AD19" s="46" t="s">
        <v>30</v>
      </c>
      <c r="AE19" s="46" t="s">
        <v>30</v>
      </c>
      <c r="AF19" s="46" t="s">
        <v>30</v>
      </c>
      <c r="AG19" s="46" t="s">
        <v>30</v>
      </c>
      <c r="AH19" s="46" t="s">
        <v>30</v>
      </c>
      <c r="AI19" s="46" t="s">
        <v>30</v>
      </c>
      <c r="AJ19" s="46" t="s">
        <v>30</v>
      </c>
      <c r="AK19" s="46" t="s">
        <v>30</v>
      </c>
      <c r="AL19" s="46" t="s">
        <v>30</v>
      </c>
      <c r="AM19" s="46" t="s">
        <v>30</v>
      </c>
      <c r="AN19" s="46" t="s">
        <v>30</v>
      </c>
      <c r="AO19" s="46" t="s">
        <v>30</v>
      </c>
      <c r="AP19" s="46" t="s">
        <v>30</v>
      </c>
      <c r="AQ19" s="46" t="s">
        <v>30</v>
      </c>
      <c r="AR19" s="287">
        <v>5261</v>
      </c>
      <c r="AS19" s="287">
        <v>6763</v>
      </c>
      <c r="AT19" s="287">
        <v>7985</v>
      </c>
      <c r="AU19" s="288">
        <v>7764</v>
      </c>
      <c r="AV19" s="289">
        <v>7391</v>
      </c>
      <c r="AW19" s="289">
        <v>8708</v>
      </c>
      <c r="AX19" s="289">
        <v>8839</v>
      </c>
      <c r="AY19" s="290">
        <v>8640</v>
      </c>
      <c r="AZ19" s="289">
        <v>6518</v>
      </c>
      <c r="BA19" s="289">
        <v>7224</v>
      </c>
      <c r="BB19" s="289">
        <v>7372</v>
      </c>
      <c r="BC19" s="290">
        <v>7327</v>
      </c>
      <c r="BD19" s="289">
        <v>5581</v>
      </c>
      <c r="BE19" s="289">
        <v>6785</v>
      </c>
      <c r="BF19" s="289">
        <v>8086</v>
      </c>
      <c r="BG19" s="289">
        <v>7794</v>
      </c>
      <c r="BH19" s="289">
        <v>5935</v>
      </c>
      <c r="BI19" s="289">
        <v>6919</v>
      </c>
      <c r="BJ19" s="289">
        <v>7832</v>
      </c>
      <c r="BK19" s="290">
        <v>7502</v>
      </c>
      <c r="BL19" s="289">
        <v>6063</v>
      </c>
      <c r="BM19" s="289">
        <v>7066</v>
      </c>
      <c r="BN19" s="289">
        <v>7615</v>
      </c>
      <c r="BO19" s="290">
        <v>7798</v>
      </c>
      <c r="BP19" s="289">
        <v>5923</v>
      </c>
      <c r="BQ19" s="289">
        <v>6890</v>
      </c>
      <c r="BR19" s="289">
        <v>7816</v>
      </c>
      <c r="BS19" s="289">
        <v>8025</v>
      </c>
      <c r="BT19" s="289">
        <v>6567</v>
      </c>
      <c r="BU19" s="289">
        <v>7928</v>
      </c>
      <c r="BV19" s="289">
        <v>8514</v>
      </c>
      <c r="BW19" s="289">
        <v>8381</v>
      </c>
      <c r="BX19" s="292">
        <v>7825</v>
      </c>
      <c r="BY19" s="292">
        <v>8201</v>
      </c>
      <c r="BZ19" s="292">
        <v>8600</v>
      </c>
      <c r="CA19" s="290">
        <v>8419</v>
      </c>
      <c r="CB19" s="289">
        <v>7470</v>
      </c>
      <c r="CC19" s="289">
        <v>7366</v>
      </c>
      <c r="CD19" s="289">
        <v>7636</v>
      </c>
      <c r="CE19" s="290">
        <v>7649</v>
      </c>
      <c r="CF19" s="292">
        <v>6640</v>
      </c>
      <c r="CG19" s="292">
        <v>6582</v>
      </c>
      <c r="CH19" s="292">
        <v>7223</v>
      </c>
      <c r="CI19" s="290">
        <v>7784</v>
      </c>
      <c r="CJ19" s="289">
        <v>6590</v>
      </c>
      <c r="CK19" s="289">
        <v>7449</v>
      </c>
      <c r="CL19" s="289">
        <v>7994</v>
      </c>
      <c r="CM19" s="290">
        <v>7985</v>
      </c>
      <c r="CN19" s="292">
        <v>7799</v>
      </c>
      <c r="CO19" s="292">
        <v>8245</v>
      </c>
      <c r="CP19" s="292">
        <v>8361</v>
      </c>
      <c r="CQ19" s="292">
        <v>8202</v>
      </c>
      <c r="CR19" s="1560">
        <v>8557</v>
      </c>
      <c r="CS19" s="289">
        <v>8197</v>
      </c>
      <c r="CT19" s="289">
        <v>8613</v>
      </c>
      <c r="CU19" s="1813">
        <v>8743</v>
      </c>
      <c r="CV19" s="1802">
        <v>7608</v>
      </c>
      <c r="CW19" s="1802">
        <v>8319</v>
      </c>
      <c r="CX19" s="1802">
        <v>8217</v>
      </c>
      <c r="CY19" s="1796">
        <v>8277</v>
      </c>
      <c r="CZ19" s="1813">
        <v>8361</v>
      </c>
      <c r="DA19" s="1802">
        <v>8720</v>
      </c>
      <c r="DB19" s="1802">
        <v>9339</v>
      </c>
      <c r="DC19" s="2451">
        <v>9525</v>
      </c>
      <c r="DD19" s="2451">
        <v>8381</v>
      </c>
      <c r="DE19" s="1802"/>
      <c r="DF19" s="1802"/>
      <c r="DG19" s="1803"/>
    </row>
    <row r="20" spans="1:111" ht="13.5" customHeight="1">
      <c r="A20" s="182"/>
      <c r="B20" s="558"/>
      <c r="C20" s="557" t="s">
        <v>199</v>
      </c>
      <c r="D20" s="46" t="s">
        <v>30</v>
      </c>
      <c r="E20" s="46" t="s">
        <v>30</v>
      </c>
      <c r="F20" s="46" t="s">
        <v>30</v>
      </c>
      <c r="G20" s="46" t="s">
        <v>30</v>
      </c>
      <c r="H20" s="46" t="s">
        <v>30</v>
      </c>
      <c r="I20" s="46" t="s">
        <v>30</v>
      </c>
      <c r="J20" s="46" t="s">
        <v>30</v>
      </c>
      <c r="K20" s="46" t="s">
        <v>30</v>
      </c>
      <c r="L20" s="46" t="s">
        <v>30</v>
      </c>
      <c r="M20" s="46" t="s">
        <v>30</v>
      </c>
      <c r="N20" s="46" t="s">
        <v>30</v>
      </c>
      <c r="O20" s="46" t="s">
        <v>30</v>
      </c>
      <c r="P20" s="46" t="s">
        <v>30</v>
      </c>
      <c r="Q20" s="46" t="s">
        <v>30</v>
      </c>
      <c r="R20" s="46" t="s">
        <v>30</v>
      </c>
      <c r="S20" s="46" t="s">
        <v>30</v>
      </c>
      <c r="T20" s="46" t="s">
        <v>30</v>
      </c>
      <c r="U20" s="46" t="s">
        <v>30</v>
      </c>
      <c r="V20" s="46" t="s">
        <v>30</v>
      </c>
      <c r="W20" s="46" t="s">
        <v>30</v>
      </c>
      <c r="X20" s="46" t="s">
        <v>30</v>
      </c>
      <c r="Y20" s="46" t="s">
        <v>30</v>
      </c>
      <c r="Z20" s="46" t="s">
        <v>30</v>
      </c>
      <c r="AA20" s="46" t="s">
        <v>30</v>
      </c>
      <c r="AB20" s="46" t="s">
        <v>30</v>
      </c>
      <c r="AC20" s="46" t="s">
        <v>30</v>
      </c>
      <c r="AD20" s="46" t="s">
        <v>30</v>
      </c>
      <c r="AE20" s="46" t="s">
        <v>30</v>
      </c>
      <c r="AF20" s="46" t="s">
        <v>30</v>
      </c>
      <c r="AG20" s="46" t="s">
        <v>30</v>
      </c>
      <c r="AH20" s="46" t="s">
        <v>30</v>
      </c>
      <c r="AI20" s="46" t="s">
        <v>30</v>
      </c>
      <c r="AJ20" s="46" t="s">
        <v>30</v>
      </c>
      <c r="AK20" s="46" t="s">
        <v>30</v>
      </c>
      <c r="AL20" s="46" t="s">
        <v>30</v>
      </c>
      <c r="AM20" s="46" t="s">
        <v>30</v>
      </c>
      <c r="AN20" s="46" t="s">
        <v>30</v>
      </c>
      <c r="AO20" s="46" t="s">
        <v>30</v>
      </c>
      <c r="AP20" s="46" t="s">
        <v>30</v>
      </c>
      <c r="AQ20" s="46" t="s">
        <v>30</v>
      </c>
      <c r="AR20" s="46" t="s">
        <v>30</v>
      </c>
      <c r="AS20" s="46" t="s">
        <v>30</v>
      </c>
      <c r="AT20" s="46" t="s">
        <v>30</v>
      </c>
      <c r="AU20" s="46" t="s">
        <v>30</v>
      </c>
      <c r="AV20" s="52">
        <v>140.5</v>
      </c>
      <c r="AW20" s="52">
        <v>128.80000000000001</v>
      </c>
      <c r="AX20" s="52">
        <v>110.7</v>
      </c>
      <c r="AY20" s="188">
        <v>111.3</v>
      </c>
      <c r="AZ20" s="52">
        <v>88.2</v>
      </c>
      <c r="BA20" s="51">
        <v>83</v>
      </c>
      <c r="BB20" s="52">
        <v>83.4</v>
      </c>
      <c r="BC20" s="188">
        <v>84.8</v>
      </c>
      <c r="BD20" s="52">
        <v>85.6</v>
      </c>
      <c r="BE20" s="51">
        <v>93.9</v>
      </c>
      <c r="BF20" s="52">
        <v>109.7</v>
      </c>
      <c r="BG20" s="155">
        <v>106.4</v>
      </c>
      <c r="BH20" s="51">
        <v>106.3</v>
      </c>
      <c r="BI20" s="51">
        <v>102</v>
      </c>
      <c r="BJ20" s="51">
        <v>96.9</v>
      </c>
      <c r="BK20" s="188">
        <v>96.3</v>
      </c>
      <c r="BL20" s="51">
        <v>102.2</v>
      </c>
      <c r="BM20" s="51">
        <v>102.1</v>
      </c>
      <c r="BN20" s="52">
        <v>97.2</v>
      </c>
      <c r="BO20" s="188">
        <v>103.9</v>
      </c>
      <c r="BP20" s="51">
        <v>97.7</v>
      </c>
      <c r="BQ20" s="51">
        <v>97.5</v>
      </c>
      <c r="BR20" s="52">
        <v>102.6</v>
      </c>
      <c r="BS20" s="155">
        <v>102.9</v>
      </c>
      <c r="BT20" s="51">
        <v>110.9</v>
      </c>
      <c r="BU20" s="51">
        <v>115.1</v>
      </c>
      <c r="BV20" s="52">
        <v>108.9</v>
      </c>
      <c r="BW20" s="155">
        <v>104.4</v>
      </c>
      <c r="BX20" s="588">
        <v>119.2</v>
      </c>
      <c r="BY20" s="588">
        <v>103.4</v>
      </c>
      <c r="BZ20" s="588">
        <v>101</v>
      </c>
      <c r="CA20" s="188">
        <v>100.5</v>
      </c>
      <c r="CB20" s="51">
        <v>95.5</v>
      </c>
      <c r="CC20" s="51">
        <v>89.8</v>
      </c>
      <c r="CD20" s="51">
        <v>88.8</v>
      </c>
      <c r="CE20" s="188">
        <v>90.9</v>
      </c>
      <c r="CF20" s="588">
        <v>88.9</v>
      </c>
      <c r="CG20" s="588">
        <v>89.4</v>
      </c>
      <c r="CH20" s="588">
        <v>94.6</v>
      </c>
      <c r="CI20" s="1029">
        <v>101.8</v>
      </c>
      <c r="CJ20" s="1188">
        <v>99.2</v>
      </c>
      <c r="CK20" s="1188">
        <v>113.2</v>
      </c>
      <c r="CL20" s="588">
        <v>110.7</v>
      </c>
      <c r="CM20" s="1186">
        <v>102.6</v>
      </c>
      <c r="CN20" s="588">
        <v>118.3</v>
      </c>
      <c r="CO20" s="588">
        <v>110.7</v>
      </c>
      <c r="CP20" s="588">
        <v>104.6</v>
      </c>
      <c r="CQ20" s="255">
        <v>102.7</v>
      </c>
      <c r="CR20" s="246">
        <v>109.7</v>
      </c>
      <c r="CS20" s="1558">
        <v>99.4</v>
      </c>
      <c r="CT20" s="1558">
        <v>103</v>
      </c>
      <c r="CU20" s="1820">
        <v>106.6</v>
      </c>
      <c r="CV20" s="1801">
        <v>88.9</v>
      </c>
      <c r="CW20" s="1801">
        <v>100.9</v>
      </c>
      <c r="CX20" s="1801">
        <v>95.4</v>
      </c>
      <c r="CY20" s="1786">
        <v>94.7</v>
      </c>
      <c r="CZ20" s="2100">
        <v>109.9</v>
      </c>
      <c r="DA20" s="1801">
        <v>104.8</v>
      </c>
      <c r="DB20" s="1801">
        <v>113.7</v>
      </c>
      <c r="DC20" s="2452">
        <v>115.1</v>
      </c>
      <c r="DD20" s="2453">
        <v>100.2</v>
      </c>
      <c r="DE20" s="1801"/>
      <c r="DF20" s="1801"/>
      <c r="DG20" s="1789"/>
    </row>
    <row r="21" spans="1:111" ht="17.25" customHeight="1">
      <c r="A21" s="182"/>
      <c r="B21" s="558" t="s">
        <v>216</v>
      </c>
      <c r="C21" s="553" t="s">
        <v>191</v>
      </c>
      <c r="D21" s="46" t="s">
        <v>30</v>
      </c>
      <c r="E21" s="46" t="s">
        <v>30</v>
      </c>
      <c r="F21" s="46" t="s">
        <v>30</v>
      </c>
      <c r="G21" s="46" t="s">
        <v>30</v>
      </c>
      <c r="H21" s="46" t="s">
        <v>30</v>
      </c>
      <c r="I21" s="46" t="s">
        <v>30</v>
      </c>
      <c r="J21" s="46" t="s">
        <v>30</v>
      </c>
      <c r="K21" s="46" t="s">
        <v>30</v>
      </c>
      <c r="L21" s="46" t="s">
        <v>30</v>
      </c>
      <c r="M21" s="46" t="s">
        <v>30</v>
      </c>
      <c r="N21" s="46" t="s">
        <v>30</v>
      </c>
      <c r="O21" s="46" t="s">
        <v>30</v>
      </c>
      <c r="P21" s="46" t="s">
        <v>30</v>
      </c>
      <c r="Q21" s="46" t="s">
        <v>30</v>
      </c>
      <c r="R21" s="46" t="s">
        <v>30</v>
      </c>
      <c r="S21" s="46" t="s">
        <v>30</v>
      </c>
      <c r="T21" s="46" t="s">
        <v>30</v>
      </c>
      <c r="U21" s="46" t="s">
        <v>30</v>
      </c>
      <c r="V21" s="46" t="s">
        <v>30</v>
      </c>
      <c r="W21" s="46" t="s">
        <v>30</v>
      </c>
      <c r="X21" s="46" t="s">
        <v>30</v>
      </c>
      <c r="Y21" s="46" t="s">
        <v>30</v>
      </c>
      <c r="Z21" s="46" t="s">
        <v>30</v>
      </c>
      <c r="AA21" s="46" t="s">
        <v>30</v>
      </c>
      <c r="AB21" s="46" t="s">
        <v>30</v>
      </c>
      <c r="AC21" s="46" t="s">
        <v>30</v>
      </c>
      <c r="AD21" s="46" t="s">
        <v>30</v>
      </c>
      <c r="AE21" s="46" t="s">
        <v>30</v>
      </c>
      <c r="AF21" s="46" t="s">
        <v>30</v>
      </c>
      <c r="AG21" s="46" t="s">
        <v>30</v>
      </c>
      <c r="AH21" s="46" t="s">
        <v>30</v>
      </c>
      <c r="AI21" s="46" t="s">
        <v>30</v>
      </c>
      <c r="AJ21" s="46" t="s">
        <v>30</v>
      </c>
      <c r="AK21" s="46" t="s">
        <v>30</v>
      </c>
      <c r="AL21" s="46" t="s">
        <v>30</v>
      </c>
      <c r="AM21" s="46" t="s">
        <v>30</v>
      </c>
      <c r="AN21" s="46" t="s">
        <v>30</v>
      </c>
      <c r="AO21" s="46" t="s">
        <v>30</v>
      </c>
      <c r="AP21" s="46" t="s">
        <v>30</v>
      </c>
      <c r="AQ21" s="46" t="s">
        <v>30</v>
      </c>
      <c r="AR21" s="286">
        <v>16063</v>
      </c>
      <c r="AS21" s="286">
        <v>16844</v>
      </c>
      <c r="AT21" s="286">
        <v>17692</v>
      </c>
      <c r="AU21" s="291">
        <v>17851</v>
      </c>
      <c r="AV21" s="289">
        <v>17485</v>
      </c>
      <c r="AW21" s="289">
        <v>18032</v>
      </c>
      <c r="AX21" s="289">
        <v>17564</v>
      </c>
      <c r="AY21" s="290">
        <v>16648</v>
      </c>
      <c r="AZ21" s="289">
        <v>15228</v>
      </c>
      <c r="BA21" s="289">
        <v>15805</v>
      </c>
      <c r="BB21" s="289">
        <v>16902</v>
      </c>
      <c r="BC21" s="290">
        <v>17256</v>
      </c>
      <c r="BD21" s="289">
        <v>15932</v>
      </c>
      <c r="BE21" s="289">
        <v>17126</v>
      </c>
      <c r="BF21" s="289">
        <v>17254</v>
      </c>
      <c r="BG21" s="289">
        <v>18674</v>
      </c>
      <c r="BH21" s="289">
        <v>17265</v>
      </c>
      <c r="BI21" s="289">
        <v>17176</v>
      </c>
      <c r="BJ21" s="289">
        <v>17133</v>
      </c>
      <c r="BK21" s="290">
        <v>17809</v>
      </c>
      <c r="BL21" s="289">
        <v>16431</v>
      </c>
      <c r="BM21" s="289">
        <v>17160</v>
      </c>
      <c r="BN21" s="289">
        <v>17436</v>
      </c>
      <c r="BO21" s="290">
        <v>17608</v>
      </c>
      <c r="BP21" s="289">
        <v>16609</v>
      </c>
      <c r="BQ21" s="289">
        <v>17189</v>
      </c>
      <c r="BR21" s="289">
        <v>16543</v>
      </c>
      <c r="BS21" s="289">
        <v>17857</v>
      </c>
      <c r="BT21" s="289">
        <v>17699</v>
      </c>
      <c r="BU21" s="289">
        <v>18320</v>
      </c>
      <c r="BV21" s="289">
        <v>18832</v>
      </c>
      <c r="BW21" s="289">
        <v>20087</v>
      </c>
      <c r="BX21" s="292">
        <v>20415</v>
      </c>
      <c r="BY21" s="292">
        <v>20709</v>
      </c>
      <c r="BZ21" s="292">
        <v>20427</v>
      </c>
      <c r="CA21" s="290">
        <v>21270</v>
      </c>
      <c r="CB21" s="289">
        <v>20422</v>
      </c>
      <c r="CC21" s="289">
        <v>19462</v>
      </c>
      <c r="CD21" s="289">
        <v>18758</v>
      </c>
      <c r="CE21" s="290">
        <v>18573</v>
      </c>
      <c r="CF21" s="292">
        <v>17685</v>
      </c>
      <c r="CG21" s="292">
        <v>15947</v>
      </c>
      <c r="CH21" s="292">
        <v>19499</v>
      </c>
      <c r="CI21" s="293">
        <v>20438</v>
      </c>
      <c r="CJ21" s="289">
        <v>19961</v>
      </c>
      <c r="CK21" s="289">
        <v>20599</v>
      </c>
      <c r="CL21" s="292">
        <v>20515</v>
      </c>
      <c r="CM21" s="293">
        <v>21505</v>
      </c>
      <c r="CN21" s="292">
        <v>21137</v>
      </c>
      <c r="CO21" s="292">
        <v>21462</v>
      </c>
      <c r="CP21" s="292">
        <v>20879</v>
      </c>
      <c r="CQ21" s="292">
        <v>21336</v>
      </c>
      <c r="CR21" s="1560">
        <v>22448</v>
      </c>
      <c r="CS21" s="289">
        <v>18858</v>
      </c>
      <c r="CT21" s="289">
        <v>19260</v>
      </c>
      <c r="CU21" s="1813">
        <v>19196</v>
      </c>
      <c r="CV21" s="1802">
        <v>19836</v>
      </c>
      <c r="CW21" s="1802">
        <v>20284</v>
      </c>
      <c r="CX21" s="1802">
        <v>19431</v>
      </c>
      <c r="CY21" s="1796">
        <v>18855</v>
      </c>
      <c r="CZ21" s="1813">
        <v>15926</v>
      </c>
      <c r="DA21" s="1802">
        <v>15923</v>
      </c>
      <c r="DB21" s="1802">
        <v>16300</v>
      </c>
      <c r="DC21" s="2451">
        <v>16823</v>
      </c>
      <c r="DD21" s="2451">
        <v>16083</v>
      </c>
      <c r="DE21" s="1802"/>
      <c r="DF21" s="1802"/>
      <c r="DG21" s="1803"/>
    </row>
    <row r="22" spans="1:111" ht="13.5" customHeight="1">
      <c r="A22" s="182"/>
      <c r="B22" s="558"/>
      <c r="C22" s="557" t="s">
        <v>199</v>
      </c>
      <c r="D22" s="46" t="s">
        <v>30</v>
      </c>
      <c r="E22" s="46" t="s">
        <v>30</v>
      </c>
      <c r="F22" s="46" t="s">
        <v>30</v>
      </c>
      <c r="G22" s="46" t="s">
        <v>30</v>
      </c>
      <c r="H22" s="46" t="s">
        <v>30</v>
      </c>
      <c r="I22" s="46" t="s">
        <v>30</v>
      </c>
      <c r="J22" s="46" t="s">
        <v>30</v>
      </c>
      <c r="K22" s="46" t="s">
        <v>30</v>
      </c>
      <c r="L22" s="46" t="s">
        <v>30</v>
      </c>
      <c r="M22" s="46" t="s">
        <v>30</v>
      </c>
      <c r="N22" s="46" t="s">
        <v>30</v>
      </c>
      <c r="O22" s="46" t="s">
        <v>30</v>
      </c>
      <c r="P22" s="46" t="s">
        <v>30</v>
      </c>
      <c r="Q22" s="46" t="s">
        <v>30</v>
      </c>
      <c r="R22" s="46" t="s">
        <v>30</v>
      </c>
      <c r="S22" s="46" t="s">
        <v>30</v>
      </c>
      <c r="T22" s="46" t="s">
        <v>30</v>
      </c>
      <c r="U22" s="46" t="s">
        <v>30</v>
      </c>
      <c r="V22" s="46" t="s">
        <v>30</v>
      </c>
      <c r="W22" s="46" t="s">
        <v>30</v>
      </c>
      <c r="X22" s="46" t="s">
        <v>30</v>
      </c>
      <c r="Y22" s="46" t="s">
        <v>30</v>
      </c>
      <c r="Z22" s="46" t="s">
        <v>30</v>
      </c>
      <c r="AA22" s="46" t="s">
        <v>30</v>
      </c>
      <c r="AB22" s="46" t="s">
        <v>30</v>
      </c>
      <c r="AC22" s="46" t="s">
        <v>30</v>
      </c>
      <c r="AD22" s="46" t="s">
        <v>30</v>
      </c>
      <c r="AE22" s="46" t="s">
        <v>30</v>
      </c>
      <c r="AF22" s="46" t="s">
        <v>30</v>
      </c>
      <c r="AG22" s="46" t="s">
        <v>30</v>
      </c>
      <c r="AH22" s="46" t="s">
        <v>30</v>
      </c>
      <c r="AI22" s="46" t="s">
        <v>30</v>
      </c>
      <c r="AJ22" s="46" t="s">
        <v>30</v>
      </c>
      <c r="AK22" s="46" t="s">
        <v>30</v>
      </c>
      <c r="AL22" s="46" t="s">
        <v>30</v>
      </c>
      <c r="AM22" s="46" t="s">
        <v>30</v>
      </c>
      <c r="AN22" s="46" t="s">
        <v>30</v>
      </c>
      <c r="AO22" s="46" t="s">
        <v>30</v>
      </c>
      <c r="AP22" s="46" t="s">
        <v>30</v>
      </c>
      <c r="AQ22" s="46" t="s">
        <v>30</v>
      </c>
      <c r="AR22" s="46" t="s">
        <v>30</v>
      </c>
      <c r="AS22" s="46" t="s">
        <v>30</v>
      </c>
      <c r="AT22" s="46" t="s">
        <v>30</v>
      </c>
      <c r="AU22" s="46" t="s">
        <v>30</v>
      </c>
      <c r="AV22" s="52">
        <v>108.9</v>
      </c>
      <c r="AW22" s="51">
        <v>107.1</v>
      </c>
      <c r="AX22" s="52">
        <v>99.3</v>
      </c>
      <c r="AY22" s="188">
        <v>93.3</v>
      </c>
      <c r="AZ22" s="51">
        <v>87.1</v>
      </c>
      <c r="BA22" s="51">
        <v>87.6</v>
      </c>
      <c r="BB22" s="52">
        <v>96.2</v>
      </c>
      <c r="BC22" s="188">
        <v>103.7</v>
      </c>
      <c r="BD22" s="51">
        <v>104.6</v>
      </c>
      <c r="BE22" s="51">
        <v>108.4</v>
      </c>
      <c r="BF22" s="52">
        <v>102.1</v>
      </c>
      <c r="BG22" s="155">
        <v>108.2</v>
      </c>
      <c r="BH22" s="51">
        <v>108.4</v>
      </c>
      <c r="BI22" s="51">
        <v>100.3</v>
      </c>
      <c r="BJ22" s="52">
        <v>99.3</v>
      </c>
      <c r="BK22" s="188">
        <v>95.4</v>
      </c>
      <c r="BL22" s="51">
        <v>95.2</v>
      </c>
      <c r="BM22" s="51">
        <v>99.9</v>
      </c>
      <c r="BN22" s="52">
        <v>101.8</v>
      </c>
      <c r="BO22" s="188">
        <v>98.9</v>
      </c>
      <c r="BP22" s="51">
        <v>101.1</v>
      </c>
      <c r="BQ22" s="51">
        <v>100.2</v>
      </c>
      <c r="BR22" s="52">
        <v>94.9</v>
      </c>
      <c r="BS22" s="155">
        <v>101.4</v>
      </c>
      <c r="BT22" s="51">
        <v>106.6</v>
      </c>
      <c r="BU22" s="51">
        <v>106.6</v>
      </c>
      <c r="BV22" s="52">
        <v>113.8</v>
      </c>
      <c r="BW22" s="155">
        <v>112.5</v>
      </c>
      <c r="BX22" s="588">
        <v>115.3</v>
      </c>
      <c r="BY22" s="588">
        <v>113</v>
      </c>
      <c r="BZ22" s="589">
        <v>108.5</v>
      </c>
      <c r="CA22" s="188">
        <v>105.9</v>
      </c>
      <c r="CB22" s="51">
        <v>100</v>
      </c>
      <c r="CC22" s="51">
        <v>94</v>
      </c>
      <c r="CD22" s="52">
        <v>91.8</v>
      </c>
      <c r="CE22" s="188">
        <v>87.3</v>
      </c>
      <c r="CF22" s="588">
        <v>86.6</v>
      </c>
      <c r="CG22" s="588">
        <v>81.900000000000006</v>
      </c>
      <c r="CH22" s="588">
        <v>104</v>
      </c>
      <c r="CI22" s="1029">
        <v>110</v>
      </c>
      <c r="CJ22" s="1188">
        <v>112.9</v>
      </c>
      <c r="CK22" s="1188">
        <v>129.19999999999999</v>
      </c>
      <c r="CL22" s="588">
        <v>105.2</v>
      </c>
      <c r="CM22" s="1186">
        <v>105.2</v>
      </c>
      <c r="CN22" s="588">
        <v>105.9</v>
      </c>
      <c r="CO22" s="588">
        <v>104.2</v>
      </c>
      <c r="CP22" s="588">
        <v>101.8</v>
      </c>
      <c r="CQ22" s="255">
        <v>99.2</v>
      </c>
      <c r="CR22" s="246">
        <v>106.2</v>
      </c>
      <c r="CS22" s="1558">
        <v>87.9</v>
      </c>
      <c r="CT22" s="1558">
        <v>92.2</v>
      </c>
      <c r="CU22" s="1820">
        <v>90</v>
      </c>
      <c r="CV22" s="1801">
        <v>88.4</v>
      </c>
      <c r="CW22" s="1801">
        <v>94.5</v>
      </c>
      <c r="CX22" s="1801">
        <v>100.9</v>
      </c>
      <c r="CY22" s="1786">
        <v>98.2</v>
      </c>
      <c r="CZ22" s="2100">
        <v>80.3</v>
      </c>
      <c r="DA22" s="1801">
        <v>78.5</v>
      </c>
      <c r="DB22" s="1801">
        <v>83.9</v>
      </c>
      <c r="DC22" s="2452">
        <v>89.2</v>
      </c>
      <c r="DD22" s="2453">
        <v>101</v>
      </c>
      <c r="DE22" s="1801"/>
      <c r="DF22" s="1801"/>
      <c r="DG22" s="1789"/>
    </row>
    <row r="23" spans="1:111" ht="24.75" customHeight="1">
      <c r="A23" s="182"/>
      <c r="B23" s="558"/>
      <c r="C23" s="553" t="s">
        <v>214</v>
      </c>
      <c r="D23" s="46" t="s">
        <v>30</v>
      </c>
      <c r="E23" s="46" t="s">
        <v>30</v>
      </c>
      <c r="F23" s="46" t="s">
        <v>30</v>
      </c>
      <c r="G23" s="46" t="s">
        <v>30</v>
      </c>
      <c r="H23" s="46" t="s">
        <v>30</v>
      </c>
      <c r="I23" s="46" t="s">
        <v>30</v>
      </c>
      <c r="J23" s="46" t="s">
        <v>30</v>
      </c>
      <c r="K23" s="46" t="s">
        <v>30</v>
      </c>
      <c r="L23" s="46" t="s">
        <v>30</v>
      </c>
      <c r="M23" s="46" t="s">
        <v>30</v>
      </c>
      <c r="N23" s="46" t="s">
        <v>30</v>
      </c>
      <c r="O23" s="46" t="s">
        <v>30</v>
      </c>
      <c r="P23" s="46" t="s">
        <v>30</v>
      </c>
      <c r="Q23" s="46" t="s">
        <v>30</v>
      </c>
      <c r="R23" s="46" t="s">
        <v>30</v>
      </c>
      <c r="S23" s="46" t="s">
        <v>30</v>
      </c>
      <c r="T23" s="46" t="s">
        <v>30</v>
      </c>
      <c r="U23" s="46" t="s">
        <v>30</v>
      </c>
      <c r="V23" s="46" t="s">
        <v>30</v>
      </c>
      <c r="W23" s="46" t="s">
        <v>30</v>
      </c>
      <c r="X23" s="46" t="s">
        <v>30</v>
      </c>
      <c r="Y23" s="46" t="s">
        <v>30</v>
      </c>
      <c r="Z23" s="46" t="s">
        <v>30</v>
      </c>
      <c r="AA23" s="46" t="s">
        <v>30</v>
      </c>
      <c r="AB23" s="46" t="s">
        <v>30</v>
      </c>
      <c r="AC23" s="46" t="s">
        <v>30</v>
      </c>
      <c r="AD23" s="46" t="s">
        <v>30</v>
      </c>
      <c r="AE23" s="46" t="s">
        <v>30</v>
      </c>
      <c r="AF23" s="46" t="s">
        <v>30</v>
      </c>
      <c r="AG23" s="46" t="s">
        <v>30</v>
      </c>
      <c r="AH23" s="46" t="s">
        <v>30</v>
      </c>
      <c r="AI23" s="46" t="s">
        <v>30</v>
      </c>
      <c r="AJ23" s="46" t="s">
        <v>30</v>
      </c>
      <c r="AK23" s="46" t="s">
        <v>30</v>
      </c>
      <c r="AL23" s="46" t="s">
        <v>30</v>
      </c>
      <c r="AM23" s="46" t="s">
        <v>30</v>
      </c>
      <c r="AN23" s="46" t="s">
        <v>30</v>
      </c>
      <c r="AO23" s="46" t="s">
        <v>30</v>
      </c>
      <c r="AP23" s="46" t="s">
        <v>30</v>
      </c>
      <c r="AQ23" s="46" t="s">
        <v>30</v>
      </c>
      <c r="AR23" s="286">
        <v>4981</v>
      </c>
      <c r="AS23" s="286">
        <v>5537</v>
      </c>
      <c r="AT23" s="286">
        <v>5292</v>
      </c>
      <c r="AU23" s="291">
        <v>5212</v>
      </c>
      <c r="AV23" s="289">
        <v>5166</v>
      </c>
      <c r="AW23" s="289">
        <v>5263</v>
      </c>
      <c r="AX23" s="289">
        <v>5060</v>
      </c>
      <c r="AY23" s="290">
        <v>4679</v>
      </c>
      <c r="AZ23" s="289">
        <v>4647</v>
      </c>
      <c r="BA23" s="289">
        <v>5068</v>
      </c>
      <c r="BB23" s="289">
        <v>5372</v>
      </c>
      <c r="BC23" s="290">
        <v>5375</v>
      </c>
      <c r="BD23" s="289">
        <v>5140</v>
      </c>
      <c r="BE23" s="289">
        <v>5865</v>
      </c>
      <c r="BF23" s="289">
        <v>5793</v>
      </c>
      <c r="BG23" s="289">
        <v>5837</v>
      </c>
      <c r="BH23" s="289">
        <v>5485</v>
      </c>
      <c r="BI23" s="289">
        <v>5536</v>
      </c>
      <c r="BJ23" s="289">
        <v>5418</v>
      </c>
      <c r="BK23" s="290">
        <v>5446</v>
      </c>
      <c r="BL23" s="289">
        <v>5247</v>
      </c>
      <c r="BM23" s="289">
        <v>5537</v>
      </c>
      <c r="BN23" s="289">
        <v>5605</v>
      </c>
      <c r="BO23" s="290">
        <v>5672</v>
      </c>
      <c r="BP23" s="289">
        <v>5454</v>
      </c>
      <c r="BQ23" s="289">
        <v>5711</v>
      </c>
      <c r="BR23" s="289">
        <v>5264</v>
      </c>
      <c r="BS23" s="289">
        <v>5567</v>
      </c>
      <c r="BT23" s="289">
        <v>5541</v>
      </c>
      <c r="BU23" s="289">
        <v>5776</v>
      </c>
      <c r="BV23" s="289">
        <v>5818</v>
      </c>
      <c r="BW23" s="289">
        <v>6272</v>
      </c>
      <c r="BX23" s="292">
        <v>6499</v>
      </c>
      <c r="BY23" s="292">
        <v>6570</v>
      </c>
      <c r="BZ23" s="292">
        <v>6574</v>
      </c>
      <c r="CA23" s="290">
        <v>6700</v>
      </c>
      <c r="CB23" s="289">
        <v>6466</v>
      </c>
      <c r="CC23" s="289">
        <v>6309</v>
      </c>
      <c r="CD23" s="289">
        <v>5969</v>
      </c>
      <c r="CE23" s="290">
        <v>5719</v>
      </c>
      <c r="CF23" s="292">
        <v>5499</v>
      </c>
      <c r="CG23" s="292">
        <v>5017</v>
      </c>
      <c r="CH23" s="292">
        <v>6030</v>
      </c>
      <c r="CI23" s="293">
        <v>6321</v>
      </c>
      <c r="CJ23" s="289">
        <v>5985</v>
      </c>
      <c r="CK23" s="289">
        <v>6043</v>
      </c>
      <c r="CL23" s="289">
        <v>6058</v>
      </c>
      <c r="CM23" s="293">
        <v>6284</v>
      </c>
      <c r="CN23" s="292">
        <v>6193</v>
      </c>
      <c r="CO23" s="292">
        <v>6872</v>
      </c>
      <c r="CP23" s="292">
        <v>6752</v>
      </c>
      <c r="CQ23" s="292">
        <v>6883</v>
      </c>
      <c r="CR23" s="1560">
        <v>7391</v>
      </c>
      <c r="CS23" s="289">
        <v>6409</v>
      </c>
      <c r="CT23" s="289">
        <v>6706</v>
      </c>
      <c r="CU23" s="1813">
        <v>6469</v>
      </c>
      <c r="CV23" s="1802">
        <v>6348</v>
      </c>
      <c r="CW23" s="1802">
        <v>6659</v>
      </c>
      <c r="CX23" s="1802">
        <v>6376</v>
      </c>
      <c r="CY23" s="1796">
        <v>6014</v>
      </c>
      <c r="CZ23" s="1813">
        <v>4929</v>
      </c>
      <c r="DA23" s="1802">
        <v>4863</v>
      </c>
      <c r="DB23" s="1802">
        <v>5050</v>
      </c>
      <c r="DC23" s="2451">
        <v>5085</v>
      </c>
      <c r="DD23" s="2451">
        <v>4950</v>
      </c>
      <c r="DE23" s="1802"/>
      <c r="DF23" s="1802"/>
      <c r="DG23" s="1803"/>
    </row>
    <row r="24" spans="1:111" ht="13.5" customHeight="1">
      <c r="A24" s="182"/>
      <c r="B24" s="558"/>
      <c r="C24" s="557" t="s">
        <v>199</v>
      </c>
      <c r="D24" s="46" t="s">
        <v>30</v>
      </c>
      <c r="E24" s="46" t="s">
        <v>30</v>
      </c>
      <c r="F24" s="46" t="s">
        <v>30</v>
      </c>
      <c r="G24" s="46" t="s">
        <v>30</v>
      </c>
      <c r="H24" s="46" t="s">
        <v>30</v>
      </c>
      <c r="I24" s="46" t="s">
        <v>30</v>
      </c>
      <c r="J24" s="46" t="s">
        <v>30</v>
      </c>
      <c r="K24" s="46" t="s">
        <v>30</v>
      </c>
      <c r="L24" s="46" t="s">
        <v>30</v>
      </c>
      <c r="M24" s="46" t="s">
        <v>30</v>
      </c>
      <c r="N24" s="46" t="s">
        <v>30</v>
      </c>
      <c r="O24" s="46" t="s">
        <v>30</v>
      </c>
      <c r="P24" s="46" t="s">
        <v>30</v>
      </c>
      <c r="Q24" s="46" t="s">
        <v>30</v>
      </c>
      <c r="R24" s="46" t="s">
        <v>30</v>
      </c>
      <c r="S24" s="46" t="s">
        <v>30</v>
      </c>
      <c r="T24" s="46" t="s">
        <v>30</v>
      </c>
      <c r="U24" s="46" t="s">
        <v>30</v>
      </c>
      <c r="V24" s="46" t="s">
        <v>30</v>
      </c>
      <c r="W24" s="46" t="s">
        <v>30</v>
      </c>
      <c r="X24" s="46" t="s">
        <v>30</v>
      </c>
      <c r="Y24" s="46" t="s">
        <v>30</v>
      </c>
      <c r="Z24" s="46" t="s">
        <v>30</v>
      </c>
      <c r="AA24" s="46" t="s">
        <v>30</v>
      </c>
      <c r="AB24" s="46" t="s">
        <v>30</v>
      </c>
      <c r="AC24" s="46" t="s">
        <v>30</v>
      </c>
      <c r="AD24" s="46" t="s">
        <v>30</v>
      </c>
      <c r="AE24" s="46" t="s">
        <v>30</v>
      </c>
      <c r="AF24" s="46" t="s">
        <v>30</v>
      </c>
      <c r="AG24" s="46" t="s">
        <v>30</v>
      </c>
      <c r="AH24" s="46" t="s">
        <v>30</v>
      </c>
      <c r="AI24" s="46" t="s">
        <v>30</v>
      </c>
      <c r="AJ24" s="46" t="s">
        <v>30</v>
      </c>
      <c r="AK24" s="46" t="s">
        <v>30</v>
      </c>
      <c r="AL24" s="46" t="s">
        <v>30</v>
      </c>
      <c r="AM24" s="46" t="s">
        <v>30</v>
      </c>
      <c r="AN24" s="46" t="s">
        <v>30</v>
      </c>
      <c r="AO24" s="46" t="s">
        <v>30</v>
      </c>
      <c r="AP24" s="46" t="s">
        <v>30</v>
      </c>
      <c r="AQ24" s="46" t="s">
        <v>30</v>
      </c>
      <c r="AR24" s="46" t="s">
        <v>30</v>
      </c>
      <c r="AS24" s="46" t="s">
        <v>30</v>
      </c>
      <c r="AT24" s="46" t="s">
        <v>30</v>
      </c>
      <c r="AU24" s="46" t="s">
        <v>30</v>
      </c>
      <c r="AV24" s="52">
        <v>103.7</v>
      </c>
      <c r="AW24" s="51">
        <v>95.1</v>
      </c>
      <c r="AX24" s="52">
        <v>95.6</v>
      </c>
      <c r="AY24" s="188">
        <v>89.8</v>
      </c>
      <c r="AZ24" s="51">
        <v>90</v>
      </c>
      <c r="BA24" s="51">
        <v>96.3</v>
      </c>
      <c r="BB24" s="52">
        <v>106.2</v>
      </c>
      <c r="BC24" s="188">
        <v>114.9</v>
      </c>
      <c r="BD24" s="51">
        <v>110.6</v>
      </c>
      <c r="BE24" s="51">
        <v>115.7</v>
      </c>
      <c r="BF24" s="51">
        <v>107.8</v>
      </c>
      <c r="BG24" s="155">
        <v>108.6</v>
      </c>
      <c r="BH24" s="51">
        <v>106.7</v>
      </c>
      <c r="BI24" s="51">
        <v>94.4</v>
      </c>
      <c r="BJ24" s="51">
        <v>93.5</v>
      </c>
      <c r="BK24" s="188">
        <v>93.3</v>
      </c>
      <c r="BL24" s="51">
        <v>95.7</v>
      </c>
      <c r="BM24" s="51">
        <v>100</v>
      </c>
      <c r="BN24" s="51">
        <v>103.5</v>
      </c>
      <c r="BO24" s="188">
        <v>104.1</v>
      </c>
      <c r="BP24" s="51">
        <v>104</v>
      </c>
      <c r="BQ24" s="51">
        <v>103.1</v>
      </c>
      <c r="BR24" s="51">
        <v>93.9</v>
      </c>
      <c r="BS24" s="155">
        <v>98.1</v>
      </c>
      <c r="BT24" s="51">
        <v>101.6</v>
      </c>
      <c r="BU24" s="51">
        <v>101.1</v>
      </c>
      <c r="BV24" s="51">
        <v>110.5</v>
      </c>
      <c r="BW24" s="155">
        <v>112.7</v>
      </c>
      <c r="BX24" s="588">
        <v>117.3</v>
      </c>
      <c r="BY24" s="588">
        <v>113.7</v>
      </c>
      <c r="BZ24" s="588">
        <v>113</v>
      </c>
      <c r="CA24" s="188">
        <v>106.8</v>
      </c>
      <c r="CB24" s="51">
        <v>99.5</v>
      </c>
      <c r="CC24" s="51">
        <v>96</v>
      </c>
      <c r="CD24" s="51">
        <v>90.8</v>
      </c>
      <c r="CE24" s="188">
        <v>85.4</v>
      </c>
      <c r="CF24" s="588">
        <v>85</v>
      </c>
      <c r="CG24" s="588">
        <v>79.5</v>
      </c>
      <c r="CH24" s="588">
        <v>101</v>
      </c>
      <c r="CI24" s="1029">
        <v>110.5</v>
      </c>
      <c r="CJ24" s="1188">
        <v>108.8</v>
      </c>
      <c r="CK24" s="1188">
        <v>120.5</v>
      </c>
      <c r="CL24" s="1210">
        <v>100.5</v>
      </c>
      <c r="CM24" s="1186">
        <v>99.4</v>
      </c>
      <c r="CN24" s="588">
        <v>103.5</v>
      </c>
      <c r="CO24" s="588">
        <v>113.7</v>
      </c>
      <c r="CP24" s="588">
        <v>111.5</v>
      </c>
      <c r="CQ24" s="255">
        <v>109.5</v>
      </c>
      <c r="CR24" s="246">
        <v>119.3</v>
      </c>
      <c r="CS24" s="1558">
        <v>93.3</v>
      </c>
      <c r="CT24" s="1558">
        <v>99.3</v>
      </c>
      <c r="CU24" s="1820">
        <v>94</v>
      </c>
      <c r="CV24" s="1801">
        <v>85.9</v>
      </c>
      <c r="CW24" s="1801">
        <v>96.9</v>
      </c>
      <c r="CX24" s="1801">
        <v>95.1</v>
      </c>
      <c r="CY24" s="1786">
        <v>93</v>
      </c>
      <c r="CZ24" s="2100">
        <v>77.599999999999994</v>
      </c>
      <c r="DA24" s="1801">
        <v>73</v>
      </c>
      <c r="DB24" s="1801">
        <v>79.2</v>
      </c>
      <c r="DC24" s="2452">
        <v>84.6</v>
      </c>
      <c r="DD24" s="2453">
        <v>100.4</v>
      </c>
      <c r="DE24" s="1801"/>
      <c r="DF24" s="1801"/>
      <c r="DG24" s="1789"/>
    </row>
    <row r="25" spans="1:111" ht="17.25" customHeight="1">
      <c r="A25" s="183"/>
      <c r="B25" s="559" t="s">
        <v>217</v>
      </c>
      <c r="C25" s="553" t="s">
        <v>191</v>
      </c>
      <c r="D25" s="46" t="s">
        <v>30</v>
      </c>
      <c r="E25" s="46" t="s">
        <v>30</v>
      </c>
      <c r="F25" s="46" t="s">
        <v>30</v>
      </c>
      <c r="G25" s="46" t="s">
        <v>30</v>
      </c>
      <c r="H25" s="46" t="s">
        <v>30</v>
      </c>
      <c r="I25" s="46" t="s">
        <v>30</v>
      </c>
      <c r="J25" s="46" t="s">
        <v>30</v>
      </c>
      <c r="K25" s="46" t="s">
        <v>30</v>
      </c>
      <c r="L25" s="46" t="s">
        <v>30</v>
      </c>
      <c r="M25" s="46" t="s">
        <v>30</v>
      </c>
      <c r="N25" s="46" t="s">
        <v>30</v>
      </c>
      <c r="O25" s="46" t="s">
        <v>30</v>
      </c>
      <c r="P25" s="46" t="s">
        <v>30</v>
      </c>
      <c r="Q25" s="46" t="s">
        <v>30</v>
      </c>
      <c r="R25" s="46" t="s">
        <v>30</v>
      </c>
      <c r="S25" s="46" t="s">
        <v>30</v>
      </c>
      <c r="T25" s="46" t="s">
        <v>30</v>
      </c>
      <c r="U25" s="46" t="s">
        <v>30</v>
      </c>
      <c r="V25" s="46" t="s">
        <v>30</v>
      </c>
      <c r="W25" s="46" t="s">
        <v>30</v>
      </c>
      <c r="X25" s="46" t="s">
        <v>30</v>
      </c>
      <c r="Y25" s="46" t="s">
        <v>30</v>
      </c>
      <c r="Z25" s="46" t="s">
        <v>30</v>
      </c>
      <c r="AA25" s="46" t="s">
        <v>30</v>
      </c>
      <c r="AB25" s="46" t="s">
        <v>30</v>
      </c>
      <c r="AC25" s="46" t="s">
        <v>30</v>
      </c>
      <c r="AD25" s="46" t="s">
        <v>30</v>
      </c>
      <c r="AE25" s="46" t="s">
        <v>30</v>
      </c>
      <c r="AF25" s="46" t="s">
        <v>30</v>
      </c>
      <c r="AG25" s="46" t="s">
        <v>30</v>
      </c>
      <c r="AH25" s="46" t="s">
        <v>30</v>
      </c>
      <c r="AI25" s="46" t="s">
        <v>30</v>
      </c>
      <c r="AJ25" s="46" t="s">
        <v>30</v>
      </c>
      <c r="AK25" s="46" t="s">
        <v>30</v>
      </c>
      <c r="AL25" s="46" t="s">
        <v>30</v>
      </c>
      <c r="AM25" s="46" t="s">
        <v>30</v>
      </c>
      <c r="AN25" s="46" t="s">
        <v>30</v>
      </c>
      <c r="AO25" s="46" t="s">
        <v>30</v>
      </c>
      <c r="AP25" s="46" t="s">
        <v>30</v>
      </c>
      <c r="AQ25" s="46" t="s">
        <v>30</v>
      </c>
      <c r="AR25" s="287">
        <v>5015</v>
      </c>
      <c r="AS25" s="287">
        <v>4917</v>
      </c>
      <c r="AT25" s="287">
        <v>5670</v>
      </c>
      <c r="AU25" s="288">
        <v>5538</v>
      </c>
      <c r="AV25" s="289">
        <v>6294</v>
      </c>
      <c r="AW25" s="289">
        <v>5887</v>
      </c>
      <c r="AX25" s="289">
        <v>5566</v>
      </c>
      <c r="AY25" s="290">
        <v>5224</v>
      </c>
      <c r="AZ25" s="289">
        <v>3077</v>
      </c>
      <c r="BA25" s="289">
        <v>2368</v>
      </c>
      <c r="BB25" s="289">
        <v>2131</v>
      </c>
      <c r="BC25" s="290">
        <v>2561</v>
      </c>
      <c r="BD25" s="289">
        <v>2740</v>
      </c>
      <c r="BE25" s="289">
        <v>2404</v>
      </c>
      <c r="BF25" s="289">
        <v>1612</v>
      </c>
      <c r="BG25" s="289">
        <v>6177</v>
      </c>
      <c r="BH25" s="289">
        <v>4788</v>
      </c>
      <c r="BI25" s="289">
        <v>3895</v>
      </c>
      <c r="BJ25" s="289">
        <v>4597</v>
      </c>
      <c r="BK25" s="290">
        <v>5066</v>
      </c>
      <c r="BL25" s="289">
        <v>4620</v>
      </c>
      <c r="BM25" s="289">
        <v>5139</v>
      </c>
      <c r="BN25" s="289">
        <v>4940</v>
      </c>
      <c r="BO25" s="290">
        <v>5667</v>
      </c>
      <c r="BP25" s="289">
        <v>4512</v>
      </c>
      <c r="BQ25" s="289">
        <v>4502</v>
      </c>
      <c r="BR25" s="289">
        <v>7590</v>
      </c>
      <c r="BS25" s="289">
        <v>5120</v>
      </c>
      <c r="BT25" s="289">
        <v>5160</v>
      </c>
      <c r="BU25" s="289">
        <v>4958</v>
      </c>
      <c r="BV25" s="289">
        <v>2998</v>
      </c>
      <c r="BW25" s="289">
        <v>2329</v>
      </c>
      <c r="BX25" s="292">
        <v>2172</v>
      </c>
      <c r="BY25" s="292">
        <v>2070</v>
      </c>
      <c r="BZ25" s="292">
        <v>2113</v>
      </c>
      <c r="CA25" s="290">
        <v>3933</v>
      </c>
      <c r="CB25" s="289">
        <v>4788</v>
      </c>
      <c r="CC25" s="289">
        <v>4655</v>
      </c>
      <c r="CD25" s="289">
        <v>5575</v>
      </c>
      <c r="CE25" s="290">
        <v>3327</v>
      </c>
      <c r="CF25" s="292">
        <v>5300</v>
      </c>
      <c r="CG25" s="292">
        <v>4537</v>
      </c>
      <c r="CH25" s="292">
        <v>4991</v>
      </c>
      <c r="CI25" s="293">
        <v>13426</v>
      </c>
      <c r="CJ25" s="289">
        <v>5097</v>
      </c>
      <c r="CK25" s="289">
        <v>5474</v>
      </c>
      <c r="CL25" s="289">
        <v>5836</v>
      </c>
      <c r="CM25" s="293">
        <v>5342</v>
      </c>
      <c r="CN25" s="292">
        <v>5427</v>
      </c>
      <c r="CO25" s="292">
        <v>4995</v>
      </c>
      <c r="CP25" s="292">
        <v>5363</v>
      </c>
      <c r="CQ25" s="292">
        <v>4637</v>
      </c>
      <c r="CR25" s="1560">
        <v>5628</v>
      </c>
      <c r="CS25" s="289">
        <v>5414</v>
      </c>
      <c r="CT25" s="289">
        <v>6296</v>
      </c>
      <c r="CU25" s="1813">
        <v>6592</v>
      </c>
      <c r="CV25" s="1813">
        <v>4906</v>
      </c>
      <c r="CW25" s="1813">
        <v>4614</v>
      </c>
      <c r="CX25" s="1813">
        <v>5432</v>
      </c>
      <c r="CY25" s="1796">
        <v>5145</v>
      </c>
      <c r="CZ25" s="1813">
        <v>5384</v>
      </c>
      <c r="DA25" s="1802">
        <v>4453</v>
      </c>
      <c r="DB25" s="1802">
        <v>5666</v>
      </c>
      <c r="DC25" s="2451">
        <v>5668</v>
      </c>
      <c r="DD25" s="2451">
        <v>4787</v>
      </c>
      <c r="DE25" s="1802"/>
      <c r="DF25" s="1802"/>
      <c r="DG25" s="1803"/>
    </row>
    <row r="26" spans="1:111" ht="13.5" customHeight="1">
      <c r="A26" s="176"/>
      <c r="B26" s="556"/>
      <c r="C26" s="557" t="s">
        <v>199</v>
      </c>
      <c r="D26" s="46" t="s">
        <v>30</v>
      </c>
      <c r="E26" s="46" t="s">
        <v>30</v>
      </c>
      <c r="F26" s="46" t="s">
        <v>30</v>
      </c>
      <c r="G26" s="46" t="s">
        <v>30</v>
      </c>
      <c r="H26" s="46" t="s">
        <v>30</v>
      </c>
      <c r="I26" s="46" t="s">
        <v>30</v>
      </c>
      <c r="J26" s="46" t="s">
        <v>30</v>
      </c>
      <c r="K26" s="46" t="s">
        <v>30</v>
      </c>
      <c r="L26" s="46" t="s">
        <v>30</v>
      </c>
      <c r="M26" s="46" t="s">
        <v>30</v>
      </c>
      <c r="N26" s="46" t="s">
        <v>30</v>
      </c>
      <c r="O26" s="46" t="s">
        <v>30</v>
      </c>
      <c r="P26" s="46" t="s">
        <v>30</v>
      </c>
      <c r="Q26" s="46" t="s">
        <v>30</v>
      </c>
      <c r="R26" s="46" t="s">
        <v>30</v>
      </c>
      <c r="S26" s="46" t="s">
        <v>30</v>
      </c>
      <c r="T26" s="46" t="s">
        <v>30</v>
      </c>
      <c r="U26" s="46" t="s">
        <v>30</v>
      </c>
      <c r="V26" s="46" t="s">
        <v>30</v>
      </c>
      <c r="W26" s="46" t="s">
        <v>30</v>
      </c>
      <c r="X26" s="46" t="s">
        <v>30</v>
      </c>
      <c r="Y26" s="46" t="s">
        <v>30</v>
      </c>
      <c r="Z26" s="46" t="s">
        <v>30</v>
      </c>
      <c r="AA26" s="46" t="s">
        <v>30</v>
      </c>
      <c r="AB26" s="46" t="s">
        <v>30</v>
      </c>
      <c r="AC26" s="46" t="s">
        <v>30</v>
      </c>
      <c r="AD26" s="46" t="s">
        <v>30</v>
      </c>
      <c r="AE26" s="46" t="s">
        <v>30</v>
      </c>
      <c r="AF26" s="46" t="s">
        <v>30</v>
      </c>
      <c r="AG26" s="46" t="s">
        <v>30</v>
      </c>
      <c r="AH26" s="46" t="s">
        <v>30</v>
      </c>
      <c r="AI26" s="46" t="s">
        <v>30</v>
      </c>
      <c r="AJ26" s="46" t="s">
        <v>30</v>
      </c>
      <c r="AK26" s="46" t="s">
        <v>30</v>
      </c>
      <c r="AL26" s="46" t="s">
        <v>30</v>
      </c>
      <c r="AM26" s="46" t="s">
        <v>30</v>
      </c>
      <c r="AN26" s="46" t="s">
        <v>30</v>
      </c>
      <c r="AO26" s="46" t="s">
        <v>30</v>
      </c>
      <c r="AP26" s="46" t="s">
        <v>30</v>
      </c>
      <c r="AQ26" s="46" t="s">
        <v>30</v>
      </c>
      <c r="AR26" s="46" t="s">
        <v>30</v>
      </c>
      <c r="AS26" s="46" t="s">
        <v>30</v>
      </c>
      <c r="AT26" s="46" t="s">
        <v>30</v>
      </c>
      <c r="AU26" s="46" t="s">
        <v>30</v>
      </c>
      <c r="AV26" s="46" t="s">
        <v>30</v>
      </c>
      <c r="AW26" s="46" t="s">
        <v>30</v>
      </c>
      <c r="AX26" s="46" t="s">
        <v>30</v>
      </c>
      <c r="AY26" s="46" t="s">
        <v>30</v>
      </c>
      <c r="AZ26" s="52">
        <v>48.9</v>
      </c>
      <c r="BA26" s="52">
        <v>40.200000000000003</v>
      </c>
      <c r="BB26" s="52">
        <v>38.299999999999997</v>
      </c>
      <c r="BC26" s="189">
        <v>49</v>
      </c>
      <c r="BD26" s="51">
        <v>89</v>
      </c>
      <c r="BE26" s="52">
        <v>101.5</v>
      </c>
      <c r="BF26" s="51">
        <v>75.7</v>
      </c>
      <c r="BG26" s="155">
        <v>241.2</v>
      </c>
      <c r="BH26" s="51">
        <v>174.8</v>
      </c>
      <c r="BI26" s="51">
        <v>162</v>
      </c>
      <c r="BJ26" s="51">
        <v>285.2</v>
      </c>
      <c r="BK26" s="189">
        <v>82</v>
      </c>
      <c r="BL26" s="51">
        <v>96.5</v>
      </c>
      <c r="BM26" s="51">
        <v>131.9</v>
      </c>
      <c r="BN26" s="51">
        <v>107.5</v>
      </c>
      <c r="BO26" s="188">
        <v>111.9</v>
      </c>
      <c r="BP26" s="51">
        <v>97.7</v>
      </c>
      <c r="BQ26" s="51">
        <v>87.6</v>
      </c>
      <c r="BR26" s="51">
        <v>153.6</v>
      </c>
      <c r="BS26" s="155">
        <v>90.3</v>
      </c>
      <c r="BT26" s="51">
        <v>114.4</v>
      </c>
      <c r="BU26" s="51">
        <v>110.1</v>
      </c>
      <c r="BV26" s="51">
        <v>39.5</v>
      </c>
      <c r="BW26" s="155">
        <v>45.5</v>
      </c>
      <c r="BX26" s="588">
        <v>42.1</v>
      </c>
      <c r="BY26" s="588">
        <v>41.8</v>
      </c>
      <c r="BZ26" s="588">
        <v>70.5</v>
      </c>
      <c r="CA26" s="188">
        <v>168.9</v>
      </c>
      <c r="CB26" s="51">
        <v>220.4</v>
      </c>
      <c r="CC26" s="51">
        <v>224.9</v>
      </c>
      <c r="CD26" s="51">
        <v>263.8</v>
      </c>
      <c r="CE26" s="188">
        <v>84.6</v>
      </c>
      <c r="CF26" s="1030">
        <v>110.7</v>
      </c>
      <c r="CG26" s="1030">
        <v>97.5</v>
      </c>
      <c r="CH26" s="1030">
        <v>89.5</v>
      </c>
      <c r="CI26" s="1029">
        <v>403.5</v>
      </c>
      <c r="CJ26" s="588">
        <v>96.2</v>
      </c>
      <c r="CK26" s="588">
        <v>120.7</v>
      </c>
      <c r="CL26" s="1210">
        <v>116.9</v>
      </c>
      <c r="CM26" s="1186">
        <v>39.799999999999997</v>
      </c>
      <c r="CN26" s="588">
        <v>106.5</v>
      </c>
      <c r="CO26" s="588">
        <v>91.2</v>
      </c>
      <c r="CP26" s="588">
        <v>91.9</v>
      </c>
      <c r="CQ26" s="255">
        <v>86.8</v>
      </c>
      <c r="CR26" s="246">
        <v>103.7</v>
      </c>
      <c r="CS26" s="1558">
        <v>108.4</v>
      </c>
      <c r="CT26" s="1558">
        <v>117.4</v>
      </c>
      <c r="CU26" s="1820">
        <v>142.19999999999999</v>
      </c>
      <c r="CV26" s="2100">
        <v>87.2</v>
      </c>
      <c r="CW26" s="2100">
        <v>85.2</v>
      </c>
      <c r="CX26" s="2100">
        <v>86.3</v>
      </c>
      <c r="CY26" s="1786">
        <v>78</v>
      </c>
      <c r="CZ26" s="1801">
        <v>109.7</v>
      </c>
      <c r="DA26" s="1801">
        <v>96.5</v>
      </c>
      <c r="DB26" s="1801">
        <v>104.3</v>
      </c>
      <c r="DC26" s="2452">
        <v>110.2</v>
      </c>
      <c r="DD26" s="2453">
        <v>88.9</v>
      </c>
      <c r="DE26" s="1801"/>
      <c r="DF26" s="1801"/>
      <c r="DG26" s="1789"/>
    </row>
    <row r="27" spans="1:111" ht="25.5" customHeight="1">
      <c r="A27" s="176"/>
      <c r="B27" s="556"/>
      <c r="C27" s="553" t="s">
        <v>214</v>
      </c>
      <c r="D27" s="46" t="s">
        <v>30</v>
      </c>
      <c r="E27" s="46" t="s">
        <v>30</v>
      </c>
      <c r="F27" s="46" t="s">
        <v>30</v>
      </c>
      <c r="G27" s="46" t="s">
        <v>30</v>
      </c>
      <c r="H27" s="46" t="s">
        <v>30</v>
      </c>
      <c r="I27" s="46" t="s">
        <v>30</v>
      </c>
      <c r="J27" s="46" t="s">
        <v>30</v>
      </c>
      <c r="K27" s="46" t="s">
        <v>30</v>
      </c>
      <c r="L27" s="46" t="s">
        <v>30</v>
      </c>
      <c r="M27" s="46" t="s">
        <v>30</v>
      </c>
      <c r="N27" s="46" t="s">
        <v>30</v>
      </c>
      <c r="O27" s="46" t="s">
        <v>30</v>
      </c>
      <c r="P27" s="46" t="s">
        <v>30</v>
      </c>
      <c r="Q27" s="46" t="s">
        <v>30</v>
      </c>
      <c r="R27" s="46" t="s">
        <v>30</v>
      </c>
      <c r="S27" s="46" t="s">
        <v>30</v>
      </c>
      <c r="T27" s="46" t="s">
        <v>30</v>
      </c>
      <c r="U27" s="46" t="s">
        <v>30</v>
      </c>
      <c r="V27" s="46" t="s">
        <v>30</v>
      </c>
      <c r="W27" s="46" t="s">
        <v>30</v>
      </c>
      <c r="X27" s="46" t="s">
        <v>30</v>
      </c>
      <c r="Y27" s="46" t="s">
        <v>30</v>
      </c>
      <c r="Z27" s="46" t="s">
        <v>30</v>
      </c>
      <c r="AA27" s="46" t="s">
        <v>30</v>
      </c>
      <c r="AB27" s="46" t="s">
        <v>30</v>
      </c>
      <c r="AC27" s="46" t="s">
        <v>30</v>
      </c>
      <c r="AD27" s="46" t="s">
        <v>30</v>
      </c>
      <c r="AE27" s="46" t="s">
        <v>30</v>
      </c>
      <c r="AF27" s="46" t="s">
        <v>30</v>
      </c>
      <c r="AG27" s="46" t="s">
        <v>30</v>
      </c>
      <c r="AH27" s="46" t="s">
        <v>30</v>
      </c>
      <c r="AI27" s="46" t="s">
        <v>30</v>
      </c>
      <c r="AJ27" s="46" t="s">
        <v>30</v>
      </c>
      <c r="AK27" s="46" t="s">
        <v>30</v>
      </c>
      <c r="AL27" s="46" t="s">
        <v>30</v>
      </c>
      <c r="AM27" s="46" t="s">
        <v>30</v>
      </c>
      <c r="AN27" s="46" t="s">
        <v>30</v>
      </c>
      <c r="AO27" s="46" t="s">
        <v>30</v>
      </c>
      <c r="AP27" s="46" t="s">
        <v>30</v>
      </c>
      <c r="AQ27" s="46" t="s">
        <v>30</v>
      </c>
      <c r="AR27" s="161">
        <v>15</v>
      </c>
      <c r="AS27" s="152">
        <v>13</v>
      </c>
      <c r="AT27" s="152">
        <v>20</v>
      </c>
      <c r="AU27" s="144">
        <v>18</v>
      </c>
      <c r="AV27" s="206">
        <v>27</v>
      </c>
      <c r="AW27" s="155">
        <v>22</v>
      </c>
      <c r="AX27" s="155">
        <v>25</v>
      </c>
      <c r="AY27" s="188">
        <v>22</v>
      </c>
      <c r="AZ27" s="206">
        <v>13</v>
      </c>
      <c r="BA27" s="155">
        <v>7</v>
      </c>
      <c r="BB27" s="155">
        <v>11</v>
      </c>
      <c r="BC27" s="188">
        <v>12</v>
      </c>
      <c r="BD27" s="206">
        <v>10</v>
      </c>
      <c r="BE27" s="155">
        <v>13</v>
      </c>
      <c r="BF27" s="155">
        <v>4</v>
      </c>
      <c r="BG27" s="155">
        <v>45</v>
      </c>
      <c r="BH27" s="206">
        <v>26</v>
      </c>
      <c r="BI27" s="155">
        <v>13</v>
      </c>
      <c r="BJ27" s="155">
        <v>45</v>
      </c>
      <c r="BK27" s="188">
        <v>40</v>
      </c>
      <c r="BL27" s="206">
        <v>32</v>
      </c>
      <c r="BM27" s="155">
        <v>38</v>
      </c>
      <c r="BN27" s="155">
        <v>34</v>
      </c>
      <c r="BO27" s="188">
        <v>37</v>
      </c>
      <c r="BP27" s="206">
        <v>32</v>
      </c>
      <c r="BQ27" s="155">
        <v>36</v>
      </c>
      <c r="BR27" s="155">
        <v>50</v>
      </c>
      <c r="BS27" s="155">
        <v>36</v>
      </c>
      <c r="BT27" s="206">
        <v>36</v>
      </c>
      <c r="BU27" s="155">
        <v>34</v>
      </c>
      <c r="BV27" s="155">
        <v>18</v>
      </c>
      <c r="BW27" s="155">
        <v>14</v>
      </c>
      <c r="BX27" s="206">
        <v>13</v>
      </c>
      <c r="BY27" s="155">
        <v>12</v>
      </c>
      <c r="BZ27" s="155">
        <v>13</v>
      </c>
      <c r="CA27" s="188">
        <v>21</v>
      </c>
      <c r="CB27" s="206">
        <v>11</v>
      </c>
      <c r="CC27" s="155">
        <v>10</v>
      </c>
      <c r="CD27" s="155">
        <v>70</v>
      </c>
      <c r="CE27" s="188">
        <v>30</v>
      </c>
      <c r="CF27" s="206">
        <v>22</v>
      </c>
      <c r="CG27" s="206">
        <v>17</v>
      </c>
      <c r="CH27" s="206">
        <v>19</v>
      </c>
      <c r="CI27" s="1033">
        <v>19</v>
      </c>
      <c r="CJ27" s="590">
        <v>18</v>
      </c>
      <c r="CK27" s="590">
        <v>16</v>
      </c>
      <c r="CL27" s="206">
        <v>21</v>
      </c>
      <c r="CM27" s="1033">
        <v>18</v>
      </c>
      <c r="CN27" s="590">
        <v>15</v>
      </c>
      <c r="CO27" s="590">
        <v>14</v>
      </c>
      <c r="CP27" s="590">
        <v>15</v>
      </c>
      <c r="CQ27" s="590">
        <v>14</v>
      </c>
      <c r="CR27" s="1561">
        <v>16</v>
      </c>
      <c r="CS27" s="206">
        <v>17</v>
      </c>
      <c r="CT27" s="206">
        <v>16</v>
      </c>
      <c r="CU27" s="2032">
        <v>15</v>
      </c>
      <c r="CV27" s="2032">
        <v>13</v>
      </c>
      <c r="CW27" s="2032">
        <v>13</v>
      </c>
      <c r="CX27" s="2032">
        <v>17</v>
      </c>
      <c r="CY27" s="1797">
        <v>16</v>
      </c>
      <c r="CZ27" s="1805">
        <v>18</v>
      </c>
      <c r="DA27" s="1805">
        <v>14</v>
      </c>
      <c r="DB27" s="1805">
        <v>17</v>
      </c>
      <c r="DC27" s="2449">
        <v>18</v>
      </c>
      <c r="DD27" s="2449">
        <v>15</v>
      </c>
      <c r="DE27" s="1805"/>
      <c r="DF27" s="1805"/>
      <c r="DG27" s="1804"/>
    </row>
    <row r="28" spans="1:111" ht="13.5" customHeight="1">
      <c r="A28" s="176"/>
      <c r="B28" s="548"/>
      <c r="C28" s="689" t="s">
        <v>199</v>
      </c>
      <c r="D28" s="46" t="s">
        <v>30</v>
      </c>
      <c r="E28" s="46" t="s">
        <v>30</v>
      </c>
      <c r="F28" s="46" t="s">
        <v>30</v>
      </c>
      <c r="G28" s="46" t="s">
        <v>30</v>
      </c>
      <c r="H28" s="46" t="s">
        <v>30</v>
      </c>
      <c r="I28" s="46" t="s">
        <v>30</v>
      </c>
      <c r="J28" s="46" t="s">
        <v>30</v>
      </c>
      <c r="K28" s="46" t="s">
        <v>30</v>
      </c>
      <c r="L28" s="46" t="s">
        <v>30</v>
      </c>
      <c r="M28" s="46" t="s">
        <v>30</v>
      </c>
      <c r="N28" s="46" t="s">
        <v>30</v>
      </c>
      <c r="O28" s="46" t="s">
        <v>30</v>
      </c>
      <c r="P28" s="46" t="s">
        <v>30</v>
      </c>
      <c r="Q28" s="46" t="s">
        <v>30</v>
      </c>
      <c r="R28" s="46" t="s">
        <v>30</v>
      </c>
      <c r="S28" s="46" t="s">
        <v>30</v>
      </c>
      <c r="T28" s="46" t="s">
        <v>30</v>
      </c>
      <c r="U28" s="46" t="s">
        <v>30</v>
      </c>
      <c r="V28" s="46" t="s">
        <v>30</v>
      </c>
      <c r="W28" s="46" t="s">
        <v>30</v>
      </c>
      <c r="X28" s="46" t="s">
        <v>30</v>
      </c>
      <c r="Y28" s="46" t="s">
        <v>30</v>
      </c>
      <c r="Z28" s="46" t="s">
        <v>30</v>
      </c>
      <c r="AA28" s="46" t="s">
        <v>30</v>
      </c>
      <c r="AB28" s="46" t="s">
        <v>30</v>
      </c>
      <c r="AC28" s="46" t="s">
        <v>30</v>
      </c>
      <c r="AD28" s="46" t="s">
        <v>30</v>
      </c>
      <c r="AE28" s="46" t="s">
        <v>30</v>
      </c>
      <c r="AF28" s="46" t="s">
        <v>30</v>
      </c>
      <c r="AG28" s="46" t="s">
        <v>30</v>
      </c>
      <c r="AH28" s="46" t="s">
        <v>30</v>
      </c>
      <c r="AI28" s="46" t="s">
        <v>30</v>
      </c>
      <c r="AJ28" s="46" t="s">
        <v>30</v>
      </c>
      <c r="AK28" s="46" t="s">
        <v>30</v>
      </c>
      <c r="AL28" s="46" t="s">
        <v>30</v>
      </c>
      <c r="AM28" s="46" t="s">
        <v>30</v>
      </c>
      <c r="AN28" s="46" t="s">
        <v>30</v>
      </c>
      <c r="AO28" s="46" t="s">
        <v>30</v>
      </c>
      <c r="AP28" s="46" t="s">
        <v>30</v>
      </c>
      <c r="AQ28" s="46" t="s">
        <v>30</v>
      </c>
      <c r="AR28" s="46" t="s">
        <v>30</v>
      </c>
      <c r="AS28" s="46" t="s">
        <v>30</v>
      </c>
      <c r="AT28" s="46" t="s">
        <v>30</v>
      </c>
      <c r="AU28" s="46" t="s">
        <v>30</v>
      </c>
      <c r="AV28" s="46" t="s">
        <v>30</v>
      </c>
      <c r="AW28" s="46" t="s">
        <v>30</v>
      </c>
      <c r="AX28" s="46" t="s">
        <v>30</v>
      </c>
      <c r="AY28" s="46" t="s">
        <v>30</v>
      </c>
      <c r="AZ28" s="52">
        <v>49.2</v>
      </c>
      <c r="BA28" s="52">
        <v>31.4</v>
      </c>
      <c r="BB28" s="51">
        <v>44.8</v>
      </c>
      <c r="BC28" s="188">
        <v>53.4</v>
      </c>
      <c r="BD28" s="52">
        <v>77.400000000000006</v>
      </c>
      <c r="BE28" s="52">
        <v>183.4</v>
      </c>
      <c r="BF28" s="51">
        <v>39.299999999999997</v>
      </c>
      <c r="BG28" s="155">
        <v>384.1</v>
      </c>
      <c r="BH28" s="52">
        <v>259.89999999999998</v>
      </c>
      <c r="BI28" s="52">
        <v>104.6</v>
      </c>
      <c r="BJ28" s="51">
        <v>1006.1</v>
      </c>
      <c r="BK28" s="188">
        <v>88.6</v>
      </c>
      <c r="BL28" s="52">
        <v>121.5</v>
      </c>
      <c r="BM28" s="52">
        <v>283.2</v>
      </c>
      <c r="BN28" s="51">
        <v>75.599999999999994</v>
      </c>
      <c r="BO28" s="412">
        <v>93</v>
      </c>
      <c r="BP28" s="52">
        <v>101.3</v>
      </c>
      <c r="BQ28" s="51">
        <v>93</v>
      </c>
      <c r="BR28" s="51">
        <v>150.30000000000001</v>
      </c>
      <c r="BS28" s="155">
        <v>96.6</v>
      </c>
      <c r="BT28" s="52">
        <v>110.1</v>
      </c>
      <c r="BU28" s="51">
        <v>97.6</v>
      </c>
      <c r="BV28" s="51">
        <v>35.700000000000003</v>
      </c>
      <c r="BW28" s="155">
        <v>37.6</v>
      </c>
      <c r="BX28" s="52">
        <v>36.1</v>
      </c>
      <c r="BY28" s="51">
        <v>35.299999999999997</v>
      </c>
      <c r="BZ28" s="51">
        <v>72.2</v>
      </c>
      <c r="CA28" s="717">
        <v>150</v>
      </c>
      <c r="CB28" s="52">
        <v>84.6</v>
      </c>
      <c r="CC28" s="51">
        <v>83.3</v>
      </c>
      <c r="CD28" s="51">
        <v>538.5</v>
      </c>
      <c r="CE28" s="737">
        <v>142.9</v>
      </c>
      <c r="CF28" s="1030">
        <v>200</v>
      </c>
      <c r="CG28" s="1030">
        <v>170</v>
      </c>
      <c r="CH28" s="1030">
        <v>27.1</v>
      </c>
      <c r="CI28" s="1029">
        <v>63.3</v>
      </c>
      <c r="CJ28" s="588">
        <v>81.8</v>
      </c>
      <c r="CK28" s="588">
        <v>94.1</v>
      </c>
      <c r="CL28" s="1210">
        <v>110.5</v>
      </c>
      <c r="CM28" s="1186">
        <v>94.7</v>
      </c>
      <c r="CN28" s="588">
        <v>83.3</v>
      </c>
      <c r="CO28" s="588">
        <v>87.5</v>
      </c>
      <c r="CP28" s="588">
        <v>71.400000000000006</v>
      </c>
      <c r="CQ28" s="255">
        <v>77.8</v>
      </c>
      <c r="CR28" s="246">
        <v>106.7</v>
      </c>
      <c r="CS28" s="1558">
        <v>121.4</v>
      </c>
      <c r="CT28" s="1558">
        <v>106.7</v>
      </c>
      <c r="CU28" s="1820">
        <v>107.1</v>
      </c>
      <c r="CV28" s="2100">
        <v>81.3</v>
      </c>
      <c r="CW28" s="2100">
        <v>76.5</v>
      </c>
      <c r="CX28" s="2100">
        <v>106.3</v>
      </c>
      <c r="CY28" s="1786">
        <v>106.7</v>
      </c>
      <c r="CZ28" s="1801">
        <v>138.5</v>
      </c>
      <c r="DA28" s="1801">
        <v>107.7</v>
      </c>
      <c r="DB28" s="1801">
        <v>100</v>
      </c>
      <c r="DC28" s="2452">
        <v>112.5</v>
      </c>
      <c r="DD28" s="2453">
        <v>83.3</v>
      </c>
      <c r="DE28" s="1801"/>
      <c r="DF28" s="1801"/>
      <c r="DG28" s="1789"/>
    </row>
    <row r="29" spans="1:111" ht="15.6">
      <c r="A29" s="176"/>
      <c r="B29" s="560" t="s">
        <v>597</v>
      </c>
      <c r="C29" s="549" t="s">
        <v>191</v>
      </c>
      <c r="D29" s="46" t="s">
        <v>30</v>
      </c>
      <c r="E29" s="46" t="s">
        <v>30</v>
      </c>
      <c r="F29" s="46" t="s">
        <v>30</v>
      </c>
      <c r="G29" s="46" t="s">
        <v>30</v>
      </c>
      <c r="H29" s="46" t="s">
        <v>30</v>
      </c>
      <c r="I29" s="46" t="s">
        <v>30</v>
      </c>
      <c r="J29" s="46" t="s">
        <v>30</v>
      </c>
      <c r="K29" s="46" t="s">
        <v>30</v>
      </c>
      <c r="L29" s="46" t="s">
        <v>30</v>
      </c>
      <c r="M29" s="46" t="s">
        <v>30</v>
      </c>
      <c r="N29" s="46" t="s">
        <v>30</v>
      </c>
      <c r="O29" s="46" t="s">
        <v>30</v>
      </c>
      <c r="P29" s="46" t="s">
        <v>30</v>
      </c>
      <c r="Q29" s="46" t="s">
        <v>30</v>
      </c>
      <c r="R29" s="46" t="s">
        <v>30</v>
      </c>
      <c r="S29" s="46" t="s">
        <v>30</v>
      </c>
      <c r="T29" s="698">
        <v>136965</v>
      </c>
      <c r="U29" s="698">
        <v>191306</v>
      </c>
      <c r="V29" s="698">
        <v>214226</v>
      </c>
      <c r="W29" s="698">
        <v>189552</v>
      </c>
      <c r="X29" s="284">
        <v>137605</v>
      </c>
      <c r="Y29" s="284">
        <v>211544</v>
      </c>
      <c r="Z29" s="284">
        <v>272931</v>
      </c>
      <c r="AA29" s="284">
        <v>241316</v>
      </c>
      <c r="AB29" s="284">
        <v>152571</v>
      </c>
      <c r="AC29" s="284">
        <v>227915</v>
      </c>
      <c r="AD29" s="284">
        <v>265433</v>
      </c>
      <c r="AE29" s="284">
        <v>251495</v>
      </c>
      <c r="AF29" s="284">
        <v>210232</v>
      </c>
      <c r="AG29" s="284">
        <v>259801</v>
      </c>
      <c r="AH29" s="284">
        <v>257823</v>
      </c>
      <c r="AI29" s="284">
        <v>256382</v>
      </c>
      <c r="AJ29" s="284">
        <v>248087</v>
      </c>
      <c r="AK29" s="284">
        <v>275484</v>
      </c>
      <c r="AL29" s="284">
        <v>312900</v>
      </c>
      <c r="AM29" s="284">
        <v>256934</v>
      </c>
      <c r="AN29" s="286">
        <v>213214</v>
      </c>
      <c r="AO29" s="286">
        <v>303790</v>
      </c>
      <c r="AP29" s="286">
        <v>360530</v>
      </c>
      <c r="AQ29" s="286">
        <v>292944</v>
      </c>
      <c r="AR29" s="287">
        <v>220123</v>
      </c>
      <c r="AS29" s="286">
        <v>334718</v>
      </c>
      <c r="AT29" s="286">
        <v>362775</v>
      </c>
      <c r="AU29" s="291">
        <v>298467</v>
      </c>
      <c r="AV29" s="289">
        <v>252367</v>
      </c>
      <c r="AW29" s="289">
        <v>355523</v>
      </c>
      <c r="AX29" s="289">
        <v>367751</v>
      </c>
      <c r="AY29" s="290">
        <v>346596</v>
      </c>
      <c r="AZ29" s="289">
        <v>250038</v>
      </c>
      <c r="BA29" s="289">
        <v>327581</v>
      </c>
      <c r="BB29" s="289">
        <v>369052</v>
      </c>
      <c r="BC29" s="289">
        <v>298382</v>
      </c>
      <c r="BD29" s="289">
        <v>240109</v>
      </c>
      <c r="BE29" s="289">
        <v>362379</v>
      </c>
      <c r="BF29" s="289">
        <v>372002</v>
      </c>
      <c r="BG29" s="289">
        <v>326118</v>
      </c>
      <c r="BH29" s="289">
        <v>261393</v>
      </c>
      <c r="BI29" s="289">
        <v>365959</v>
      </c>
      <c r="BJ29" s="289">
        <v>365997</v>
      </c>
      <c r="BK29" s="289">
        <v>307033</v>
      </c>
      <c r="BL29" s="289">
        <v>261787</v>
      </c>
      <c r="BM29" s="289">
        <v>341508</v>
      </c>
      <c r="BN29" s="289">
        <v>345722</v>
      </c>
      <c r="BO29" s="290">
        <v>315943</v>
      </c>
      <c r="BP29" s="289">
        <v>260887</v>
      </c>
      <c r="BQ29" s="289">
        <v>343628</v>
      </c>
      <c r="BR29" s="289">
        <v>366574</v>
      </c>
      <c r="BS29" s="289">
        <v>342568</v>
      </c>
      <c r="BT29" s="289">
        <v>295401</v>
      </c>
      <c r="BU29" s="289">
        <v>398627</v>
      </c>
      <c r="BV29" s="289">
        <v>415532</v>
      </c>
      <c r="BW29" s="289">
        <v>392251</v>
      </c>
      <c r="BX29" s="289">
        <v>291009</v>
      </c>
      <c r="BY29" s="289">
        <v>364897</v>
      </c>
      <c r="BZ29" s="289">
        <v>394544</v>
      </c>
      <c r="CA29" s="290">
        <v>339733</v>
      </c>
      <c r="CB29" s="289">
        <v>335464</v>
      </c>
      <c r="CC29" s="289">
        <v>385589</v>
      </c>
      <c r="CD29" s="289">
        <v>385773</v>
      </c>
      <c r="CE29" s="290">
        <v>399625</v>
      </c>
      <c r="CF29" s="289">
        <v>360608</v>
      </c>
      <c r="CG29" s="289">
        <v>348505</v>
      </c>
      <c r="CH29" s="289">
        <v>403621</v>
      </c>
      <c r="CI29" s="293">
        <v>387370</v>
      </c>
      <c r="CJ29" s="289">
        <v>351424.64</v>
      </c>
      <c r="CK29" s="289">
        <v>409516.04</v>
      </c>
      <c r="CL29" s="289">
        <v>400901.27</v>
      </c>
      <c r="CM29" s="293">
        <v>418674.64</v>
      </c>
      <c r="CN29" s="292">
        <v>392552</v>
      </c>
      <c r="CO29" s="292">
        <v>403304</v>
      </c>
      <c r="CP29" s="292">
        <v>439169</v>
      </c>
      <c r="CQ29" s="292">
        <v>364488</v>
      </c>
      <c r="CR29" s="1559">
        <v>357970</v>
      </c>
      <c r="CS29" s="631">
        <v>444018</v>
      </c>
      <c r="CT29" s="289">
        <v>392981</v>
      </c>
      <c r="CU29" s="1509">
        <v>389203</v>
      </c>
      <c r="CV29" s="1310">
        <v>342029</v>
      </c>
      <c r="CW29" s="1310">
        <v>379859</v>
      </c>
      <c r="CX29" s="2101">
        <v>392768</v>
      </c>
      <c r="CY29" s="1796">
        <v>413779</v>
      </c>
      <c r="CZ29" s="2031">
        <v>371472</v>
      </c>
      <c r="DA29" s="631">
        <v>409791</v>
      </c>
      <c r="DB29" s="1802">
        <v>420505</v>
      </c>
      <c r="DC29" s="2451"/>
      <c r="DD29" s="1504"/>
      <c r="DE29" s="631"/>
      <c r="DF29" s="1802"/>
      <c r="DG29" s="1803"/>
    </row>
    <row r="30" spans="1:111">
      <c r="A30" s="176"/>
      <c r="B30" s="560"/>
      <c r="C30" s="561" t="s">
        <v>199</v>
      </c>
      <c r="D30" s="46" t="s">
        <v>30</v>
      </c>
      <c r="E30" s="46" t="s">
        <v>30</v>
      </c>
      <c r="F30" s="46" t="s">
        <v>30</v>
      </c>
      <c r="G30" s="46" t="s">
        <v>30</v>
      </c>
      <c r="H30" s="46" t="s">
        <v>30</v>
      </c>
      <c r="I30" s="46" t="s">
        <v>30</v>
      </c>
      <c r="J30" s="46" t="s">
        <v>30</v>
      </c>
      <c r="K30" s="46" t="s">
        <v>30</v>
      </c>
      <c r="L30" s="46" t="s">
        <v>30</v>
      </c>
      <c r="M30" s="46" t="s">
        <v>30</v>
      </c>
      <c r="N30" s="46" t="s">
        <v>30</v>
      </c>
      <c r="O30" s="46" t="s">
        <v>30</v>
      </c>
      <c r="P30" s="46" t="s">
        <v>30</v>
      </c>
      <c r="Q30" s="46" t="s">
        <v>30</v>
      </c>
      <c r="R30" s="46" t="s">
        <v>30</v>
      </c>
      <c r="S30" s="46" t="s">
        <v>30</v>
      </c>
      <c r="T30" s="46" t="s">
        <v>30</v>
      </c>
      <c r="U30" s="46" t="s">
        <v>30</v>
      </c>
      <c r="V30" s="46" t="s">
        <v>30</v>
      </c>
      <c r="W30" s="46" t="s">
        <v>30</v>
      </c>
      <c r="X30" s="695">
        <v>100.5</v>
      </c>
      <c r="Y30" s="42">
        <v>110.6</v>
      </c>
      <c r="Z30" s="42">
        <v>127.4</v>
      </c>
      <c r="AA30" s="42">
        <v>127.3</v>
      </c>
      <c r="AB30" s="42">
        <v>110.9</v>
      </c>
      <c r="AC30" s="42">
        <v>107.7</v>
      </c>
      <c r="AD30" s="42">
        <v>97.3</v>
      </c>
      <c r="AE30" s="42">
        <v>104.2</v>
      </c>
      <c r="AF30" s="42">
        <v>137.80000000000001</v>
      </c>
      <c r="AG30" s="42">
        <v>114</v>
      </c>
      <c r="AH30" s="42">
        <v>97.1</v>
      </c>
      <c r="AI30" s="42">
        <v>101.9</v>
      </c>
      <c r="AJ30" s="42">
        <v>118</v>
      </c>
      <c r="AK30" s="42">
        <v>106</v>
      </c>
      <c r="AL30" s="42">
        <v>121.4</v>
      </c>
      <c r="AM30" s="42">
        <v>100.2</v>
      </c>
      <c r="AN30" s="127">
        <v>85.9</v>
      </c>
      <c r="AO30" s="127">
        <v>110.3</v>
      </c>
      <c r="AP30" s="127">
        <v>115.2</v>
      </c>
      <c r="AQ30" s="126">
        <v>114</v>
      </c>
      <c r="AR30" s="127">
        <v>103.2</v>
      </c>
      <c r="AS30" s="127">
        <v>110.2</v>
      </c>
      <c r="AT30" s="127">
        <v>100.6</v>
      </c>
      <c r="AU30" s="153">
        <v>101.9</v>
      </c>
      <c r="AV30" s="117">
        <v>114.6</v>
      </c>
      <c r="AW30" s="117">
        <v>106.2</v>
      </c>
      <c r="AX30" s="117">
        <v>101.4</v>
      </c>
      <c r="AY30" s="188">
        <v>116.1</v>
      </c>
      <c r="AZ30" s="117">
        <v>99.1</v>
      </c>
      <c r="BA30" s="117">
        <v>92.1</v>
      </c>
      <c r="BB30" s="117">
        <v>100.4</v>
      </c>
      <c r="BC30" s="117">
        <v>86.1</v>
      </c>
      <c r="BD30" s="51">
        <v>96</v>
      </c>
      <c r="BE30" s="51">
        <v>110.6</v>
      </c>
      <c r="BF30" s="51">
        <v>100.8</v>
      </c>
      <c r="BG30" s="51">
        <v>109.3</v>
      </c>
      <c r="BH30" s="51">
        <v>108.9</v>
      </c>
      <c r="BI30" s="51">
        <v>101</v>
      </c>
      <c r="BJ30" s="51">
        <v>98.4</v>
      </c>
      <c r="BK30" s="51">
        <v>94.1</v>
      </c>
      <c r="BL30" s="411">
        <v>100.2</v>
      </c>
      <c r="BM30" s="411">
        <v>93.3</v>
      </c>
      <c r="BN30" s="411">
        <v>94.5</v>
      </c>
      <c r="BO30" s="188">
        <v>102.9</v>
      </c>
      <c r="BP30" s="596">
        <v>99.7</v>
      </c>
      <c r="BQ30" s="596">
        <v>100.6</v>
      </c>
      <c r="BR30" s="596">
        <v>106</v>
      </c>
      <c r="BS30" s="155">
        <v>108.4</v>
      </c>
      <c r="BT30" s="627">
        <v>113.2</v>
      </c>
      <c r="BU30" s="627">
        <v>116</v>
      </c>
      <c r="BV30" s="627">
        <v>113.4</v>
      </c>
      <c r="BW30" s="155">
        <v>114.5</v>
      </c>
      <c r="BX30" s="664">
        <v>98.5</v>
      </c>
      <c r="BY30" s="664">
        <v>91.5</v>
      </c>
      <c r="BZ30" s="664">
        <v>94.9</v>
      </c>
      <c r="CA30" s="188">
        <v>86.6</v>
      </c>
      <c r="CB30" s="735">
        <v>115.3</v>
      </c>
      <c r="CC30" s="735">
        <v>105.7</v>
      </c>
      <c r="CD30" s="735">
        <v>97.8</v>
      </c>
      <c r="CE30" s="188">
        <v>117.6</v>
      </c>
      <c r="CF30" s="1031">
        <v>107.5</v>
      </c>
      <c r="CG30" s="1031">
        <v>90.4</v>
      </c>
      <c r="CH30" s="1031">
        <v>104.6</v>
      </c>
      <c r="CI30" s="1029">
        <v>96.9</v>
      </c>
      <c r="CJ30" s="1189">
        <v>97.5</v>
      </c>
      <c r="CK30" s="1189">
        <v>117.5</v>
      </c>
      <c r="CL30" s="1209">
        <v>99.3</v>
      </c>
      <c r="CM30" s="1186">
        <v>108.1</v>
      </c>
      <c r="CN30" s="255">
        <v>111.7</v>
      </c>
      <c r="CO30" s="255">
        <v>98.5</v>
      </c>
      <c r="CP30" s="255">
        <v>109.5</v>
      </c>
      <c r="CQ30" s="255">
        <v>87.1</v>
      </c>
      <c r="CR30" s="156">
        <v>91.2</v>
      </c>
      <c r="CS30" s="1577">
        <v>110.1</v>
      </c>
      <c r="CT30" s="1577">
        <v>89.5</v>
      </c>
      <c r="CU30" s="1508">
        <v>106.8</v>
      </c>
      <c r="CV30" s="1584">
        <v>95.5</v>
      </c>
      <c r="CW30" s="1584">
        <v>85.6</v>
      </c>
      <c r="CX30" s="1680">
        <v>99.9</v>
      </c>
      <c r="CY30" s="1786">
        <v>106.3</v>
      </c>
      <c r="CZ30" s="2097">
        <v>108.6</v>
      </c>
      <c r="DA30" s="1788">
        <v>107.9</v>
      </c>
      <c r="DB30" s="1788">
        <v>107.1</v>
      </c>
      <c r="DC30" s="2452"/>
      <c r="DD30" s="2453"/>
      <c r="DE30" s="1788"/>
      <c r="DF30" s="1788"/>
      <c r="DG30" s="1789"/>
    </row>
    <row r="31" spans="1:111" ht="26.4">
      <c r="A31" s="176"/>
      <c r="B31" s="560"/>
      <c r="C31" s="549" t="s">
        <v>192</v>
      </c>
      <c r="D31" s="46" t="s">
        <v>30</v>
      </c>
      <c r="E31" s="46" t="s">
        <v>30</v>
      </c>
      <c r="F31" s="46" t="s">
        <v>30</v>
      </c>
      <c r="G31" s="46" t="s">
        <v>30</v>
      </c>
      <c r="H31" s="46" t="s">
        <v>30</v>
      </c>
      <c r="I31" s="46" t="s">
        <v>30</v>
      </c>
      <c r="J31" s="46" t="s">
        <v>30</v>
      </c>
      <c r="K31" s="46" t="s">
        <v>30</v>
      </c>
      <c r="L31" s="46" t="s">
        <v>30</v>
      </c>
      <c r="M31" s="46" t="s">
        <v>30</v>
      </c>
      <c r="N31" s="46" t="s">
        <v>30</v>
      </c>
      <c r="O31" s="46" t="s">
        <v>30</v>
      </c>
      <c r="P31" s="46" t="s">
        <v>30</v>
      </c>
      <c r="Q31" s="46" t="s">
        <v>30</v>
      </c>
      <c r="R31" s="46" t="s">
        <v>30</v>
      </c>
      <c r="S31" s="46" t="s">
        <v>30</v>
      </c>
      <c r="T31" s="698">
        <v>23946</v>
      </c>
      <c r="U31" s="698">
        <v>27110</v>
      </c>
      <c r="V31" s="698">
        <v>26524</v>
      </c>
      <c r="W31" s="698">
        <v>25228</v>
      </c>
      <c r="X31" s="284">
        <v>24152</v>
      </c>
      <c r="Y31" s="284">
        <v>27222</v>
      </c>
      <c r="Z31" s="284">
        <v>32426</v>
      </c>
      <c r="AA31" s="284">
        <v>28026</v>
      </c>
      <c r="AB31" s="284">
        <v>28079</v>
      </c>
      <c r="AC31" s="284" t="s">
        <v>138</v>
      </c>
      <c r="AD31" s="284" t="s">
        <v>139</v>
      </c>
      <c r="AE31" s="284">
        <v>34300</v>
      </c>
      <c r="AF31" s="284">
        <v>35982</v>
      </c>
      <c r="AG31" s="284">
        <v>37929</v>
      </c>
      <c r="AH31" s="284">
        <v>38305</v>
      </c>
      <c r="AI31" s="284">
        <v>38663</v>
      </c>
      <c r="AJ31" s="284">
        <v>41390</v>
      </c>
      <c r="AK31" s="284">
        <v>44034</v>
      </c>
      <c r="AL31" s="284">
        <v>42254</v>
      </c>
      <c r="AM31" s="284">
        <v>37252</v>
      </c>
      <c r="AN31" s="286">
        <v>42755</v>
      </c>
      <c r="AO31" s="286">
        <v>45400</v>
      </c>
      <c r="AP31" s="286">
        <v>48087</v>
      </c>
      <c r="AQ31" s="286">
        <v>44500</v>
      </c>
      <c r="AR31" s="286">
        <v>45790</v>
      </c>
      <c r="AS31" s="286">
        <v>51590</v>
      </c>
      <c r="AT31" s="286">
        <v>55201</v>
      </c>
      <c r="AU31" s="291">
        <v>49727</v>
      </c>
      <c r="AV31" s="289">
        <v>50581</v>
      </c>
      <c r="AW31" s="289">
        <v>52864</v>
      </c>
      <c r="AX31" s="289">
        <v>51794</v>
      </c>
      <c r="AY31" s="290">
        <v>52412</v>
      </c>
      <c r="AZ31" s="289">
        <v>53061</v>
      </c>
      <c r="BA31" s="289">
        <v>57147</v>
      </c>
      <c r="BB31" s="289">
        <v>57652</v>
      </c>
      <c r="BC31" s="289">
        <v>54472</v>
      </c>
      <c r="BD31" s="289">
        <v>57036</v>
      </c>
      <c r="BE31" s="289">
        <v>65340</v>
      </c>
      <c r="BF31" s="289">
        <v>64602</v>
      </c>
      <c r="BG31" s="289">
        <v>60616</v>
      </c>
      <c r="BH31" s="289">
        <v>61362</v>
      </c>
      <c r="BI31" s="289">
        <v>62808</v>
      </c>
      <c r="BJ31" s="289">
        <v>63343</v>
      </c>
      <c r="BK31" s="289">
        <v>63417</v>
      </c>
      <c r="BL31" s="289">
        <v>63257</v>
      </c>
      <c r="BM31" s="289">
        <v>67680</v>
      </c>
      <c r="BN31" s="289">
        <v>65129</v>
      </c>
      <c r="BO31" s="290">
        <v>64647</v>
      </c>
      <c r="BP31" s="289">
        <v>71195</v>
      </c>
      <c r="BQ31" s="289">
        <v>77300</v>
      </c>
      <c r="BR31" s="289">
        <v>71533</v>
      </c>
      <c r="BS31" s="289">
        <v>70721</v>
      </c>
      <c r="BT31" s="289">
        <v>76809</v>
      </c>
      <c r="BU31" s="289">
        <v>84916</v>
      </c>
      <c r="BV31" s="289">
        <v>86055</v>
      </c>
      <c r="BW31" s="289">
        <v>87440</v>
      </c>
      <c r="BX31" s="289">
        <v>77946</v>
      </c>
      <c r="BY31" s="289">
        <v>83132</v>
      </c>
      <c r="BZ31" s="289">
        <v>77624</v>
      </c>
      <c r="CA31" s="290">
        <v>77172</v>
      </c>
      <c r="CB31" s="289">
        <v>85395</v>
      </c>
      <c r="CC31" s="289">
        <v>86666</v>
      </c>
      <c r="CD31" s="289">
        <v>90867</v>
      </c>
      <c r="CE31" s="290">
        <v>86026</v>
      </c>
      <c r="CF31" s="289">
        <v>90262</v>
      </c>
      <c r="CG31" s="289">
        <v>79863</v>
      </c>
      <c r="CH31" s="289">
        <v>96014</v>
      </c>
      <c r="CI31" s="293">
        <v>88788</v>
      </c>
      <c r="CJ31" s="289">
        <v>97072.71</v>
      </c>
      <c r="CK31" s="289">
        <v>96843.76</v>
      </c>
      <c r="CL31" s="289">
        <v>93380.2</v>
      </c>
      <c r="CM31" s="293">
        <v>92522.94</v>
      </c>
      <c r="CN31" s="292">
        <v>104939</v>
      </c>
      <c r="CO31" s="292">
        <v>96456</v>
      </c>
      <c r="CP31" s="292">
        <v>95629</v>
      </c>
      <c r="CQ31" s="292">
        <v>88064</v>
      </c>
      <c r="CR31" s="1560">
        <v>95915</v>
      </c>
      <c r="CS31" s="289">
        <v>97797</v>
      </c>
      <c r="CT31" s="289">
        <v>90641</v>
      </c>
      <c r="CU31" s="1509">
        <v>93520</v>
      </c>
      <c r="CV31" s="2102">
        <v>93972</v>
      </c>
      <c r="CW31" s="2102">
        <v>92035</v>
      </c>
      <c r="CX31" s="2101">
        <v>91746</v>
      </c>
      <c r="CY31" s="1796">
        <v>90561</v>
      </c>
      <c r="CZ31" s="2098">
        <v>95131</v>
      </c>
      <c r="DA31" s="1802">
        <v>94937</v>
      </c>
      <c r="DB31" s="1802">
        <v>91117</v>
      </c>
      <c r="DC31" s="2451"/>
      <c r="DD31" s="2451"/>
      <c r="DE31" s="1802"/>
      <c r="DF31" s="1802"/>
      <c r="DG31" s="1803"/>
    </row>
    <row r="32" spans="1:111">
      <c r="A32" s="176"/>
      <c r="B32" s="560"/>
      <c r="C32" s="562" t="s">
        <v>199</v>
      </c>
      <c r="D32" s="46" t="s">
        <v>30</v>
      </c>
      <c r="E32" s="46" t="s">
        <v>30</v>
      </c>
      <c r="F32" s="46" t="s">
        <v>30</v>
      </c>
      <c r="G32" s="46" t="s">
        <v>30</v>
      </c>
      <c r="H32" s="46" t="s">
        <v>30</v>
      </c>
      <c r="I32" s="46" t="s">
        <v>30</v>
      </c>
      <c r="J32" s="46" t="s">
        <v>30</v>
      </c>
      <c r="K32" s="46" t="s">
        <v>30</v>
      </c>
      <c r="L32" s="46" t="s">
        <v>30</v>
      </c>
      <c r="M32" s="46" t="s">
        <v>30</v>
      </c>
      <c r="N32" s="46" t="s">
        <v>30</v>
      </c>
      <c r="O32" s="46" t="s">
        <v>30</v>
      </c>
      <c r="P32" s="46" t="s">
        <v>30</v>
      </c>
      <c r="Q32" s="46" t="s">
        <v>30</v>
      </c>
      <c r="R32" s="46" t="s">
        <v>30</v>
      </c>
      <c r="S32" s="46" t="s">
        <v>30</v>
      </c>
      <c r="T32" s="46" t="s">
        <v>30</v>
      </c>
      <c r="U32" s="46" t="s">
        <v>30</v>
      </c>
      <c r="V32" s="46" t="s">
        <v>30</v>
      </c>
      <c r="W32" s="46" t="s">
        <v>30</v>
      </c>
      <c r="X32" s="695">
        <v>100.9</v>
      </c>
      <c r="Y32" s="42">
        <v>100.4</v>
      </c>
      <c r="Z32" s="42">
        <v>122.3</v>
      </c>
      <c r="AA32" s="42">
        <v>111.1</v>
      </c>
      <c r="AB32" s="42">
        <v>116.3</v>
      </c>
      <c r="AC32" s="42" t="s">
        <v>140</v>
      </c>
      <c r="AD32" s="42" t="s">
        <v>38</v>
      </c>
      <c r="AE32" s="42">
        <v>122.4</v>
      </c>
      <c r="AF32" s="42">
        <v>128.1</v>
      </c>
      <c r="AG32" s="42" t="s">
        <v>141</v>
      </c>
      <c r="AH32" s="42" t="s">
        <v>142</v>
      </c>
      <c r="AI32" s="42">
        <v>112.7</v>
      </c>
      <c r="AJ32" s="42">
        <v>115</v>
      </c>
      <c r="AK32" s="42">
        <v>116.1</v>
      </c>
      <c r="AL32" s="42">
        <v>110.3</v>
      </c>
      <c r="AM32" s="42">
        <v>96.4</v>
      </c>
      <c r="AN32" s="127">
        <v>103.3</v>
      </c>
      <c r="AO32" s="127">
        <v>103.1</v>
      </c>
      <c r="AP32" s="127">
        <v>113.8</v>
      </c>
      <c r="AQ32" s="126">
        <v>119.5</v>
      </c>
      <c r="AR32" s="127">
        <v>107.1</v>
      </c>
      <c r="AS32" s="127">
        <v>113.6</v>
      </c>
      <c r="AT32" s="127">
        <v>114.8</v>
      </c>
      <c r="AU32" s="153">
        <v>111.7</v>
      </c>
      <c r="AV32" s="117">
        <v>110.5</v>
      </c>
      <c r="AW32" s="117">
        <v>102.5</v>
      </c>
      <c r="AX32" s="117">
        <v>93.8</v>
      </c>
      <c r="AY32" s="188">
        <v>105.4</v>
      </c>
      <c r="AZ32" s="117">
        <v>104.9</v>
      </c>
      <c r="BA32" s="117">
        <v>108.1</v>
      </c>
      <c r="BB32" s="117">
        <v>111.3</v>
      </c>
      <c r="BC32" s="117">
        <v>103.9</v>
      </c>
      <c r="BD32" s="51">
        <v>107.5</v>
      </c>
      <c r="BE32" s="51">
        <v>114.3</v>
      </c>
      <c r="BF32" s="51">
        <v>112.1</v>
      </c>
      <c r="BG32" s="51">
        <v>111.3</v>
      </c>
      <c r="BH32" s="51">
        <v>107.6</v>
      </c>
      <c r="BI32" s="51">
        <v>96.1</v>
      </c>
      <c r="BJ32" s="51">
        <v>98.1</v>
      </c>
      <c r="BK32" s="51">
        <v>104.6</v>
      </c>
      <c r="BL32" s="411">
        <v>103.1</v>
      </c>
      <c r="BM32" s="411">
        <v>107.8</v>
      </c>
      <c r="BN32" s="411">
        <v>102.8</v>
      </c>
      <c r="BO32" s="188">
        <v>101.9</v>
      </c>
      <c r="BP32" s="596">
        <v>112.5</v>
      </c>
      <c r="BQ32" s="596">
        <v>114.2</v>
      </c>
      <c r="BR32" s="596">
        <v>109.8</v>
      </c>
      <c r="BS32" s="155">
        <v>109.4</v>
      </c>
      <c r="BT32" s="627">
        <v>107.9</v>
      </c>
      <c r="BU32" s="627">
        <v>109.9</v>
      </c>
      <c r="BV32" s="627">
        <v>120.3</v>
      </c>
      <c r="BW32" s="155">
        <v>123.6</v>
      </c>
      <c r="BX32" s="664">
        <v>101.5</v>
      </c>
      <c r="BY32" s="664">
        <v>97.9</v>
      </c>
      <c r="BZ32" s="664">
        <v>90.2</v>
      </c>
      <c r="CA32" s="188">
        <v>88.3</v>
      </c>
      <c r="CB32" s="735">
        <v>109.6</v>
      </c>
      <c r="CC32" s="735">
        <v>104.3</v>
      </c>
      <c r="CD32" s="735">
        <v>117.1</v>
      </c>
      <c r="CE32" s="188">
        <v>111.5</v>
      </c>
      <c r="CF32" s="1031">
        <v>105.7</v>
      </c>
      <c r="CG32" s="1031">
        <v>92.2</v>
      </c>
      <c r="CH32" s="1031">
        <v>105.7</v>
      </c>
      <c r="CI32" s="1029">
        <v>103.2</v>
      </c>
      <c r="CJ32" s="1189">
        <v>107.5</v>
      </c>
      <c r="CK32" s="1189">
        <v>121.3</v>
      </c>
      <c r="CL32" s="1189">
        <v>97.3</v>
      </c>
      <c r="CM32" s="1186">
        <v>104.2</v>
      </c>
      <c r="CN32" s="255">
        <v>108.1</v>
      </c>
      <c r="CO32" s="255">
        <v>99.6</v>
      </c>
      <c r="CP32" s="255">
        <v>102.4</v>
      </c>
      <c r="CQ32" s="255">
        <v>95.2</v>
      </c>
      <c r="CR32" s="156">
        <v>91.4</v>
      </c>
      <c r="CS32" s="1577">
        <v>101.4</v>
      </c>
      <c r="CT32" s="1577">
        <v>94.8</v>
      </c>
      <c r="CU32" s="1508">
        <v>106.2</v>
      </c>
      <c r="CV32" s="1584">
        <v>98</v>
      </c>
      <c r="CW32" s="1584">
        <v>94.1</v>
      </c>
      <c r="CX32" s="1680">
        <v>101.2</v>
      </c>
      <c r="CY32" s="1786">
        <v>96.8</v>
      </c>
      <c r="CZ32" s="2099">
        <v>101.2</v>
      </c>
      <c r="DA32" s="1788">
        <v>103.2</v>
      </c>
      <c r="DB32" s="1788">
        <v>99.3</v>
      </c>
      <c r="DC32" s="2452"/>
      <c r="DD32" s="2453"/>
      <c r="DE32" s="1788"/>
      <c r="DF32" s="1788"/>
      <c r="DG32" s="1789"/>
    </row>
    <row r="33" spans="1:111" ht="14.25" customHeight="1">
      <c r="A33" s="176"/>
      <c r="B33" s="563" t="s">
        <v>218</v>
      </c>
      <c r="C33" s="553" t="s">
        <v>191</v>
      </c>
      <c r="D33" s="46" t="s">
        <v>30</v>
      </c>
      <c r="E33" s="46" t="s">
        <v>30</v>
      </c>
      <c r="F33" s="46" t="s">
        <v>30</v>
      </c>
      <c r="G33" s="46" t="s">
        <v>30</v>
      </c>
      <c r="H33" s="46" t="s">
        <v>30</v>
      </c>
      <c r="I33" s="46" t="s">
        <v>30</v>
      </c>
      <c r="J33" s="46" t="s">
        <v>30</v>
      </c>
      <c r="K33" s="46" t="s">
        <v>30</v>
      </c>
      <c r="L33" s="46" t="s">
        <v>30</v>
      </c>
      <c r="M33" s="46" t="s">
        <v>30</v>
      </c>
      <c r="N33" s="46" t="s">
        <v>30</v>
      </c>
      <c r="O33" s="46" t="s">
        <v>30</v>
      </c>
      <c r="P33" s="46" t="s">
        <v>30</v>
      </c>
      <c r="Q33" s="46" t="s">
        <v>30</v>
      </c>
      <c r="R33" s="46" t="s">
        <v>30</v>
      </c>
      <c r="S33" s="46" t="s">
        <v>30</v>
      </c>
      <c r="T33" s="698">
        <v>75744</v>
      </c>
      <c r="U33" s="698">
        <v>113166</v>
      </c>
      <c r="V33" s="698">
        <v>139290</v>
      </c>
      <c r="W33" s="698">
        <v>121779</v>
      </c>
      <c r="X33" s="284">
        <v>88915</v>
      </c>
      <c r="Y33" s="284">
        <v>136180</v>
      </c>
      <c r="Z33" s="284">
        <v>179308</v>
      </c>
      <c r="AA33" s="284">
        <v>157017</v>
      </c>
      <c r="AB33" s="284">
        <v>96655</v>
      </c>
      <c r="AC33" s="284">
        <v>135778</v>
      </c>
      <c r="AD33" s="284">
        <v>173715</v>
      </c>
      <c r="AE33" s="284">
        <v>165080</v>
      </c>
      <c r="AF33" s="284">
        <v>140230</v>
      </c>
      <c r="AG33" s="284">
        <v>167362</v>
      </c>
      <c r="AH33" s="284">
        <v>163028</v>
      </c>
      <c r="AI33" s="284">
        <v>173302</v>
      </c>
      <c r="AJ33" s="284">
        <v>150723</v>
      </c>
      <c r="AK33" s="284">
        <v>170575</v>
      </c>
      <c r="AL33" s="284">
        <v>207345</v>
      </c>
      <c r="AM33" s="284">
        <v>160152</v>
      </c>
      <c r="AN33" s="286">
        <v>138892</v>
      </c>
      <c r="AO33" s="286">
        <v>188738</v>
      </c>
      <c r="AP33" s="286">
        <v>226478</v>
      </c>
      <c r="AQ33" s="286">
        <v>192907</v>
      </c>
      <c r="AR33" s="286">
        <v>142623</v>
      </c>
      <c r="AS33" s="286">
        <v>205915</v>
      </c>
      <c r="AT33" s="286">
        <v>221321</v>
      </c>
      <c r="AU33" s="291">
        <v>197515</v>
      </c>
      <c r="AV33" s="289">
        <v>164458</v>
      </c>
      <c r="AW33" s="289">
        <v>225232</v>
      </c>
      <c r="AX33" s="289">
        <v>230471</v>
      </c>
      <c r="AY33" s="290">
        <v>216116</v>
      </c>
      <c r="AZ33" s="289">
        <v>164259</v>
      </c>
      <c r="BA33" s="289">
        <v>207660</v>
      </c>
      <c r="BB33" s="289">
        <v>233765</v>
      </c>
      <c r="BC33" s="289">
        <v>199582</v>
      </c>
      <c r="BD33" s="289">
        <v>163210</v>
      </c>
      <c r="BE33" s="289">
        <v>234803</v>
      </c>
      <c r="BF33" s="289">
        <v>240661</v>
      </c>
      <c r="BG33" s="289">
        <v>215997</v>
      </c>
      <c r="BH33" s="289">
        <v>175957</v>
      </c>
      <c r="BI33" s="289">
        <v>232162</v>
      </c>
      <c r="BJ33" s="289">
        <v>246092</v>
      </c>
      <c r="BK33" s="289">
        <v>214093</v>
      </c>
      <c r="BL33" s="289">
        <v>187019</v>
      </c>
      <c r="BM33" s="289">
        <v>230696</v>
      </c>
      <c r="BN33" s="289">
        <v>242177</v>
      </c>
      <c r="BO33" s="290">
        <v>226009</v>
      </c>
      <c r="BP33" s="289">
        <v>191642</v>
      </c>
      <c r="BQ33" s="289">
        <v>234942</v>
      </c>
      <c r="BR33" s="289">
        <v>265485</v>
      </c>
      <c r="BS33" s="289">
        <v>255887</v>
      </c>
      <c r="BT33" s="289">
        <v>225941</v>
      </c>
      <c r="BU33" s="289">
        <v>295410</v>
      </c>
      <c r="BV33" s="289">
        <v>286907</v>
      </c>
      <c r="BW33" s="289">
        <v>288428</v>
      </c>
      <c r="BX33" s="289">
        <v>205411</v>
      </c>
      <c r="BY33" s="289">
        <v>260465</v>
      </c>
      <c r="BZ33" s="289">
        <v>296061</v>
      </c>
      <c r="CA33" s="290">
        <v>236436</v>
      </c>
      <c r="CB33" s="289">
        <v>251230</v>
      </c>
      <c r="CC33" s="289">
        <v>285907</v>
      </c>
      <c r="CD33" s="289">
        <v>288054</v>
      </c>
      <c r="CE33" s="290">
        <v>270960</v>
      </c>
      <c r="CF33" s="289">
        <v>258283</v>
      </c>
      <c r="CG33" s="289">
        <v>252279</v>
      </c>
      <c r="CH33" s="289">
        <v>288874</v>
      </c>
      <c r="CI33" s="293">
        <v>291635</v>
      </c>
      <c r="CJ33" s="289">
        <v>257702.98</v>
      </c>
      <c r="CK33" s="289">
        <v>297167.23</v>
      </c>
      <c r="CL33" s="289">
        <v>294567.25</v>
      </c>
      <c r="CM33" s="293">
        <v>305062.63</v>
      </c>
      <c r="CN33" s="292">
        <v>295123</v>
      </c>
      <c r="CO33" s="292">
        <v>297917</v>
      </c>
      <c r="CP33" s="292">
        <v>298731</v>
      </c>
      <c r="CQ33" s="292">
        <v>264070</v>
      </c>
      <c r="CR33" s="1560">
        <v>274720</v>
      </c>
      <c r="CS33" s="289">
        <v>316632</v>
      </c>
      <c r="CT33" s="289">
        <v>278569</v>
      </c>
      <c r="CU33" s="1509">
        <v>294788</v>
      </c>
      <c r="CV33" s="2102">
        <v>257650</v>
      </c>
      <c r="CW33" s="2102">
        <v>269495</v>
      </c>
      <c r="CX33" s="2101">
        <v>297370</v>
      </c>
      <c r="CY33" s="1796">
        <v>310274</v>
      </c>
      <c r="CZ33" s="2098">
        <v>276367</v>
      </c>
      <c r="DA33" s="1802">
        <v>310728</v>
      </c>
      <c r="DB33" s="1802">
        <v>305609</v>
      </c>
      <c r="DC33" s="2451"/>
      <c r="DD33" s="2451"/>
      <c r="DE33" s="1802"/>
      <c r="DF33" s="1802"/>
      <c r="DG33" s="1803"/>
    </row>
    <row r="34" spans="1:111">
      <c r="A34" s="176"/>
      <c r="B34" s="556"/>
      <c r="C34" s="564" t="s">
        <v>199</v>
      </c>
      <c r="D34" s="46" t="s">
        <v>30</v>
      </c>
      <c r="E34" s="46" t="s">
        <v>30</v>
      </c>
      <c r="F34" s="46" t="s">
        <v>30</v>
      </c>
      <c r="G34" s="46" t="s">
        <v>30</v>
      </c>
      <c r="H34" s="46" t="s">
        <v>30</v>
      </c>
      <c r="I34" s="46" t="s">
        <v>30</v>
      </c>
      <c r="J34" s="46" t="s">
        <v>30</v>
      </c>
      <c r="K34" s="46" t="s">
        <v>30</v>
      </c>
      <c r="L34" s="46" t="s">
        <v>30</v>
      </c>
      <c r="M34" s="46" t="s">
        <v>30</v>
      </c>
      <c r="N34" s="46" t="s">
        <v>30</v>
      </c>
      <c r="O34" s="46" t="s">
        <v>30</v>
      </c>
      <c r="P34" s="46" t="s">
        <v>30</v>
      </c>
      <c r="Q34" s="46" t="s">
        <v>30</v>
      </c>
      <c r="R34" s="46" t="s">
        <v>30</v>
      </c>
      <c r="S34" s="46" t="s">
        <v>30</v>
      </c>
      <c r="T34" s="46" t="s">
        <v>30</v>
      </c>
      <c r="U34" s="46" t="s">
        <v>30</v>
      </c>
      <c r="V34" s="46" t="s">
        <v>30</v>
      </c>
      <c r="W34" s="46" t="s">
        <v>30</v>
      </c>
      <c r="X34" s="695">
        <v>117.4</v>
      </c>
      <c r="Y34" s="42">
        <v>120.3</v>
      </c>
      <c r="Z34" s="42">
        <v>128.69999999999999</v>
      </c>
      <c r="AA34" s="42">
        <v>128.9</v>
      </c>
      <c r="AB34" s="42">
        <v>108.7</v>
      </c>
      <c r="AC34" s="42">
        <v>99.7</v>
      </c>
      <c r="AD34" s="42">
        <v>96.9</v>
      </c>
      <c r="AE34" s="42">
        <v>105.1</v>
      </c>
      <c r="AF34" s="42">
        <v>145.1</v>
      </c>
      <c r="AG34" s="42">
        <v>123.3</v>
      </c>
      <c r="AH34" s="42">
        <v>93.8</v>
      </c>
      <c r="AI34" s="42">
        <v>105</v>
      </c>
      <c r="AJ34" s="42">
        <v>107.5</v>
      </c>
      <c r="AK34" s="42">
        <v>101.9</v>
      </c>
      <c r="AL34" s="42">
        <v>127.2</v>
      </c>
      <c r="AM34" s="42">
        <v>92.4</v>
      </c>
      <c r="AN34" s="127">
        <v>92.2</v>
      </c>
      <c r="AO34" s="127">
        <v>110.6</v>
      </c>
      <c r="AP34" s="127">
        <v>109.2</v>
      </c>
      <c r="AQ34" s="126">
        <v>120.5</v>
      </c>
      <c r="AR34" s="127">
        <v>102.7</v>
      </c>
      <c r="AS34" s="127">
        <v>109.1</v>
      </c>
      <c r="AT34" s="127">
        <v>97.7</v>
      </c>
      <c r="AU34" s="153">
        <v>102.4</v>
      </c>
      <c r="AV34" s="117">
        <v>115.3</v>
      </c>
      <c r="AW34" s="117">
        <v>109.4</v>
      </c>
      <c r="AX34" s="117">
        <v>104.1</v>
      </c>
      <c r="AY34" s="188">
        <v>109.4</v>
      </c>
      <c r="AZ34" s="117">
        <v>99.9</v>
      </c>
      <c r="BA34" s="117">
        <v>92.2</v>
      </c>
      <c r="BB34" s="117">
        <v>101.4</v>
      </c>
      <c r="BC34" s="117">
        <v>92.3</v>
      </c>
      <c r="BD34" s="51">
        <v>99.4</v>
      </c>
      <c r="BE34" s="51">
        <v>113.1</v>
      </c>
      <c r="BF34" s="51">
        <v>102.9</v>
      </c>
      <c r="BG34" s="51">
        <v>108.2</v>
      </c>
      <c r="BH34" s="51">
        <v>107.8</v>
      </c>
      <c r="BI34" s="51">
        <v>98.9</v>
      </c>
      <c r="BJ34" s="51">
        <v>102.3</v>
      </c>
      <c r="BK34" s="51">
        <v>99.1</v>
      </c>
      <c r="BL34" s="411">
        <v>106.3</v>
      </c>
      <c r="BM34" s="411">
        <v>99.4</v>
      </c>
      <c r="BN34" s="411">
        <v>98.4</v>
      </c>
      <c r="BO34" s="188">
        <v>105.6</v>
      </c>
      <c r="BP34" s="596">
        <v>102.5</v>
      </c>
      <c r="BQ34" s="596">
        <v>101.8</v>
      </c>
      <c r="BR34" s="596">
        <v>109.6</v>
      </c>
      <c r="BS34" s="155">
        <v>113.2</v>
      </c>
      <c r="BT34" s="627">
        <v>117.9</v>
      </c>
      <c r="BU34" s="627">
        <v>125.7</v>
      </c>
      <c r="BV34" s="627">
        <v>108.1</v>
      </c>
      <c r="BW34" s="155">
        <v>112.7</v>
      </c>
      <c r="BX34" s="664">
        <v>90.9</v>
      </c>
      <c r="BY34" s="664">
        <v>88.2</v>
      </c>
      <c r="BZ34" s="664">
        <v>103.2</v>
      </c>
      <c r="CA34" s="717">
        <v>82</v>
      </c>
      <c r="CB34" s="735">
        <v>122.3</v>
      </c>
      <c r="CC34" s="735">
        <v>109.8</v>
      </c>
      <c r="CD34" s="735">
        <v>97.3</v>
      </c>
      <c r="CE34" s="188">
        <v>114.6</v>
      </c>
      <c r="CF34" s="1031">
        <v>102.8</v>
      </c>
      <c r="CG34" s="1031">
        <v>88.2</v>
      </c>
      <c r="CH34" s="1031">
        <v>100.3</v>
      </c>
      <c r="CI34" s="1029">
        <v>107.6</v>
      </c>
      <c r="CJ34" s="1189">
        <v>99.8</v>
      </c>
      <c r="CK34" s="1189">
        <v>117.8</v>
      </c>
      <c r="CL34" s="1189">
        <v>102</v>
      </c>
      <c r="CM34" s="1186">
        <v>104.6</v>
      </c>
      <c r="CN34" s="255">
        <v>114.5</v>
      </c>
      <c r="CO34" s="255">
        <v>100.3</v>
      </c>
      <c r="CP34" s="255">
        <v>101.4</v>
      </c>
      <c r="CQ34" s="255">
        <v>86.6</v>
      </c>
      <c r="CR34" s="156">
        <v>93.1</v>
      </c>
      <c r="CS34" s="1577">
        <v>106.3</v>
      </c>
      <c r="CT34" s="1577">
        <v>93.3</v>
      </c>
      <c r="CU34" s="1508">
        <v>111.6</v>
      </c>
      <c r="CV34" s="1584">
        <v>93.8</v>
      </c>
      <c r="CW34" s="1584">
        <v>85.1</v>
      </c>
      <c r="CX34" s="1680">
        <v>106.7</v>
      </c>
      <c r="CY34" s="1786">
        <v>105.3</v>
      </c>
      <c r="CZ34" s="2099">
        <v>107.3</v>
      </c>
      <c r="DA34" s="1788">
        <v>115.3</v>
      </c>
      <c r="DB34" s="1788">
        <v>102.8</v>
      </c>
      <c r="DC34" s="2452"/>
      <c r="DD34" s="2453"/>
      <c r="DE34" s="1788"/>
      <c r="DF34" s="1788"/>
      <c r="DG34" s="1789"/>
    </row>
    <row r="35" spans="1:111" ht="26.4">
      <c r="A35" s="176"/>
      <c r="B35" s="556"/>
      <c r="C35" s="553" t="s">
        <v>214</v>
      </c>
      <c r="D35" s="46" t="s">
        <v>30</v>
      </c>
      <c r="E35" s="46" t="s">
        <v>30</v>
      </c>
      <c r="F35" s="46" t="s">
        <v>30</v>
      </c>
      <c r="G35" s="46" t="s">
        <v>30</v>
      </c>
      <c r="H35" s="46" t="s">
        <v>30</v>
      </c>
      <c r="I35" s="46" t="s">
        <v>30</v>
      </c>
      <c r="J35" s="46" t="s">
        <v>30</v>
      </c>
      <c r="K35" s="46" t="s">
        <v>30</v>
      </c>
      <c r="L35" s="46" t="s">
        <v>30</v>
      </c>
      <c r="M35" s="46" t="s">
        <v>30</v>
      </c>
      <c r="N35" s="46" t="s">
        <v>30</v>
      </c>
      <c r="O35" s="46" t="s">
        <v>30</v>
      </c>
      <c r="P35" s="46" t="s">
        <v>30</v>
      </c>
      <c r="Q35" s="46" t="s">
        <v>30</v>
      </c>
      <c r="R35" s="46" t="s">
        <v>30</v>
      </c>
      <c r="S35" s="46" t="s">
        <v>30</v>
      </c>
      <c r="T35" s="698">
        <v>19418</v>
      </c>
      <c r="U35" s="698">
        <v>21789</v>
      </c>
      <c r="V35" s="698">
        <v>21255</v>
      </c>
      <c r="W35" s="698">
        <v>20504</v>
      </c>
      <c r="X35" s="284">
        <v>20178</v>
      </c>
      <c r="Y35" s="284">
        <v>22413</v>
      </c>
      <c r="Z35" s="284">
        <v>26644</v>
      </c>
      <c r="AA35" s="284">
        <v>23515</v>
      </c>
      <c r="AB35" s="284">
        <v>24028</v>
      </c>
      <c r="AC35" s="284">
        <v>27495</v>
      </c>
      <c r="AD35" s="284">
        <v>27637</v>
      </c>
      <c r="AE35" s="284">
        <v>28642</v>
      </c>
      <c r="AF35" s="284">
        <v>30982</v>
      </c>
      <c r="AG35" s="284">
        <v>32118</v>
      </c>
      <c r="AH35" s="284">
        <v>32470</v>
      </c>
      <c r="AI35" s="284">
        <v>32801</v>
      </c>
      <c r="AJ35" s="284">
        <v>35232</v>
      </c>
      <c r="AK35" s="284">
        <v>37975</v>
      </c>
      <c r="AL35" s="284">
        <v>36195</v>
      </c>
      <c r="AM35" s="284">
        <v>31605</v>
      </c>
      <c r="AN35" s="286">
        <v>36046</v>
      </c>
      <c r="AO35" s="286">
        <v>38525</v>
      </c>
      <c r="AP35" s="286">
        <v>40270</v>
      </c>
      <c r="AQ35" s="286">
        <v>37799</v>
      </c>
      <c r="AR35" s="286">
        <v>39669</v>
      </c>
      <c r="AS35" s="286">
        <v>43925</v>
      </c>
      <c r="AT35" s="286">
        <v>46987</v>
      </c>
      <c r="AU35" s="291">
        <v>42397</v>
      </c>
      <c r="AV35" s="289">
        <v>44015</v>
      </c>
      <c r="AW35" s="289">
        <v>45752</v>
      </c>
      <c r="AX35" s="289">
        <v>43981</v>
      </c>
      <c r="AY35" s="290">
        <v>44521</v>
      </c>
      <c r="AZ35" s="289">
        <v>46506</v>
      </c>
      <c r="BA35" s="289">
        <v>49715</v>
      </c>
      <c r="BB35" s="289">
        <v>49386</v>
      </c>
      <c r="BC35" s="289">
        <v>48090</v>
      </c>
      <c r="BD35" s="289">
        <v>50303</v>
      </c>
      <c r="BE35" s="289">
        <v>56856</v>
      </c>
      <c r="BF35" s="289">
        <v>55801</v>
      </c>
      <c r="BG35" s="289">
        <v>53012</v>
      </c>
      <c r="BH35" s="289">
        <v>54280</v>
      </c>
      <c r="BI35" s="289">
        <v>54324</v>
      </c>
      <c r="BJ35" s="289">
        <v>55869</v>
      </c>
      <c r="BK35" s="289">
        <v>55688</v>
      </c>
      <c r="BL35" s="289">
        <v>56830</v>
      </c>
      <c r="BM35" s="289">
        <v>59741</v>
      </c>
      <c r="BN35" s="289">
        <v>57688</v>
      </c>
      <c r="BO35" s="290">
        <v>57773</v>
      </c>
      <c r="BP35" s="289">
        <v>64726</v>
      </c>
      <c r="BQ35" s="289">
        <v>69361</v>
      </c>
      <c r="BR35" s="289">
        <v>63778</v>
      </c>
      <c r="BS35" s="289">
        <v>63313</v>
      </c>
      <c r="BT35" s="289">
        <v>69379</v>
      </c>
      <c r="BU35" s="289">
        <v>77283</v>
      </c>
      <c r="BV35" s="289">
        <v>77045</v>
      </c>
      <c r="BW35" s="289">
        <v>78111</v>
      </c>
      <c r="BX35" s="289">
        <v>68989</v>
      </c>
      <c r="BY35" s="289">
        <v>75393</v>
      </c>
      <c r="BZ35" s="289">
        <v>69356</v>
      </c>
      <c r="CA35" s="290">
        <v>67980</v>
      </c>
      <c r="CB35" s="289">
        <v>76667</v>
      </c>
      <c r="CC35" s="289">
        <v>77939</v>
      </c>
      <c r="CD35" s="289">
        <v>82108</v>
      </c>
      <c r="CE35" s="290">
        <v>76403</v>
      </c>
      <c r="CF35" s="289">
        <v>82174</v>
      </c>
      <c r="CG35" s="289">
        <v>71141</v>
      </c>
      <c r="CH35" s="289">
        <v>85853</v>
      </c>
      <c r="CI35" s="293">
        <v>80214</v>
      </c>
      <c r="CJ35" s="289">
        <v>87750.91</v>
      </c>
      <c r="CK35" s="289">
        <v>87382.53</v>
      </c>
      <c r="CL35" s="289">
        <v>84305.67</v>
      </c>
      <c r="CM35" s="293">
        <v>83020.78</v>
      </c>
      <c r="CN35" s="292">
        <v>94078</v>
      </c>
      <c r="CO35" s="292">
        <v>87765</v>
      </c>
      <c r="CP35" s="292">
        <v>85593</v>
      </c>
      <c r="CQ35" s="292">
        <v>79524</v>
      </c>
      <c r="CR35" s="1560">
        <v>87762</v>
      </c>
      <c r="CS35" s="289">
        <v>88758</v>
      </c>
      <c r="CT35" s="289">
        <v>81613</v>
      </c>
      <c r="CU35" s="1509">
        <v>85153</v>
      </c>
      <c r="CV35" s="2102">
        <v>86006</v>
      </c>
      <c r="CW35" s="2102">
        <v>83196</v>
      </c>
      <c r="CX35" s="2101">
        <v>82047</v>
      </c>
      <c r="CY35" s="1796">
        <v>80946</v>
      </c>
      <c r="CZ35" s="2098">
        <v>84587</v>
      </c>
      <c r="DA35" s="1802">
        <v>86686</v>
      </c>
      <c r="DB35" s="1802">
        <v>81209</v>
      </c>
      <c r="DC35" s="2451"/>
      <c r="DD35" s="2451"/>
      <c r="DE35" s="1802"/>
      <c r="DF35" s="1802"/>
      <c r="DG35" s="1803"/>
    </row>
    <row r="36" spans="1:111">
      <c r="A36" s="176"/>
      <c r="B36" s="556"/>
      <c r="C36" s="564" t="s">
        <v>199</v>
      </c>
      <c r="D36" s="46" t="s">
        <v>30</v>
      </c>
      <c r="E36" s="46" t="s">
        <v>30</v>
      </c>
      <c r="F36" s="46" t="s">
        <v>30</v>
      </c>
      <c r="G36" s="46" t="s">
        <v>30</v>
      </c>
      <c r="H36" s="46" t="s">
        <v>30</v>
      </c>
      <c r="I36" s="46" t="s">
        <v>30</v>
      </c>
      <c r="J36" s="46" t="s">
        <v>30</v>
      </c>
      <c r="K36" s="46" t="s">
        <v>30</v>
      </c>
      <c r="L36" s="46" t="s">
        <v>30</v>
      </c>
      <c r="M36" s="46" t="s">
        <v>30</v>
      </c>
      <c r="N36" s="46" t="s">
        <v>30</v>
      </c>
      <c r="O36" s="46" t="s">
        <v>30</v>
      </c>
      <c r="P36" s="46" t="s">
        <v>30</v>
      </c>
      <c r="Q36" s="46" t="s">
        <v>30</v>
      </c>
      <c r="R36" s="46" t="s">
        <v>30</v>
      </c>
      <c r="S36" s="46" t="s">
        <v>30</v>
      </c>
      <c r="T36" s="46" t="s">
        <v>30</v>
      </c>
      <c r="U36" s="46" t="s">
        <v>30</v>
      </c>
      <c r="V36" s="46" t="s">
        <v>30</v>
      </c>
      <c r="W36" s="46" t="s">
        <v>30</v>
      </c>
      <c r="X36" s="695">
        <v>103.9</v>
      </c>
      <c r="Y36" s="42">
        <v>102.9</v>
      </c>
      <c r="Z36" s="42">
        <v>125.4</v>
      </c>
      <c r="AA36" s="42">
        <v>114.7</v>
      </c>
      <c r="AB36" s="42">
        <v>119.1</v>
      </c>
      <c r="AC36" s="42">
        <v>122.7</v>
      </c>
      <c r="AD36" s="42">
        <v>103.7</v>
      </c>
      <c r="AE36" s="42">
        <v>121.8</v>
      </c>
      <c r="AF36" s="42">
        <v>128.9</v>
      </c>
      <c r="AG36" s="42">
        <v>116.8</v>
      </c>
      <c r="AH36" s="42">
        <v>117.5</v>
      </c>
      <c r="AI36" s="42">
        <v>114.5</v>
      </c>
      <c r="AJ36" s="42">
        <v>113.7</v>
      </c>
      <c r="AK36" s="42">
        <v>118.2</v>
      </c>
      <c r="AL36" s="42">
        <v>111.5</v>
      </c>
      <c r="AM36" s="42">
        <v>96.4</v>
      </c>
      <c r="AN36" s="127">
        <v>102.3</v>
      </c>
      <c r="AO36" s="127">
        <v>101.4</v>
      </c>
      <c r="AP36" s="127">
        <v>111.3</v>
      </c>
      <c r="AQ36" s="126">
        <v>119.6</v>
      </c>
      <c r="AR36" s="127">
        <v>110.1</v>
      </c>
      <c r="AS36" s="127">
        <v>114</v>
      </c>
      <c r="AT36" s="127">
        <v>116.7</v>
      </c>
      <c r="AU36" s="153">
        <v>112.2</v>
      </c>
      <c r="AV36" s="117">
        <v>111</v>
      </c>
      <c r="AW36" s="117">
        <v>104.2</v>
      </c>
      <c r="AX36" s="117">
        <v>93.6</v>
      </c>
      <c r="AY36" s="188">
        <v>105</v>
      </c>
      <c r="AZ36" s="117">
        <v>105.7</v>
      </c>
      <c r="BA36" s="117">
        <v>108.7</v>
      </c>
      <c r="BB36" s="117">
        <v>112.3</v>
      </c>
      <c r="BC36" s="117">
        <v>108</v>
      </c>
      <c r="BD36" s="51">
        <v>108.2</v>
      </c>
      <c r="BE36" s="51">
        <v>114.4</v>
      </c>
      <c r="BF36" s="51">
        <v>113</v>
      </c>
      <c r="BG36" s="51">
        <v>110.2</v>
      </c>
      <c r="BH36" s="51">
        <v>107.9</v>
      </c>
      <c r="BI36" s="51">
        <v>95.5</v>
      </c>
      <c r="BJ36" s="51">
        <v>100.1</v>
      </c>
      <c r="BK36" s="51">
        <v>105</v>
      </c>
      <c r="BL36" s="411">
        <v>104.7</v>
      </c>
      <c r="BM36" s="411">
        <v>110</v>
      </c>
      <c r="BN36" s="411">
        <v>103.3</v>
      </c>
      <c r="BO36" s="188">
        <v>103.7</v>
      </c>
      <c r="BP36" s="596">
        <v>113.9</v>
      </c>
      <c r="BQ36" s="596">
        <v>116.1</v>
      </c>
      <c r="BR36" s="596">
        <v>110.6</v>
      </c>
      <c r="BS36" s="155">
        <v>109.6</v>
      </c>
      <c r="BT36" s="627">
        <v>107.2</v>
      </c>
      <c r="BU36" s="627">
        <v>111.4</v>
      </c>
      <c r="BV36" s="627">
        <v>120.8</v>
      </c>
      <c r="BW36" s="155">
        <v>123.4</v>
      </c>
      <c r="BX36" s="664">
        <v>99.4</v>
      </c>
      <c r="BY36" s="664">
        <v>97.6</v>
      </c>
      <c r="BZ36" s="664">
        <v>90</v>
      </c>
      <c r="CA36" s="717">
        <v>87</v>
      </c>
      <c r="CB36" s="735">
        <v>111.1</v>
      </c>
      <c r="CC36" s="735">
        <v>103.4</v>
      </c>
      <c r="CD36" s="735">
        <v>118.4</v>
      </c>
      <c r="CE36" s="188">
        <v>112.4</v>
      </c>
      <c r="CF36" s="1031">
        <v>107.2</v>
      </c>
      <c r="CG36" s="1031">
        <v>91.3</v>
      </c>
      <c r="CH36" s="1031">
        <v>104.6</v>
      </c>
      <c r="CI36" s="1029">
        <v>105</v>
      </c>
      <c r="CJ36" s="1189">
        <v>106.8</v>
      </c>
      <c r="CK36" s="1189">
        <v>122.8</v>
      </c>
      <c r="CL36" s="1189">
        <v>98.2</v>
      </c>
      <c r="CM36" s="1186">
        <v>103.5</v>
      </c>
      <c r="CN36" s="255">
        <v>107.2</v>
      </c>
      <c r="CO36" s="255">
        <v>100.4</v>
      </c>
      <c r="CP36" s="255">
        <v>101.5</v>
      </c>
      <c r="CQ36" s="255">
        <v>95.8</v>
      </c>
      <c r="CR36" s="156">
        <v>93.3</v>
      </c>
      <c r="CS36" s="1577">
        <v>101.1</v>
      </c>
      <c r="CT36" s="1577">
        <v>95.4</v>
      </c>
      <c r="CU36" s="1508">
        <v>107.1</v>
      </c>
      <c r="CV36" s="1584">
        <v>98</v>
      </c>
      <c r="CW36" s="1584">
        <v>93.7</v>
      </c>
      <c r="CX36" s="1680">
        <v>100.5</v>
      </c>
      <c r="CY36" s="1786">
        <v>95.1</v>
      </c>
      <c r="CZ36" s="2099">
        <v>98.4</v>
      </c>
      <c r="DA36" s="1788">
        <v>104.2</v>
      </c>
      <c r="DB36" s="1788">
        <v>99</v>
      </c>
      <c r="DC36" s="2452"/>
      <c r="DD36" s="2453"/>
      <c r="DE36" s="1788"/>
      <c r="DF36" s="1788"/>
      <c r="DG36" s="1789"/>
    </row>
    <row r="37" spans="1:111" ht="16.5" customHeight="1">
      <c r="A37" s="176"/>
      <c r="B37" s="558" t="s">
        <v>215</v>
      </c>
      <c r="C37" s="565" t="s">
        <v>191</v>
      </c>
      <c r="D37" s="46" t="s">
        <v>30</v>
      </c>
      <c r="E37" s="46" t="s">
        <v>30</v>
      </c>
      <c r="F37" s="46" t="s">
        <v>30</v>
      </c>
      <c r="G37" s="46" t="s">
        <v>30</v>
      </c>
      <c r="H37" s="46" t="s">
        <v>30</v>
      </c>
      <c r="I37" s="46" t="s">
        <v>30</v>
      </c>
      <c r="J37" s="46" t="s">
        <v>30</v>
      </c>
      <c r="K37" s="46" t="s">
        <v>30</v>
      </c>
      <c r="L37" s="46" t="s">
        <v>30</v>
      </c>
      <c r="M37" s="46" t="s">
        <v>30</v>
      </c>
      <c r="N37" s="46" t="s">
        <v>30</v>
      </c>
      <c r="O37" s="46" t="s">
        <v>30</v>
      </c>
      <c r="P37" s="46" t="s">
        <v>30</v>
      </c>
      <c r="Q37" s="46" t="s">
        <v>30</v>
      </c>
      <c r="R37" s="46" t="s">
        <v>30</v>
      </c>
      <c r="S37" s="46" t="s">
        <v>30</v>
      </c>
      <c r="T37" s="698">
        <v>126984</v>
      </c>
      <c r="U37" s="698">
        <v>180612</v>
      </c>
      <c r="V37" s="698">
        <v>203533</v>
      </c>
      <c r="W37" s="698">
        <v>178409</v>
      </c>
      <c r="X37" s="284">
        <v>125812</v>
      </c>
      <c r="Y37" s="284">
        <v>198623</v>
      </c>
      <c r="Z37" s="284">
        <v>257932</v>
      </c>
      <c r="AA37" s="284">
        <v>228478</v>
      </c>
      <c r="AB37" s="284">
        <v>135966</v>
      </c>
      <c r="AC37" s="284">
        <v>209390</v>
      </c>
      <c r="AD37" s="284">
        <v>246081</v>
      </c>
      <c r="AE37" s="284">
        <v>231597</v>
      </c>
      <c r="AF37" s="284">
        <v>188423</v>
      </c>
      <c r="AG37" s="284">
        <v>237834</v>
      </c>
      <c r="AH37" s="284">
        <v>235834</v>
      </c>
      <c r="AI37" s="284">
        <v>233265</v>
      </c>
      <c r="AJ37" s="284">
        <v>222473</v>
      </c>
      <c r="AK37" s="284">
        <v>248219</v>
      </c>
      <c r="AL37" s="284">
        <v>288537</v>
      </c>
      <c r="AM37" s="284">
        <v>235264</v>
      </c>
      <c r="AN37" s="286">
        <v>184950</v>
      </c>
      <c r="AO37" s="286">
        <v>274606</v>
      </c>
      <c r="AP37" s="286">
        <v>330869</v>
      </c>
      <c r="AQ37" s="286">
        <v>263565</v>
      </c>
      <c r="AR37" s="286">
        <v>187070</v>
      </c>
      <c r="AS37" s="286">
        <v>296175</v>
      </c>
      <c r="AT37" s="286">
        <v>324635</v>
      </c>
      <c r="AU37" s="291">
        <v>264632</v>
      </c>
      <c r="AV37" s="289">
        <v>213875</v>
      </c>
      <c r="AW37" s="289">
        <v>321367</v>
      </c>
      <c r="AX37" s="289">
        <v>333590</v>
      </c>
      <c r="AY37" s="290">
        <v>311735</v>
      </c>
      <c r="AZ37" s="289">
        <v>209503</v>
      </c>
      <c r="BA37" s="289">
        <v>287111</v>
      </c>
      <c r="BB37" s="289">
        <v>326290</v>
      </c>
      <c r="BC37" s="289">
        <v>259571</v>
      </c>
      <c r="BD37" s="289">
        <v>195035</v>
      </c>
      <c r="BE37" s="289">
        <v>314955</v>
      </c>
      <c r="BF37" s="289">
        <v>324733</v>
      </c>
      <c r="BG37" s="289">
        <v>282278</v>
      </c>
      <c r="BH37" s="289">
        <v>212617</v>
      </c>
      <c r="BI37" s="289">
        <v>319624</v>
      </c>
      <c r="BJ37" s="289">
        <v>317779</v>
      </c>
      <c r="BK37" s="289">
        <v>257682</v>
      </c>
      <c r="BL37" s="289">
        <v>212310</v>
      </c>
      <c r="BM37" s="289">
        <v>286019</v>
      </c>
      <c r="BN37" s="289">
        <v>294474</v>
      </c>
      <c r="BO37" s="290">
        <v>267497</v>
      </c>
      <c r="BP37" s="289">
        <v>199530</v>
      </c>
      <c r="BQ37" s="289">
        <v>279269</v>
      </c>
      <c r="BR37" s="289">
        <v>305270</v>
      </c>
      <c r="BS37" s="289">
        <v>286730</v>
      </c>
      <c r="BT37" s="289">
        <v>229386</v>
      </c>
      <c r="BU37" s="289">
        <v>325934</v>
      </c>
      <c r="BV37" s="289">
        <v>343743</v>
      </c>
      <c r="BW37" s="289">
        <v>317755</v>
      </c>
      <c r="BX37" s="289">
        <v>220847</v>
      </c>
      <c r="BY37" s="289">
        <v>291992</v>
      </c>
      <c r="BZ37" s="289">
        <v>332980</v>
      </c>
      <c r="CA37" s="290">
        <v>277582</v>
      </c>
      <c r="CB37" s="289">
        <v>260796</v>
      </c>
      <c r="CC37" s="289">
        <v>308165</v>
      </c>
      <c r="CD37" s="289">
        <v>302117</v>
      </c>
      <c r="CE37" s="290">
        <v>320347</v>
      </c>
      <c r="CF37" s="289">
        <v>276854</v>
      </c>
      <c r="CG37" s="289">
        <v>271718</v>
      </c>
      <c r="CH37" s="289">
        <v>315769</v>
      </c>
      <c r="CI37" s="293">
        <v>308623</v>
      </c>
      <c r="CJ37" s="289">
        <v>263572</v>
      </c>
      <c r="CK37" s="289">
        <v>322552</v>
      </c>
      <c r="CL37" s="289">
        <v>316263</v>
      </c>
      <c r="CM37" s="293">
        <v>334865.95</v>
      </c>
      <c r="CN37" s="292">
        <v>301150</v>
      </c>
      <c r="CO37" s="292">
        <v>315078</v>
      </c>
      <c r="CP37" s="292">
        <v>356695</v>
      </c>
      <c r="CQ37" s="292">
        <v>284599</v>
      </c>
      <c r="CR37" s="1560">
        <v>270900</v>
      </c>
      <c r="CS37" s="289">
        <v>357762</v>
      </c>
      <c r="CT37" s="289">
        <v>311740</v>
      </c>
      <c r="CU37" s="1509">
        <v>304991</v>
      </c>
      <c r="CV37" s="2102">
        <v>251832</v>
      </c>
      <c r="CW37" s="2102">
        <v>295332</v>
      </c>
      <c r="CX37" s="2101">
        <v>307902</v>
      </c>
      <c r="CY37" s="1796">
        <v>332163</v>
      </c>
      <c r="CZ37" s="2098">
        <v>286630</v>
      </c>
      <c r="DA37" s="1802">
        <v>327332</v>
      </c>
      <c r="DB37" s="1802">
        <v>344860</v>
      </c>
      <c r="DC37" s="2451"/>
      <c r="DD37" s="2451"/>
      <c r="DE37" s="1802"/>
      <c r="DF37" s="1802"/>
      <c r="DG37" s="1803"/>
    </row>
    <row r="38" spans="1:111" ht="18.75" customHeight="1">
      <c r="A38" s="176"/>
      <c r="B38" s="552"/>
      <c r="C38" s="566" t="s">
        <v>199</v>
      </c>
      <c r="D38" s="46" t="s">
        <v>30</v>
      </c>
      <c r="E38" s="46" t="s">
        <v>30</v>
      </c>
      <c r="F38" s="46" t="s">
        <v>30</v>
      </c>
      <c r="G38" s="46" t="s">
        <v>30</v>
      </c>
      <c r="H38" s="46" t="s">
        <v>30</v>
      </c>
      <c r="I38" s="46" t="s">
        <v>30</v>
      </c>
      <c r="J38" s="46" t="s">
        <v>30</v>
      </c>
      <c r="K38" s="46" t="s">
        <v>30</v>
      </c>
      <c r="L38" s="46" t="s">
        <v>30</v>
      </c>
      <c r="M38" s="46" t="s">
        <v>30</v>
      </c>
      <c r="N38" s="46" t="s">
        <v>30</v>
      </c>
      <c r="O38" s="46" t="s">
        <v>30</v>
      </c>
      <c r="P38" s="46" t="s">
        <v>30</v>
      </c>
      <c r="Q38" s="46" t="s">
        <v>30</v>
      </c>
      <c r="R38" s="46" t="s">
        <v>30</v>
      </c>
      <c r="S38" s="46" t="s">
        <v>30</v>
      </c>
      <c r="T38" s="46" t="s">
        <v>30</v>
      </c>
      <c r="U38" s="46" t="s">
        <v>30</v>
      </c>
      <c r="V38" s="46" t="s">
        <v>30</v>
      </c>
      <c r="W38" s="46" t="s">
        <v>30</v>
      </c>
      <c r="X38" s="695">
        <v>99.1</v>
      </c>
      <c r="Y38" s="42">
        <v>110</v>
      </c>
      <c r="Z38" s="42">
        <v>126.7</v>
      </c>
      <c r="AA38" s="42">
        <v>128.1</v>
      </c>
      <c r="AB38" s="42">
        <v>108.1</v>
      </c>
      <c r="AC38" s="42">
        <v>105.4</v>
      </c>
      <c r="AD38" s="42">
        <v>95.4</v>
      </c>
      <c r="AE38" s="42">
        <v>101.4</v>
      </c>
      <c r="AF38" s="42">
        <v>138.6</v>
      </c>
      <c r="AG38" s="42">
        <v>113.6</v>
      </c>
      <c r="AH38" s="42">
        <v>95.8</v>
      </c>
      <c r="AI38" s="42">
        <v>100.7</v>
      </c>
      <c r="AJ38" s="42">
        <v>118.1</v>
      </c>
      <c r="AK38" s="42">
        <v>104.4</v>
      </c>
      <c r="AL38" s="42">
        <v>122.3</v>
      </c>
      <c r="AM38" s="42">
        <v>100.9</v>
      </c>
      <c r="AN38" s="127">
        <v>83.1</v>
      </c>
      <c r="AO38" s="127">
        <v>110.6</v>
      </c>
      <c r="AP38" s="127">
        <v>114.7</v>
      </c>
      <c r="AQ38" s="127">
        <v>112</v>
      </c>
      <c r="AR38" s="127">
        <v>101.1</v>
      </c>
      <c r="AS38" s="127">
        <v>107.9</v>
      </c>
      <c r="AT38" s="127">
        <v>98.1</v>
      </c>
      <c r="AU38" s="153">
        <v>100.4</v>
      </c>
      <c r="AV38" s="117">
        <v>114.3</v>
      </c>
      <c r="AW38" s="117">
        <v>108.5</v>
      </c>
      <c r="AX38" s="117">
        <v>102.8</v>
      </c>
      <c r="AY38" s="188">
        <v>117.8</v>
      </c>
      <c r="AZ38" s="117">
        <v>98</v>
      </c>
      <c r="BA38" s="117">
        <v>89.3</v>
      </c>
      <c r="BB38" s="117">
        <v>97.8</v>
      </c>
      <c r="BC38" s="117">
        <v>83.3</v>
      </c>
      <c r="BD38" s="51">
        <v>93.1</v>
      </c>
      <c r="BE38" s="51">
        <v>109.7</v>
      </c>
      <c r="BF38" s="51">
        <v>99.5</v>
      </c>
      <c r="BG38" s="51">
        <v>108.7</v>
      </c>
      <c r="BH38" s="51">
        <v>109</v>
      </c>
      <c r="BI38" s="51">
        <v>101.5</v>
      </c>
      <c r="BJ38" s="51">
        <v>97.9</v>
      </c>
      <c r="BK38" s="51">
        <v>91.3</v>
      </c>
      <c r="BL38" s="411">
        <v>99.9</v>
      </c>
      <c r="BM38" s="411">
        <v>89.5</v>
      </c>
      <c r="BN38" s="411">
        <v>92.7</v>
      </c>
      <c r="BO38" s="188">
        <v>103.8</v>
      </c>
      <c r="BP38" s="596">
        <v>94</v>
      </c>
      <c r="BQ38" s="596">
        <v>97.6</v>
      </c>
      <c r="BR38" s="596">
        <v>103.7</v>
      </c>
      <c r="BS38" s="155">
        <v>107.2</v>
      </c>
      <c r="BT38" s="627">
        <v>115</v>
      </c>
      <c r="BU38" s="627">
        <v>116.7</v>
      </c>
      <c r="BV38" s="627">
        <v>112.6</v>
      </c>
      <c r="BW38" s="155">
        <v>110.8</v>
      </c>
      <c r="BX38" s="664">
        <v>96.3</v>
      </c>
      <c r="BY38" s="664">
        <v>89.6</v>
      </c>
      <c r="BZ38" s="664">
        <v>96.9</v>
      </c>
      <c r="CA38" s="188">
        <v>87.4</v>
      </c>
      <c r="CB38" s="735">
        <v>118.1</v>
      </c>
      <c r="CC38" s="735">
        <v>105.5</v>
      </c>
      <c r="CD38" s="735">
        <v>90.7</v>
      </c>
      <c r="CE38" s="188">
        <v>115.4</v>
      </c>
      <c r="CF38" s="1031">
        <v>106.2</v>
      </c>
      <c r="CG38" s="1031">
        <v>88.2</v>
      </c>
      <c r="CH38" s="1031">
        <v>104.5</v>
      </c>
      <c r="CI38" s="1029">
        <v>96.3</v>
      </c>
      <c r="CJ38" s="1189">
        <v>95.2</v>
      </c>
      <c r="CK38" s="1189">
        <v>118.7</v>
      </c>
      <c r="CL38" s="1189">
        <v>100.2</v>
      </c>
      <c r="CM38" s="1186">
        <v>108.5</v>
      </c>
      <c r="CN38" s="255">
        <v>114.3</v>
      </c>
      <c r="CO38" s="255">
        <v>97.7</v>
      </c>
      <c r="CP38" s="255">
        <v>112.8</v>
      </c>
      <c r="CQ38" s="255">
        <v>85</v>
      </c>
      <c r="CR38" s="156">
        <v>90</v>
      </c>
      <c r="CS38" s="1577">
        <v>113.5</v>
      </c>
      <c r="CT38" s="1577">
        <v>87.4</v>
      </c>
      <c r="CU38" s="1508">
        <v>107.2</v>
      </c>
      <c r="CV38" s="1584">
        <v>93</v>
      </c>
      <c r="CW38" s="1584">
        <v>82.5</v>
      </c>
      <c r="CX38" s="1680">
        <v>98.8</v>
      </c>
      <c r="CY38" s="1786">
        <v>108.9</v>
      </c>
      <c r="CZ38" s="2099">
        <v>113.8</v>
      </c>
      <c r="DA38" s="1788">
        <v>110.8</v>
      </c>
      <c r="DB38" s="1788">
        <v>112</v>
      </c>
      <c r="DC38" s="2452"/>
      <c r="DD38" s="2453"/>
      <c r="DE38" s="1788"/>
      <c r="DF38" s="1788"/>
      <c r="DG38" s="1789"/>
    </row>
    <row r="39" spans="1:111" ht="26.4">
      <c r="A39" s="176"/>
      <c r="B39" s="552"/>
      <c r="C39" s="553" t="s">
        <v>214</v>
      </c>
      <c r="D39" s="46" t="s">
        <v>30</v>
      </c>
      <c r="E39" s="46" t="s">
        <v>30</v>
      </c>
      <c r="F39" s="46" t="s">
        <v>30</v>
      </c>
      <c r="G39" s="46" t="s">
        <v>30</v>
      </c>
      <c r="H39" s="46" t="s">
        <v>30</v>
      </c>
      <c r="I39" s="46" t="s">
        <v>30</v>
      </c>
      <c r="J39" s="46" t="s">
        <v>30</v>
      </c>
      <c r="K39" s="46" t="s">
        <v>30</v>
      </c>
      <c r="L39" s="46" t="s">
        <v>30</v>
      </c>
      <c r="M39" s="46" t="s">
        <v>30</v>
      </c>
      <c r="N39" s="46" t="s">
        <v>30</v>
      </c>
      <c r="O39" s="46" t="s">
        <v>30</v>
      </c>
      <c r="P39" s="46" t="s">
        <v>30</v>
      </c>
      <c r="Q39" s="46" t="s">
        <v>30</v>
      </c>
      <c r="R39" s="46" t="s">
        <v>30</v>
      </c>
      <c r="S39" s="46" t="s">
        <v>30</v>
      </c>
      <c r="T39" s="698">
        <v>13112</v>
      </c>
      <c r="U39" s="698">
        <v>15555</v>
      </c>
      <c r="V39" s="698">
        <v>15863</v>
      </c>
      <c r="W39" s="698">
        <v>14295</v>
      </c>
      <c r="X39" s="284">
        <v>12462</v>
      </c>
      <c r="Y39" s="284">
        <v>14668</v>
      </c>
      <c r="Z39" s="284">
        <v>18164</v>
      </c>
      <c r="AA39" s="284">
        <v>15646</v>
      </c>
      <c r="AB39" s="284">
        <v>12367</v>
      </c>
      <c r="AC39" s="284">
        <v>15544</v>
      </c>
      <c r="AD39" s="284">
        <v>15234</v>
      </c>
      <c r="AE39" s="284">
        <v>16275</v>
      </c>
      <c r="AF39" s="284">
        <v>15128</v>
      </c>
      <c r="AG39" s="284">
        <v>16538</v>
      </c>
      <c r="AH39" s="284">
        <v>17357</v>
      </c>
      <c r="AI39" s="284">
        <v>16745</v>
      </c>
      <c r="AJ39" s="284">
        <v>17113</v>
      </c>
      <c r="AK39" s="284">
        <v>18799</v>
      </c>
      <c r="AL39" s="284">
        <v>19117</v>
      </c>
      <c r="AM39" s="284">
        <v>16889</v>
      </c>
      <c r="AN39" s="286">
        <v>18113</v>
      </c>
      <c r="AO39" s="286">
        <v>19576</v>
      </c>
      <c r="AP39" s="287">
        <v>21853</v>
      </c>
      <c r="AQ39" s="286">
        <v>19666</v>
      </c>
      <c r="AR39" s="286">
        <v>16771</v>
      </c>
      <c r="AS39" s="286">
        <v>20164</v>
      </c>
      <c r="AT39" s="286">
        <v>23820</v>
      </c>
      <c r="AU39" s="291">
        <v>21463</v>
      </c>
      <c r="AV39" s="289">
        <v>18649</v>
      </c>
      <c r="AW39" s="289">
        <v>23238</v>
      </c>
      <c r="AX39" s="289">
        <v>24142</v>
      </c>
      <c r="AY39" s="290">
        <v>23705</v>
      </c>
      <c r="AZ39" s="289">
        <v>18599</v>
      </c>
      <c r="BA39" s="289">
        <v>24029</v>
      </c>
      <c r="BB39" s="289">
        <v>24114</v>
      </c>
      <c r="BC39" s="289">
        <v>22271</v>
      </c>
      <c r="BD39" s="289">
        <v>20762</v>
      </c>
      <c r="BE39" s="289">
        <v>26683</v>
      </c>
      <c r="BF39" s="289">
        <v>27488</v>
      </c>
      <c r="BG39" s="289">
        <v>25387</v>
      </c>
      <c r="BH39" s="289">
        <v>21350</v>
      </c>
      <c r="BI39" s="289">
        <v>25207</v>
      </c>
      <c r="BJ39" s="289">
        <v>25738</v>
      </c>
      <c r="BK39" s="289">
        <v>24332</v>
      </c>
      <c r="BL39" s="289">
        <v>24365</v>
      </c>
      <c r="BM39" s="289">
        <v>26190</v>
      </c>
      <c r="BN39" s="289">
        <v>26858</v>
      </c>
      <c r="BO39" s="290">
        <v>27266</v>
      </c>
      <c r="BP39" s="289">
        <v>23514</v>
      </c>
      <c r="BQ39" s="289">
        <v>28026</v>
      </c>
      <c r="BR39" s="289">
        <v>27136</v>
      </c>
      <c r="BS39" s="289">
        <v>27958</v>
      </c>
      <c r="BT39" s="289">
        <v>25768</v>
      </c>
      <c r="BU39" s="289">
        <v>29748</v>
      </c>
      <c r="BV39" s="289">
        <v>31991</v>
      </c>
      <c r="BW39" s="289">
        <v>32529</v>
      </c>
      <c r="BX39" s="289">
        <v>26317</v>
      </c>
      <c r="BY39" s="289">
        <v>28700</v>
      </c>
      <c r="BZ39" s="289">
        <v>30256</v>
      </c>
      <c r="CA39" s="290">
        <v>29418</v>
      </c>
      <c r="CB39" s="289">
        <v>28966</v>
      </c>
      <c r="CC39" s="289">
        <v>29657</v>
      </c>
      <c r="CD39" s="289">
        <v>31049</v>
      </c>
      <c r="CE39" s="290">
        <v>29693</v>
      </c>
      <c r="CF39" s="289">
        <v>30085</v>
      </c>
      <c r="CG39" s="289">
        <v>27969</v>
      </c>
      <c r="CH39" s="289">
        <v>33668</v>
      </c>
      <c r="CI39" s="293">
        <v>32097</v>
      </c>
      <c r="CJ39" s="289">
        <v>30760.55</v>
      </c>
      <c r="CK39" s="289">
        <v>33894.239999999998</v>
      </c>
      <c r="CL39" s="289">
        <v>33510.86</v>
      </c>
      <c r="CM39" s="293">
        <v>36564</v>
      </c>
      <c r="CN39" s="292">
        <v>37765</v>
      </c>
      <c r="CO39" s="292">
        <v>33965</v>
      </c>
      <c r="CP39" s="292">
        <v>36065</v>
      </c>
      <c r="CQ39" s="292">
        <v>32236</v>
      </c>
      <c r="CR39" s="1560">
        <v>32888</v>
      </c>
      <c r="CS39" s="289">
        <v>35735</v>
      </c>
      <c r="CT39" s="289">
        <v>33317</v>
      </c>
      <c r="CU39" s="1509">
        <v>32867</v>
      </c>
      <c r="CV39" s="2102">
        <v>30361</v>
      </c>
      <c r="CW39" s="2102">
        <v>32490</v>
      </c>
      <c r="CX39" s="2101">
        <v>33180</v>
      </c>
      <c r="CY39" s="1796">
        <v>35963</v>
      </c>
      <c r="CZ39" s="2098">
        <v>35583</v>
      </c>
      <c r="DA39" s="1802">
        <v>37261</v>
      </c>
      <c r="DB39" s="1802">
        <v>39182</v>
      </c>
      <c r="DC39" s="2451"/>
      <c r="DD39" s="2451"/>
      <c r="DE39" s="1802"/>
      <c r="DF39" s="1802"/>
      <c r="DG39" s="1803"/>
    </row>
    <row r="40" spans="1:111" ht="16.5" customHeight="1">
      <c r="A40" s="176"/>
      <c r="B40" s="548" t="s">
        <v>219</v>
      </c>
      <c r="C40" s="554" t="s">
        <v>199</v>
      </c>
      <c r="D40" s="46" t="s">
        <v>30</v>
      </c>
      <c r="E40" s="46" t="s">
        <v>30</v>
      </c>
      <c r="F40" s="46" t="s">
        <v>30</v>
      </c>
      <c r="G40" s="46" t="s">
        <v>30</v>
      </c>
      <c r="H40" s="46" t="s">
        <v>30</v>
      </c>
      <c r="I40" s="46" t="s">
        <v>30</v>
      </c>
      <c r="J40" s="46" t="s">
        <v>30</v>
      </c>
      <c r="K40" s="46" t="s">
        <v>30</v>
      </c>
      <c r="L40" s="46" t="s">
        <v>30</v>
      </c>
      <c r="M40" s="46" t="s">
        <v>30</v>
      </c>
      <c r="N40" s="46" t="s">
        <v>30</v>
      </c>
      <c r="O40" s="46" t="s">
        <v>30</v>
      </c>
      <c r="P40" s="46" t="s">
        <v>30</v>
      </c>
      <c r="Q40" s="46" t="s">
        <v>30</v>
      </c>
      <c r="R40" s="46" t="s">
        <v>30</v>
      </c>
      <c r="S40" s="46" t="s">
        <v>30</v>
      </c>
      <c r="T40" s="46" t="s">
        <v>30</v>
      </c>
      <c r="U40" s="46" t="s">
        <v>30</v>
      </c>
      <c r="V40" s="46" t="s">
        <v>30</v>
      </c>
      <c r="W40" s="46" t="s">
        <v>30</v>
      </c>
      <c r="X40" s="695">
        <v>95</v>
      </c>
      <c r="Y40" s="42">
        <v>94.3</v>
      </c>
      <c r="Z40" s="42">
        <v>114.5</v>
      </c>
      <c r="AA40" s="42">
        <v>109.5</v>
      </c>
      <c r="AB40" s="42">
        <v>99.2</v>
      </c>
      <c r="AC40" s="42">
        <v>106</v>
      </c>
      <c r="AD40" s="42">
        <v>83.9</v>
      </c>
      <c r="AE40" s="42">
        <v>104</v>
      </c>
      <c r="AF40" s="42">
        <v>122.3</v>
      </c>
      <c r="AG40" s="42">
        <v>106.4</v>
      </c>
      <c r="AH40" s="42">
        <v>113.9</v>
      </c>
      <c r="AI40" s="42">
        <v>102.9</v>
      </c>
      <c r="AJ40" s="42">
        <v>113.1</v>
      </c>
      <c r="AK40" s="42">
        <v>113.7</v>
      </c>
      <c r="AL40" s="42">
        <v>110.1</v>
      </c>
      <c r="AM40" s="42">
        <v>100.9</v>
      </c>
      <c r="AN40" s="127">
        <v>105.8</v>
      </c>
      <c r="AO40" s="127">
        <v>104.1</v>
      </c>
      <c r="AP40" s="127">
        <v>114.3</v>
      </c>
      <c r="AQ40" s="126">
        <v>116.4</v>
      </c>
      <c r="AR40" s="127">
        <v>92.6</v>
      </c>
      <c r="AS40" s="127">
        <v>103</v>
      </c>
      <c r="AT40" s="127">
        <v>109</v>
      </c>
      <c r="AU40" s="153">
        <v>109.1</v>
      </c>
      <c r="AV40" s="117">
        <v>111.2</v>
      </c>
      <c r="AW40" s="117">
        <v>115.2</v>
      </c>
      <c r="AX40" s="117">
        <v>101.4</v>
      </c>
      <c r="AY40" s="188">
        <v>110.4</v>
      </c>
      <c r="AZ40" s="117">
        <v>99.7</v>
      </c>
      <c r="BA40" s="117">
        <v>103.4</v>
      </c>
      <c r="BB40" s="117">
        <v>99.9</v>
      </c>
      <c r="BC40" s="117">
        <v>94</v>
      </c>
      <c r="BD40" s="51">
        <v>111.6</v>
      </c>
      <c r="BE40" s="51">
        <v>111</v>
      </c>
      <c r="BF40" s="51">
        <v>114</v>
      </c>
      <c r="BG40" s="51">
        <v>114</v>
      </c>
      <c r="BH40" s="51">
        <v>102.8</v>
      </c>
      <c r="BI40" s="51">
        <v>94.5</v>
      </c>
      <c r="BJ40" s="51">
        <v>93.6</v>
      </c>
      <c r="BK40" s="51">
        <v>95.8</v>
      </c>
      <c r="BL40" s="411">
        <v>114.1</v>
      </c>
      <c r="BM40" s="411">
        <v>103.9</v>
      </c>
      <c r="BN40" s="411">
        <v>104.4</v>
      </c>
      <c r="BO40" s="188">
        <v>112.1</v>
      </c>
      <c r="BP40" s="596">
        <v>96.5</v>
      </c>
      <c r="BQ40" s="596">
        <v>107</v>
      </c>
      <c r="BR40" s="596">
        <v>101</v>
      </c>
      <c r="BS40" s="155">
        <v>102.5</v>
      </c>
      <c r="BT40" s="627">
        <v>109.6</v>
      </c>
      <c r="BU40" s="627">
        <v>106.1</v>
      </c>
      <c r="BV40" s="627">
        <v>117.9</v>
      </c>
      <c r="BW40" s="155">
        <v>116.3</v>
      </c>
      <c r="BX40" s="664">
        <v>102.1</v>
      </c>
      <c r="BY40" s="664">
        <v>96.5</v>
      </c>
      <c r="BZ40" s="664">
        <v>94.6</v>
      </c>
      <c r="CA40" s="188">
        <v>90.4</v>
      </c>
      <c r="CB40" s="735">
        <v>110.1</v>
      </c>
      <c r="CC40" s="735">
        <v>103.3</v>
      </c>
      <c r="CD40" s="735">
        <v>102.6</v>
      </c>
      <c r="CE40" s="188">
        <v>100.9</v>
      </c>
      <c r="CF40" s="1031">
        <v>103.9</v>
      </c>
      <c r="CG40" s="1031">
        <v>94.3</v>
      </c>
      <c r="CH40" s="1031">
        <v>108.4</v>
      </c>
      <c r="CI40" s="1029">
        <v>108.1</v>
      </c>
      <c r="CJ40" s="1189">
        <v>102.2</v>
      </c>
      <c r="CK40" s="1189">
        <v>121.2</v>
      </c>
      <c r="CL40" s="1189">
        <v>99.5</v>
      </c>
      <c r="CM40" s="1186">
        <v>113.9</v>
      </c>
      <c r="CN40" s="255">
        <v>122.8</v>
      </c>
      <c r="CO40" s="255">
        <v>100.2</v>
      </c>
      <c r="CP40" s="255">
        <v>107.6</v>
      </c>
      <c r="CQ40" s="255">
        <v>88.2</v>
      </c>
      <c r="CR40" s="156">
        <v>87.1</v>
      </c>
      <c r="CS40" s="1577">
        <v>105.2</v>
      </c>
      <c r="CT40" s="1577">
        <v>92.4</v>
      </c>
      <c r="CU40" s="1508">
        <v>102</v>
      </c>
      <c r="CV40" s="1584">
        <v>92.3</v>
      </c>
      <c r="CW40" s="1584">
        <v>90.9</v>
      </c>
      <c r="CX40" s="1680">
        <v>99.6</v>
      </c>
      <c r="CY40" s="1786">
        <v>109.4</v>
      </c>
      <c r="CZ40" s="2099">
        <v>117.2</v>
      </c>
      <c r="DA40" s="1788">
        <v>114.7</v>
      </c>
      <c r="DB40" s="1788">
        <v>118.1</v>
      </c>
      <c r="DC40" s="2452"/>
      <c r="DD40" s="2453"/>
      <c r="DE40" s="1788"/>
      <c r="DF40" s="1788"/>
      <c r="DG40" s="1789"/>
    </row>
    <row r="41" spans="1:111" ht="15" customHeight="1">
      <c r="A41" s="176"/>
      <c r="B41" s="558" t="s">
        <v>216</v>
      </c>
      <c r="C41" s="565" t="s">
        <v>191</v>
      </c>
      <c r="D41" s="46" t="s">
        <v>30</v>
      </c>
      <c r="E41" s="46" t="s">
        <v>30</v>
      </c>
      <c r="F41" s="46" t="s">
        <v>30</v>
      </c>
      <c r="G41" s="46" t="s">
        <v>30</v>
      </c>
      <c r="H41" s="46" t="s">
        <v>30</v>
      </c>
      <c r="I41" s="46" t="s">
        <v>30</v>
      </c>
      <c r="J41" s="46" t="s">
        <v>30</v>
      </c>
      <c r="K41" s="46" t="s">
        <v>30</v>
      </c>
      <c r="L41" s="46" t="s">
        <v>30</v>
      </c>
      <c r="M41" s="46" t="s">
        <v>30</v>
      </c>
      <c r="N41" s="46" t="s">
        <v>30</v>
      </c>
      <c r="O41" s="46" t="s">
        <v>30</v>
      </c>
      <c r="P41" s="46" t="s">
        <v>30</v>
      </c>
      <c r="Q41" s="46" t="s">
        <v>30</v>
      </c>
      <c r="R41" s="46" t="s">
        <v>30</v>
      </c>
      <c r="S41" s="46" t="s">
        <v>30</v>
      </c>
      <c r="T41" s="698">
        <v>9981</v>
      </c>
      <c r="U41" s="698">
        <v>10694</v>
      </c>
      <c r="V41" s="698">
        <v>10693</v>
      </c>
      <c r="W41" s="698">
        <v>11143</v>
      </c>
      <c r="X41" s="284">
        <v>11793</v>
      </c>
      <c r="Y41" s="284">
        <v>12921</v>
      </c>
      <c r="Z41" s="284">
        <v>14999</v>
      </c>
      <c r="AA41" s="284">
        <v>12838</v>
      </c>
      <c r="AB41" s="284">
        <v>16605</v>
      </c>
      <c r="AC41" s="284">
        <v>18525</v>
      </c>
      <c r="AD41" s="284">
        <v>19352</v>
      </c>
      <c r="AE41" s="284">
        <v>19898</v>
      </c>
      <c r="AF41" s="284">
        <v>21809</v>
      </c>
      <c r="AG41" s="284">
        <v>21967</v>
      </c>
      <c r="AH41" s="284">
        <v>21989</v>
      </c>
      <c r="AI41" s="284">
        <v>23117</v>
      </c>
      <c r="AJ41" s="284">
        <v>25614</v>
      </c>
      <c r="AK41" s="284">
        <v>27265</v>
      </c>
      <c r="AL41" s="284">
        <v>24363</v>
      </c>
      <c r="AM41" s="284">
        <v>21670</v>
      </c>
      <c r="AN41" s="286">
        <v>28264</v>
      </c>
      <c r="AO41" s="286">
        <v>29184</v>
      </c>
      <c r="AP41" s="286">
        <v>29661</v>
      </c>
      <c r="AQ41" s="286">
        <v>29379</v>
      </c>
      <c r="AR41" s="287">
        <v>33053</v>
      </c>
      <c r="AS41" s="286">
        <v>38543</v>
      </c>
      <c r="AT41" s="286">
        <v>38140</v>
      </c>
      <c r="AU41" s="291">
        <v>33835</v>
      </c>
      <c r="AV41" s="289">
        <v>38492</v>
      </c>
      <c r="AW41" s="289">
        <v>34156</v>
      </c>
      <c r="AX41" s="289">
        <v>34161</v>
      </c>
      <c r="AY41" s="290">
        <v>34861</v>
      </c>
      <c r="AZ41" s="289">
        <v>40535</v>
      </c>
      <c r="BA41" s="289">
        <v>40470</v>
      </c>
      <c r="BB41" s="289">
        <v>42762</v>
      </c>
      <c r="BC41" s="289">
        <v>38811</v>
      </c>
      <c r="BD41" s="289">
        <v>45074</v>
      </c>
      <c r="BE41" s="289">
        <v>47424</v>
      </c>
      <c r="BF41" s="289">
        <v>47269</v>
      </c>
      <c r="BG41" s="289">
        <v>43840</v>
      </c>
      <c r="BH41" s="289">
        <v>48776</v>
      </c>
      <c r="BI41" s="289">
        <v>46335</v>
      </c>
      <c r="BJ41" s="289">
        <v>48218</v>
      </c>
      <c r="BK41" s="289">
        <v>49351</v>
      </c>
      <c r="BL41" s="289">
        <v>49477</v>
      </c>
      <c r="BM41" s="289">
        <v>55489</v>
      </c>
      <c r="BN41" s="289">
        <v>51248</v>
      </c>
      <c r="BO41" s="290">
        <v>48446</v>
      </c>
      <c r="BP41" s="289">
        <v>61357</v>
      </c>
      <c r="BQ41" s="289">
        <v>64359</v>
      </c>
      <c r="BR41" s="289">
        <v>61304</v>
      </c>
      <c r="BS41" s="289">
        <v>55838</v>
      </c>
      <c r="BT41" s="289">
        <v>66015</v>
      </c>
      <c r="BU41" s="289">
        <v>72693</v>
      </c>
      <c r="BV41" s="289">
        <v>71789</v>
      </c>
      <c r="BW41" s="289">
        <v>74496</v>
      </c>
      <c r="BX41" s="289">
        <v>70162</v>
      </c>
      <c r="BY41" s="289">
        <v>72906</v>
      </c>
      <c r="BZ41" s="289">
        <v>61564</v>
      </c>
      <c r="CA41" s="290">
        <v>62151</v>
      </c>
      <c r="CB41" s="289">
        <v>74668</v>
      </c>
      <c r="CC41" s="289">
        <v>77424</v>
      </c>
      <c r="CD41" s="289">
        <v>83655</v>
      </c>
      <c r="CE41" s="290">
        <v>79277</v>
      </c>
      <c r="CF41" s="289">
        <v>83754</v>
      </c>
      <c r="CG41" s="289">
        <v>76787</v>
      </c>
      <c r="CH41" s="289">
        <v>87852</v>
      </c>
      <c r="CI41" s="293">
        <v>78747</v>
      </c>
      <c r="CJ41" s="289">
        <v>87852.79</v>
      </c>
      <c r="CK41" s="289">
        <v>86964.32</v>
      </c>
      <c r="CL41" s="289">
        <v>84638.07</v>
      </c>
      <c r="CM41" s="293">
        <v>83808.69</v>
      </c>
      <c r="CN41" s="292">
        <v>91402</v>
      </c>
      <c r="CO41" s="292">
        <v>88225</v>
      </c>
      <c r="CP41" s="292">
        <v>82474</v>
      </c>
      <c r="CQ41" s="292">
        <v>79890</v>
      </c>
      <c r="CR41" s="1560">
        <v>87070</v>
      </c>
      <c r="CS41" s="289">
        <v>86255</v>
      </c>
      <c r="CT41" s="289">
        <v>81241</v>
      </c>
      <c r="CU41" s="1509">
        <v>84212</v>
      </c>
      <c r="CV41" s="2102">
        <v>90197</v>
      </c>
      <c r="CW41" s="2102">
        <v>84527</v>
      </c>
      <c r="CX41" s="2101">
        <v>84866</v>
      </c>
      <c r="CY41" s="1796">
        <v>81616</v>
      </c>
      <c r="CZ41" s="2098">
        <v>84841</v>
      </c>
      <c r="DA41" s="1802">
        <v>82459</v>
      </c>
      <c r="DB41" s="1802">
        <v>75645</v>
      </c>
      <c r="DC41" s="2451"/>
      <c r="DD41" s="2451"/>
      <c r="DE41" s="1802"/>
      <c r="DF41" s="1802"/>
      <c r="DG41" s="1803"/>
    </row>
    <row r="42" spans="1:111">
      <c r="A42" s="176"/>
      <c r="B42" s="552"/>
      <c r="C42" s="566" t="s">
        <v>199</v>
      </c>
      <c r="D42" s="46" t="s">
        <v>30</v>
      </c>
      <c r="E42" s="46" t="s">
        <v>30</v>
      </c>
      <c r="F42" s="46" t="s">
        <v>30</v>
      </c>
      <c r="G42" s="46" t="s">
        <v>30</v>
      </c>
      <c r="H42" s="46" t="s">
        <v>30</v>
      </c>
      <c r="I42" s="46" t="s">
        <v>30</v>
      </c>
      <c r="J42" s="46" t="s">
        <v>30</v>
      </c>
      <c r="K42" s="46" t="s">
        <v>30</v>
      </c>
      <c r="L42" s="46" t="s">
        <v>30</v>
      </c>
      <c r="M42" s="46" t="s">
        <v>30</v>
      </c>
      <c r="N42" s="46" t="s">
        <v>30</v>
      </c>
      <c r="O42" s="46" t="s">
        <v>30</v>
      </c>
      <c r="P42" s="46" t="s">
        <v>30</v>
      </c>
      <c r="Q42" s="46" t="s">
        <v>30</v>
      </c>
      <c r="R42" s="46" t="s">
        <v>30</v>
      </c>
      <c r="S42" s="46" t="s">
        <v>30</v>
      </c>
      <c r="T42" s="52" t="s">
        <v>30</v>
      </c>
      <c r="U42" s="52" t="s">
        <v>30</v>
      </c>
      <c r="V42" s="52" t="s">
        <v>30</v>
      </c>
      <c r="W42" s="52" t="s">
        <v>30</v>
      </c>
      <c r="X42" s="695">
        <v>118.2</v>
      </c>
      <c r="Y42" s="42">
        <v>120.8</v>
      </c>
      <c r="Z42" s="42">
        <v>140.30000000000001</v>
      </c>
      <c r="AA42" s="42">
        <v>115.2</v>
      </c>
      <c r="AB42" s="42">
        <v>140.80000000000001</v>
      </c>
      <c r="AC42" s="42">
        <v>143.4</v>
      </c>
      <c r="AD42" s="42">
        <v>129</v>
      </c>
      <c r="AE42" s="42">
        <v>155</v>
      </c>
      <c r="AF42" s="42">
        <v>131.30000000000001</v>
      </c>
      <c r="AG42" s="42">
        <v>118.6</v>
      </c>
      <c r="AH42" s="42">
        <v>113.6</v>
      </c>
      <c r="AI42" s="42">
        <v>116.2</v>
      </c>
      <c r="AJ42" s="42">
        <v>117.4</v>
      </c>
      <c r="AK42" s="42">
        <v>124.1</v>
      </c>
      <c r="AL42" s="42">
        <v>110.8</v>
      </c>
      <c r="AM42" s="42">
        <v>93.7</v>
      </c>
      <c r="AN42" s="127">
        <v>110.3</v>
      </c>
      <c r="AO42" s="127">
        <v>107</v>
      </c>
      <c r="AP42" s="127">
        <v>121.7</v>
      </c>
      <c r="AQ42" s="126">
        <v>135.6</v>
      </c>
      <c r="AR42" s="127">
        <v>116.9</v>
      </c>
      <c r="AS42" s="127">
        <v>132.1</v>
      </c>
      <c r="AT42" s="127">
        <v>128.6</v>
      </c>
      <c r="AU42" s="153">
        <v>115.2</v>
      </c>
      <c r="AV42" s="117">
        <v>116.5</v>
      </c>
      <c r="AW42" s="117">
        <v>88.6</v>
      </c>
      <c r="AX42" s="117">
        <v>89.6</v>
      </c>
      <c r="AY42" s="694">
        <v>103</v>
      </c>
      <c r="AZ42" s="693">
        <v>105.3</v>
      </c>
      <c r="BA42" s="693">
        <v>118.5</v>
      </c>
      <c r="BB42" s="693">
        <v>125.2</v>
      </c>
      <c r="BC42" s="693">
        <v>111.3</v>
      </c>
      <c r="BD42" s="51">
        <v>111.2</v>
      </c>
      <c r="BE42" s="51">
        <v>117.2</v>
      </c>
      <c r="BF42" s="51">
        <v>110.5</v>
      </c>
      <c r="BG42" s="51">
        <v>113</v>
      </c>
      <c r="BH42" s="51">
        <v>108.2</v>
      </c>
      <c r="BI42" s="51">
        <v>97.7</v>
      </c>
      <c r="BJ42" s="51">
        <v>102</v>
      </c>
      <c r="BK42" s="51">
        <v>112.6</v>
      </c>
      <c r="BL42" s="411">
        <v>101.4</v>
      </c>
      <c r="BM42" s="411">
        <v>119.8</v>
      </c>
      <c r="BN42" s="411">
        <v>106.3</v>
      </c>
      <c r="BO42" s="188">
        <v>98.2</v>
      </c>
      <c r="BP42" s="630">
        <v>124</v>
      </c>
      <c r="BQ42" s="630">
        <v>116</v>
      </c>
      <c r="BR42" s="630">
        <v>119.6</v>
      </c>
      <c r="BS42" s="155">
        <v>115.3</v>
      </c>
      <c r="BT42" s="630">
        <v>107.6</v>
      </c>
      <c r="BU42" s="630">
        <v>112.9</v>
      </c>
      <c r="BV42" s="630">
        <v>117.1</v>
      </c>
      <c r="BW42" s="155">
        <v>133.4</v>
      </c>
      <c r="BX42" s="664">
        <v>106.3</v>
      </c>
      <c r="BY42" s="664">
        <v>100.3</v>
      </c>
      <c r="BZ42" s="664">
        <v>85.8</v>
      </c>
      <c r="CA42" s="188">
        <v>83.4</v>
      </c>
      <c r="CB42" s="735">
        <v>106.4</v>
      </c>
      <c r="CC42" s="735">
        <v>106.2</v>
      </c>
      <c r="CD42" s="735">
        <v>135.9</v>
      </c>
      <c r="CE42" s="188">
        <v>127.6</v>
      </c>
      <c r="CF42" s="1031">
        <v>112.2</v>
      </c>
      <c r="CG42" s="1031">
        <v>99.2</v>
      </c>
      <c r="CH42" s="1031">
        <v>105</v>
      </c>
      <c r="CI42" s="1029">
        <v>99.3</v>
      </c>
      <c r="CJ42" s="1189">
        <v>104.9</v>
      </c>
      <c r="CK42" s="1189">
        <v>113.3</v>
      </c>
      <c r="CL42" s="1189">
        <v>96.3</v>
      </c>
      <c r="CM42" s="1186">
        <v>106.4</v>
      </c>
      <c r="CN42" s="255">
        <v>104</v>
      </c>
      <c r="CO42" s="255">
        <v>101.4</v>
      </c>
      <c r="CP42" s="255">
        <v>97.4</v>
      </c>
      <c r="CQ42" s="255">
        <v>95.3</v>
      </c>
      <c r="CR42" s="156">
        <v>95.3</v>
      </c>
      <c r="CS42" s="1577">
        <v>97.8</v>
      </c>
      <c r="CT42" s="1577">
        <v>98.5</v>
      </c>
      <c r="CU42" s="1508">
        <v>105.4</v>
      </c>
      <c r="CV42" s="1584">
        <v>103.6</v>
      </c>
      <c r="CW42" s="1584">
        <v>98</v>
      </c>
      <c r="CX42" s="1680">
        <v>104.5</v>
      </c>
      <c r="CY42" s="1786">
        <v>96.9</v>
      </c>
      <c r="CZ42" s="2099">
        <v>94.1</v>
      </c>
      <c r="DA42" s="1788">
        <v>97.6</v>
      </c>
      <c r="DB42" s="1788">
        <v>89.1</v>
      </c>
      <c r="DC42" s="2452"/>
      <c r="DD42" s="2453"/>
      <c r="DE42" s="1788"/>
      <c r="DF42" s="1788"/>
      <c r="DG42" s="1789"/>
    </row>
    <row r="43" spans="1:111" ht="26.4">
      <c r="A43" s="176"/>
      <c r="B43" s="552"/>
      <c r="C43" s="553" t="s">
        <v>214</v>
      </c>
      <c r="D43" s="46" t="s">
        <v>30</v>
      </c>
      <c r="E43" s="46" t="s">
        <v>30</v>
      </c>
      <c r="F43" s="46" t="s">
        <v>30</v>
      </c>
      <c r="G43" s="46" t="s">
        <v>30</v>
      </c>
      <c r="H43" s="46" t="s">
        <v>30</v>
      </c>
      <c r="I43" s="46" t="s">
        <v>30</v>
      </c>
      <c r="J43" s="46" t="s">
        <v>30</v>
      </c>
      <c r="K43" s="46" t="s">
        <v>30</v>
      </c>
      <c r="L43" s="46" t="s">
        <v>30</v>
      </c>
      <c r="M43" s="46" t="s">
        <v>30</v>
      </c>
      <c r="N43" s="46" t="s">
        <v>30</v>
      </c>
      <c r="O43" s="46" t="s">
        <v>30</v>
      </c>
      <c r="P43" s="46" t="s">
        <v>30</v>
      </c>
      <c r="Q43" s="46" t="s">
        <v>30</v>
      </c>
      <c r="R43" s="46" t="s">
        <v>30</v>
      </c>
      <c r="S43" s="46" t="s">
        <v>30</v>
      </c>
      <c r="T43" s="698">
        <v>10834</v>
      </c>
      <c r="U43" s="698">
        <v>11555</v>
      </c>
      <c r="V43" s="698">
        <v>10661</v>
      </c>
      <c r="W43" s="698">
        <v>10933</v>
      </c>
      <c r="X43" s="284">
        <v>11690</v>
      </c>
      <c r="Y43" s="284">
        <v>12554</v>
      </c>
      <c r="Z43" s="284">
        <v>14262</v>
      </c>
      <c r="AA43" s="284">
        <v>12380</v>
      </c>
      <c r="AB43" s="284">
        <v>15712</v>
      </c>
      <c r="AC43" s="284">
        <v>17344</v>
      </c>
      <c r="AD43" s="284">
        <v>17814</v>
      </c>
      <c r="AE43" s="284">
        <v>18025</v>
      </c>
      <c r="AF43" s="284">
        <v>20854</v>
      </c>
      <c r="AG43" s="284">
        <v>21391</v>
      </c>
      <c r="AH43" s="284">
        <v>20948</v>
      </c>
      <c r="AI43" s="284">
        <v>21918</v>
      </c>
      <c r="AJ43" s="284">
        <v>24277</v>
      </c>
      <c r="AK43" s="284">
        <v>25235</v>
      </c>
      <c r="AL43" s="284">
        <v>23137</v>
      </c>
      <c r="AM43" s="284">
        <v>20363</v>
      </c>
      <c r="AN43" s="286">
        <v>24642</v>
      </c>
      <c r="AO43" s="286">
        <v>25824</v>
      </c>
      <c r="AP43" s="286">
        <v>26234</v>
      </c>
      <c r="AQ43" s="286">
        <v>24834</v>
      </c>
      <c r="AR43" s="286">
        <v>29019</v>
      </c>
      <c r="AS43" s="286">
        <v>31426</v>
      </c>
      <c r="AT43" s="286">
        <v>31381</v>
      </c>
      <c r="AU43" s="290">
        <v>28264</v>
      </c>
      <c r="AV43" s="289">
        <v>31932</v>
      </c>
      <c r="AW43" s="289">
        <v>29626</v>
      </c>
      <c r="AX43" s="289">
        <v>27652</v>
      </c>
      <c r="AY43" s="290">
        <v>28707</v>
      </c>
      <c r="AZ43" s="289">
        <v>34462</v>
      </c>
      <c r="BA43" s="289">
        <v>33118</v>
      </c>
      <c r="BB43" s="289">
        <v>33538</v>
      </c>
      <c r="BC43" s="289">
        <v>32201</v>
      </c>
      <c r="BD43" s="289">
        <v>36274</v>
      </c>
      <c r="BE43" s="289">
        <v>38657</v>
      </c>
      <c r="BF43" s="289">
        <v>37114</v>
      </c>
      <c r="BG43" s="289">
        <v>35229</v>
      </c>
      <c r="BH43" s="289">
        <v>40012</v>
      </c>
      <c r="BI43" s="289">
        <v>37601</v>
      </c>
      <c r="BJ43" s="289">
        <v>37605</v>
      </c>
      <c r="BK43" s="289">
        <v>39085</v>
      </c>
      <c r="BL43" s="289">
        <v>38892</v>
      </c>
      <c r="BM43" s="289">
        <v>41490</v>
      </c>
      <c r="BN43" s="289">
        <v>38271</v>
      </c>
      <c r="BO43" s="290">
        <v>37381</v>
      </c>
      <c r="BP43" s="289">
        <v>47681</v>
      </c>
      <c r="BQ43" s="289">
        <v>49274</v>
      </c>
      <c r="BR43" s="289">
        <v>44397</v>
      </c>
      <c r="BS43" s="289">
        <v>42763</v>
      </c>
      <c r="BT43" s="289">
        <v>51041</v>
      </c>
      <c r="BU43" s="289">
        <v>55168</v>
      </c>
      <c r="BV43" s="289">
        <v>54064</v>
      </c>
      <c r="BW43" s="289">
        <v>54911</v>
      </c>
      <c r="BX43" s="289">
        <v>51628</v>
      </c>
      <c r="BY43" s="289">
        <v>54432</v>
      </c>
      <c r="BZ43" s="289">
        <v>47368</v>
      </c>
      <c r="CA43" s="290">
        <v>47754</v>
      </c>
      <c r="CB43" s="289">
        <v>56428</v>
      </c>
      <c r="CC43" s="289">
        <v>57009</v>
      </c>
      <c r="CD43" s="289">
        <v>59818</v>
      </c>
      <c r="CE43" s="290">
        <v>56333</v>
      </c>
      <c r="CF43" s="289">
        <v>60177</v>
      </c>
      <c r="CG43" s="289">
        <v>51894</v>
      </c>
      <c r="CH43" s="289">
        <v>62346</v>
      </c>
      <c r="CI43" s="290">
        <v>56691</v>
      </c>
      <c r="CJ43" s="289">
        <v>66312.160000000003</v>
      </c>
      <c r="CK43" s="289">
        <v>62949.52</v>
      </c>
      <c r="CL43" s="289">
        <v>59869.34</v>
      </c>
      <c r="CM43" s="293">
        <v>55958.84</v>
      </c>
      <c r="CN43" s="292">
        <v>67174</v>
      </c>
      <c r="CO43" s="292">
        <v>62491</v>
      </c>
      <c r="CP43" s="292">
        <v>59564</v>
      </c>
      <c r="CQ43" s="292">
        <v>55828</v>
      </c>
      <c r="CR43" s="1560">
        <v>63027</v>
      </c>
      <c r="CS43" s="289">
        <v>62061</v>
      </c>
      <c r="CT43" s="289">
        <v>57324</v>
      </c>
      <c r="CU43" s="1509">
        <v>60653</v>
      </c>
      <c r="CV43" s="2102">
        <v>63611</v>
      </c>
      <c r="CW43" s="2102">
        <v>59545</v>
      </c>
      <c r="CX43" s="2101">
        <v>58566</v>
      </c>
      <c r="CY43" s="1796">
        <v>54598</v>
      </c>
      <c r="CZ43" s="2098">
        <v>59548</v>
      </c>
      <c r="DA43" s="1802">
        <v>57676</v>
      </c>
      <c r="DB43" s="1802">
        <v>51936</v>
      </c>
      <c r="DC43" s="2451"/>
      <c r="DD43" s="2451"/>
      <c r="DE43" s="1802"/>
      <c r="DF43" s="1802"/>
      <c r="DG43" s="1803"/>
    </row>
    <row r="44" spans="1:111">
      <c r="A44" s="176"/>
      <c r="B44" s="552"/>
      <c r="C44" s="554" t="s">
        <v>199</v>
      </c>
      <c r="D44" s="46" t="s">
        <v>30</v>
      </c>
      <c r="E44" s="46" t="s">
        <v>30</v>
      </c>
      <c r="F44" s="46" t="s">
        <v>30</v>
      </c>
      <c r="G44" s="46" t="s">
        <v>30</v>
      </c>
      <c r="H44" s="46" t="s">
        <v>30</v>
      </c>
      <c r="I44" s="46" t="s">
        <v>30</v>
      </c>
      <c r="J44" s="46" t="s">
        <v>30</v>
      </c>
      <c r="K44" s="46" t="s">
        <v>30</v>
      </c>
      <c r="L44" s="46" t="s">
        <v>30</v>
      </c>
      <c r="M44" s="46" t="s">
        <v>30</v>
      </c>
      <c r="N44" s="46" t="s">
        <v>30</v>
      </c>
      <c r="O44" s="46" t="s">
        <v>30</v>
      </c>
      <c r="P44" s="46" t="s">
        <v>30</v>
      </c>
      <c r="Q44" s="46" t="s">
        <v>30</v>
      </c>
      <c r="R44" s="46" t="s">
        <v>30</v>
      </c>
      <c r="S44" s="46" t="s">
        <v>30</v>
      </c>
      <c r="T44" s="46" t="s">
        <v>30</v>
      </c>
      <c r="U44" s="46" t="s">
        <v>30</v>
      </c>
      <c r="V44" s="46" t="s">
        <v>30</v>
      </c>
      <c r="W44" s="46" t="s">
        <v>30</v>
      </c>
      <c r="X44" s="695">
        <v>107.9</v>
      </c>
      <c r="Y44" s="42">
        <v>108.6</v>
      </c>
      <c r="Z44" s="42">
        <v>133.80000000000001</v>
      </c>
      <c r="AA44" s="42">
        <v>113.2</v>
      </c>
      <c r="AB44" s="42">
        <v>134.4</v>
      </c>
      <c r="AC44" s="42">
        <v>138.19999999999999</v>
      </c>
      <c r="AD44" s="42">
        <v>124.9</v>
      </c>
      <c r="AE44" s="42">
        <v>145.6</v>
      </c>
      <c r="AF44" s="42">
        <v>132.69999999999999</v>
      </c>
      <c r="AG44" s="42">
        <v>123.3</v>
      </c>
      <c r="AH44" s="42">
        <v>117.6</v>
      </c>
      <c r="AI44" s="42">
        <v>121.6</v>
      </c>
      <c r="AJ44" s="42">
        <v>116.4</v>
      </c>
      <c r="AK44" s="42">
        <v>118</v>
      </c>
      <c r="AL44" s="42">
        <v>110.4</v>
      </c>
      <c r="AM44" s="42">
        <v>92.9</v>
      </c>
      <c r="AN44" s="127">
        <v>101.5</v>
      </c>
      <c r="AO44" s="127">
        <v>102.3</v>
      </c>
      <c r="AP44" s="127">
        <v>113.4</v>
      </c>
      <c r="AQ44" s="126">
        <v>122</v>
      </c>
      <c r="AR44" s="127">
        <v>117.8</v>
      </c>
      <c r="AS44" s="127">
        <v>121.7</v>
      </c>
      <c r="AT44" s="127">
        <v>119.6</v>
      </c>
      <c r="AU44" s="188">
        <v>113.8</v>
      </c>
      <c r="AV44" s="693">
        <v>110</v>
      </c>
      <c r="AW44" s="693">
        <v>94.3</v>
      </c>
      <c r="AX44" s="693">
        <v>88.1</v>
      </c>
      <c r="AY44" s="188">
        <v>101.6</v>
      </c>
      <c r="AZ44" s="693">
        <v>107.9</v>
      </c>
      <c r="BA44" s="693">
        <v>111.8</v>
      </c>
      <c r="BB44" s="693">
        <v>121.3</v>
      </c>
      <c r="BC44" s="693">
        <v>112.2</v>
      </c>
      <c r="BD44" s="51">
        <v>105.3</v>
      </c>
      <c r="BE44" s="51">
        <v>116.7</v>
      </c>
      <c r="BF44" s="51">
        <v>110.7</v>
      </c>
      <c r="BG44" s="51">
        <v>109.4</v>
      </c>
      <c r="BH44" s="51">
        <v>110.3</v>
      </c>
      <c r="BI44" s="51">
        <v>97.3</v>
      </c>
      <c r="BJ44" s="51">
        <v>101.3</v>
      </c>
      <c r="BK44" s="51">
        <v>110.9</v>
      </c>
      <c r="BL44" s="411">
        <v>97.2</v>
      </c>
      <c r="BM44" s="411">
        <v>110.3</v>
      </c>
      <c r="BN44" s="411">
        <v>101.8</v>
      </c>
      <c r="BO44" s="188">
        <v>95.6</v>
      </c>
      <c r="BP44" s="630">
        <v>122.6</v>
      </c>
      <c r="BQ44" s="630">
        <v>118.8</v>
      </c>
      <c r="BR44" s="630">
        <v>116</v>
      </c>
      <c r="BS44" s="155">
        <v>114.4</v>
      </c>
      <c r="BT44" s="630">
        <v>107</v>
      </c>
      <c r="BU44" s="630">
        <v>112</v>
      </c>
      <c r="BV44" s="630">
        <v>121.8</v>
      </c>
      <c r="BW44" s="155">
        <v>128.4</v>
      </c>
      <c r="BX44" s="664">
        <v>101.2</v>
      </c>
      <c r="BY44" s="664">
        <v>98.7</v>
      </c>
      <c r="BZ44" s="664">
        <v>87.6</v>
      </c>
      <c r="CA44" s="717">
        <v>87</v>
      </c>
      <c r="CB44" s="735">
        <v>109.3</v>
      </c>
      <c r="CC44" s="735">
        <v>104.7</v>
      </c>
      <c r="CD44" s="735">
        <v>126.3</v>
      </c>
      <c r="CE44" s="188">
        <v>118</v>
      </c>
      <c r="CF44" s="1037">
        <v>106.6</v>
      </c>
      <c r="CG44" s="1037">
        <v>91</v>
      </c>
      <c r="CH44" s="1037">
        <v>104.2</v>
      </c>
      <c r="CI44" s="1036">
        <v>100.6</v>
      </c>
      <c r="CJ44" s="1189">
        <v>110.2</v>
      </c>
      <c r="CK44" s="1189">
        <v>121.3</v>
      </c>
      <c r="CL44" s="1189">
        <v>96</v>
      </c>
      <c r="CM44" s="1186">
        <v>98.7</v>
      </c>
      <c r="CN44" s="255">
        <v>101.3</v>
      </c>
      <c r="CO44" s="255">
        <v>99.3</v>
      </c>
      <c r="CP44" s="255">
        <v>99.5</v>
      </c>
      <c r="CQ44" s="255">
        <v>99.8</v>
      </c>
      <c r="CR44" s="156">
        <v>93.8</v>
      </c>
      <c r="CS44" s="1577">
        <v>99.3</v>
      </c>
      <c r="CT44" s="1577">
        <v>96.2</v>
      </c>
      <c r="CU44" s="1508">
        <v>108.6</v>
      </c>
      <c r="CV44" s="1584">
        <v>100.9</v>
      </c>
      <c r="CW44" s="1584">
        <v>95.9</v>
      </c>
      <c r="CX44" s="1680">
        <v>102.2</v>
      </c>
      <c r="CY44" s="1786">
        <v>90</v>
      </c>
      <c r="CZ44" s="2099">
        <v>93.6</v>
      </c>
      <c r="DA44" s="1788">
        <v>96.9</v>
      </c>
      <c r="DB44" s="1788">
        <v>88.7</v>
      </c>
      <c r="DC44" s="2452"/>
      <c r="DD44" s="2453"/>
      <c r="DE44" s="1788"/>
      <c r="DF44" s="1788"/>
      <c r="DG44" s="1789"/>
    </row>
    <row r="45" spans="1:111" ht="16.5" customHeight="1">
      <c r="A45" s="176"/>
      <c r="B45" s="567" t="s">
        <v>598</v>
      </c>
      <c r="C45" s="549" t="s">
        <v>194</v>
      </c>
      <c r="D45" s="282">
        <v>342092</v>
      </c>
      <c r="E45" s="283">
        <v>343872</v>
      </c>
      <c r="F45" s="283">
        <v>287665</v>
      </c>
      <c r="G45" s="283">
        <v>345412</v>
      </c>
      <c r="H45" s="283">
        <v>331164</v>
      </c>
      <c r="I45" s="283">
        <v>315763</v>
      </c>
      <c r="J45" s="283">
        <v>268637</v>
      </c>
      <c r="K45" s="283">
        <v>319512</v>
      </c>
      <c r="L45" s="283">
        <v>300967</v>
      </c>
      <c r="M45" s="283">
        <v>288657</v>
      </c>
      <c r="N45" s="283">
        <v>243494</v>
      </c>
      <c r="O45" s="283">
        <v>290560</v>
      </c>
      <c r="P45" s="283">
        <v>294846</v>
      </c>
      <c r="Q45" s="283">
        <v>280785</v>
      </c>
      <c r="R45" s="283">
        <v>230565</v>
      </c>
      <c r="S45" s="283">
        <v>304861</v>
      </c>
      <c r="T45" s="283">
        <v>288616</v>
      </c>
      <c r="U45" s="283">
        <v>279129</v>
      </c>
      <c r="V45" s="283">
        <v>224742</v>
      </c>
      <c r="W45" s="283">
        <v>291723</v>
      </c>
      <c r="X45" s="284">
        <v>276753</v>
      </c>
      <c r="Y45" s="284">
        <v>266818</v>
      </c>
      <c r="Z45" s="284">
        <v>218940</v>
      </c>
      <c r="AA45" s="284">
        <v>282957</v>
      </c>
      <c r="AB45" s="284">
        <v>271641</v>
      </c>
      <c r="AC45" s="284">
        <v>259837</v>
      </c>
      <c r="AD45" s="284">
        <v>212609</v>
      </c>
      <c r="AE45" s="284">
        <v>278871</v>
      </c>
      <c r="AF45" s="284">
        <v>268097</v>
      </c>
      <c r="AG45" s="284">
        <v>254939</v>
      </c>
      <c r="AH45" s="284">
        <v>212592</v>
      </c>
      <c r="AI45" s="284">
        <v>269389</v>
      </c>
      <c r="AJ45" s="284">
        <v>258398</v>
      </c>
      <c r="AK45" s="284">
        <v>247920</v>
      </c>
      <c r="AL45" s="284">
        <v>206874</v>
      </c>
      <c r="AM45" s="284">
        <v>251367</v>
      </c>
      <c r="AN45" s="286">
        <v>240356</v>
      </c>
      <c r="AO45" s="286">
        <v>230125</v>
      </c>
      <c r="AP45" s="286">
        <v>195151</v>
      </c>
      <c r="AQ45" s="286">
        <v>235109</v>
      </c>
      <c r="AR45" s="287">
        <v>224357</v>
      </c>
      <c r="AS45" s="286">
        <v>212509</v>
      </c>
      <c r="AT45" s="286">
        <v>178279</v>
      </c>
      <c r="AU45" s="290">
        <v>221506</v>
      </c>
      <c r="AV45" s="289">
        <v>212860</v>
      </c>
      <c r="AW45" s="289">
        <v>206859</v>
      </c>
      <c r="AX45" s="289">
        <v>172254</v>
      </c>
      <c r="AY45" s="290">
        <v>213650</v>
      </c>
      <c r="AZ45" s="289">
        <v>209660</v>
      </c>
      <c r="BA45" s="289">
        <v>199944</v>
      </c>
      <c r="BB45" s="289">
        <v>165581</v>
      </c>
      <c r="BC45" s="290">
        <v>203205</v>
      </c>
      <c r="BD45" s="289">
        <v>190970</v>
      </c>
      <c r="BE45" s="289">
        <v>191287</v>
      </c>
      <c r="BF45" s="289">
        <v>160403</v>
      </c>
      <c r="BG45" s="289">
        <v>195539</v>
      </c>
      <c r="BH45" s="289">
        <v>185820</v>
      </c>
      <c r="BI45" s="289">
        <v>184247</v>
      </c>
      <c r="BJ45" s="289">
        <v>154003</v>
      </c>
      <c r="BK45" s="290">
        <v>184766</v>
      </c>
      <c r="BL45" s="289">
        <v>166978</v>
      </c>
      <c r="BM45" s="289">
        <v>170897</v>
      </c>
      <c r="BN45" s="289">
        <v>142579</v>
      </c>
      <c r="BO45" s="290">
        <v>173381</v>
      </c>
      <c r="BP45" s="289">
        <v>167509</v>
      </c>
      <c r="BQ45" s="289">
        <v>171352</v>
      </c>
      <c r="BR45" s="289">
        <v>144673</v>
      </c>
      <c r="BS45" s="289">
        <v>168899</v>
      </c>
      <c r="BT45" s="289">
        <v>165512</v>
      </c>
      <c r="BU45" s="631">
        <v>164567</v>
      </c>
      <c r="BV45" s="631">
        <v>142615</v>
      </c>
      <c r="BW45" s="631">
        <v>167141</v>
      </c>
      <c r="BX45" s="292">
        <v>159035</v>
      </c>
      <c r="BY45" s="292">
        <v>163779</v>
      </c>
      <c r="BZ45" s="292">
        <v>142499</v>
      </c>
      <c r="CA45" s="290">
        <v>159346</v>
      </c>
      <c r="CB45" s="289">
        <v>157216</v>
      </c>
      <c r="CC45" s="289">
        <v>157776</v>
      </c>
      <c r="CD45" s="289">
        <v>137831</v>
      </c>
      <c r="CE45" s="290">
        <v>163073</v>
      </c>
      <c r="CF45" s="289">
        <v>132111</v>
      </c>
      <c r="CG45" s="289">
        <v>47805</v>
      </c>
      <c r="CH45" s="289">
        <v>95318</v>
      </c>
      <c r="CI45" s="290">
        <v>78776</v>
      </c>
      <c r="CJ45" s="289">
        <v>68632</v>
      </c>
      <c r="CK45" s="289">
        <v>88031</v>
      </c>
      <c r="CL45" s="289">
        <v>108687</v>
      </c>
      <c r="CM45" s="290">
        <v>127619</v>
      </c>
      <c r="CN45" s="292">
        <v>116505</v>
      </c>
      <c r="CO45" s="292">
        <v>141900</v>
      </c>
      <c r="CP45" s="292">
        <v>138773</v>
      </c>
      <c r="CQ45" s="292">
        <v>151166</v>
      </c>
      <c r="CR45" s="1560">
        <v>143294</v>
      </c>
      <c r="CS45" s="289">
        <v>150992</v>
      </c>
      <c r="CT45" s="289">
        <v>143151</v>
      </c>
      <c r="CU45" s="1497">
        <v>155689</v>
      </c>
      <c r="CV45" s="2277">
        <v>151574</v>
      </c>
      <c r="CW45" s="1802">
        <v>161080</v>
      </c>
      <c r="CX45" s="1802">
        <v>149223</v>
      </c>
      <c r="CY45" s="1796">
        <v>159547</v>
      </c>
      <c r="CZ45" s="1802">
        <v>162932</v>
      </c>
      <c r="DA45" s="1802">
        <v>174175</v>
      </c>
      <c r="DB45" s="1802">
        <v>170414</v>
      </c>
      <c r="DC45" s="2456">
        <v>181427</v>
      </c>
      <c r="DD45" s="2451">
        <v>171356</v>
      </c>
      <c r="DE45" s="1802"/>
      <c r="DF45" s="1802"/>
      <c r="DG45" s="1803"/>
    </row>
    <row r="46" spans="1:111">
      <c r="A46" s="176"/>
      <c r="B46" s="567"/>
      <c r="C46" s="561" t="s">
        <v>199</v>
      </c>
      <c r="D46" s="184">
        <v>93.2</v>
      </c>
      <c r="E46" s="145">
        <v>95.6</v>
      </c>
      <c r="F46" s="145">
        <v>94.3</v>
      </c>
      <c r="G46" s="145">
        <v>93.9</v>
      </c>
      <c r="H46" s="145">
        <f t="shared" ref="H46:AI46" si="0">H45/D45*100</f>
        <v>96.805537691615115</v>
      </c>
      <c r="I46" s="145">
        <f t="shared" si="0"/>
        <v>91.825737483714875</v>
      </c>
      <c r="J46" s="145">
        <f t="shared" si="0"/>
        <v>93.385361444736063</v>
      </c>
      <c r="K46" s="145">
        <f t="shared" si="0"/>
        <v>92.501708105103475</v>
      </c>
      <c r="L46" s="145">
        <f t="shared" si="0"/>
        <v>90.881557174088968</v>
      </c>
      <c r="M46" s="145">
        <f t="shared" si="0"/>
        <v>91.415713683997183</v>
      </c>
      <c r="N46" s="145">
        <f t="shared" si="0"/>
        <v>90.640529785547045</v>
      </c>
      <c r="O46" s="145">
        <f t="shared" si="0"/>
        <v>90.938681489271133</v>
      </c>
      <c r="P46" s="145">
        <f t="shared" si="0"/>
        <v>97.966222210408446</v>
      </c>
      <c r="Q46" s="145">
        <f t="shared" si="0"/>
        <v>97.272887891164956</v>
      </c>
      <c r="R46" s="145">
        <f t="shared" si="0"/>
        <v>94.690218239463803</v>
      </c>
      <c r="S46" s="145">
        <f t="shared" si="0"/>
        <v>104.92187500000001</v>
      </c>
      <c r="T46" s="145">
        <f t="shared" si="0"/>
        <v>97.887032552586774</v>
      </c>
      <c r="U46" s="145">
        <f t="shared" si="0"/>
        <v>99.410224905176563</v>
      </c>
      <c r="V46" s="145">
        <f t="shared" si="0"/>
        <v>97.47446490143777</v>
      </c>
      <c r="W46" s="145">
        <f t="shared" si="0"/>
        <v>95.690495012481108</v>
      </c>
      <c r="X46" s="145">
        <f t="shared" si="0"/>
        <v>95.889694265044213</v>
      </c>
      <c r="Y46" s="145">
        <f t="shared" si="0"/>
        <v>95.589494463133533</v>
      </c>
      <c r="Z46" s="145">
        <f t="shared" si="0"/>
        <v>97.418373067784387</v>
      </c>
      <c r="AA46" s="145">
        <f t="shared" si="0"/>
        <v>96.995094661716763</v>
      </c>
      <c r="AB46" s="145">
        <f t="shared" si="0"/>
        <v>98.152865551592939</v>
      </c>
      <c r="AC46" s="145">
        <f t="shared" si="0"/>
        <v>97.383609801437686</v>
      </c>
      <c r="AD46" s="145">
        <f t="shared" si="0"/>
        <v>97.108340184525446</v>
      </c>
      <c r="AE46" s="145">
        <f t="shared" si="0"/>
        <v>98.555964333803374</v>
      </c>
      <c r="AF46" s="145">
        <f t="shared" si="0"/>
        <v>98.695336860046893</v>
      </c>
      <c r="AG46" s="145">
        <f t="shared" si="0"/>
        <v>98.114972078649316</v>
      </c>
      <c r="AH46" s="145">
        <f t="shared" si="0"/>
        <v>99.992004101425621</v>
      </c>
      <c r="AI46" s="145">
        <f t="shared" si="0"/>
        <v>96.599861584747075</v>
      </c>
      <c r="AJ46" s="41">
        <v>96.4</v>
      </c>
      <c r="AK46" s="41">
        <v>97.2</v>
      </c>
      <c r="AL46" s="41">
        <v>97.3</v>
      </c>
      <c r="AM46" s="41">
        <v>93.3</v>
      </c>
      <c r="AN46" s="126">
        <v>93</v>
      </c>
      <c r="AO46" s="126">
        <v>92.8</v>
      </c>
      <c r="AP46" s="126">
        <v>94.3</v>
      </c>
      <c r="AQ46" s="126">
        <v>93.5</v>
      </c>
      <c r="AR46" s="152">
        <v>93.3</v>
      </c>
      <c r="AS46" s="126">
        <v>92.3</v>
      </c>
      <c r="AT46" s="127">
        <v>91.4</v>
      </c>
      <c r="AU46" s="188">
        <v>94.2</v>
      </c>
      <c r="AV46" s="155">
        <v>94.9</v>
      </c>
      <c r="AW46" s="155">
        <v>97.3</v>
      </c>
      <c r="AX46" s="693">
        <v>96.6</v>
      </c>
      <c r="AY46" s="188">
        <v>96.5</v>
      </c>
      <c r="AZ46" s="155">
        <v>98.5</v>
      </c>
      <c r="BA46" s="155">
        <v>96.7</v>
      </c>
      <c r="BB46" s="693">
        <v>96.1</v>
      </c>
      <c r="BC46" s="188">
        <v>95.1</v>
      </c>
      <c r="BD46" s="693">
        <v>91.1</v>
      </c>
      <c r="BE46" s="155">
        <v>95.7</v>
      </c>
      <c r="BF46" s="693">
        <v>96.9</v>
      </c>
      <c r="BG46" s="693">
        <v>96.2</v>
      </c>
      <c r="BH46" s="693">
        <v>97.3</v>
      </c>
      <c r="BI46" s="117">
        <v>96.3</v>
      </c>
      <c r="BJ46" s="117">
        <v>96</v>
      </c>
      <c r="BK46" s="188">
        <v>94.5</v>
      </c>
      <c r="BL46" s="411">
        <v>89.9</v>
      </c>
      <c r="BM46" s="411">
        <v>92.8</v>
      </c>
      <c r="BN46" s="411">
        <v>92.6</v>
      </c>
      <c r="BO46" s="188">
        <v>93.8</v>
      </c>
      <c r="BP46" s="630">
        <v>100.3</v>
      </c>
      <c r="BQ46" s="630">
        <v>100.3</v>
      </c>
      <c r="BR46" s="630">
        <v>101.5</v>
      </c>
      <c r="BS46" s="155">
        <v>97.7</v>
      </c>
      <c r="BT46" s="630">
        <v>98.8</v>
      </c>
      <c r="BU46" s="630">
        <v>96</v>
      </c>
      <c r="BV46" s="630">
        <v>98.6</v>
      </c>
      <c r="BW46" s="630">
        <v>99</v>
      </c>
      <c r="BX46" s="255">
        <v>96.1</v>
      </c>
      <c r="BY46" s="255">
        <v>99.5</v>
      </c>
      <c r="BZ46" s="255">
        <v>99.9</v>
      </c>
      <c r="CA46" s="188">
        <v>95.3</v>
      </c>
      <c r="CB46" s="735">
        <v>98.9</v>
      </c>
      <c r="CC46" s="735">
        <v>96.3</v>
      </c>
      <c r="CD46" s="735">
        <v>96.7</v>
      </c>
      <c r="CE46" s="188">
        <v>100.8</v>
      </c>
      <c r="CF46" s="1037">
        <v>84</v>
      </c>
      <c r="CG46" s="1037">
        <v>30.3</v>
      </c>
      <c r="CH46" s="1037">
        <v>67.099999999999994</v>
      </c>
      <c r="CI46" s="1036">
        <v>48.3</v>
      </c>
      <c r="CJ46" s="1216">
        <v>52</v>
      </c>
      <c r="CK46" s="1216">
        <v>184.1</v>
      </c>
      <c r="CL46" s="1216">
        <v>114</v>
      </c>
      <c r="CM46" s="1215">
        <v>162</v>
      </c>
      <c r="CN46" s="255">
        <v>169.8</v>
      </c>
      <c r="CO46" s="255">
        <v>161.19999999999999</v>
      </c>
      <c r="CP46" s="255">
        <v>127.7</v>
      </c>
      <c r="CQ46" s="255">
        <v>118.5</v>
      </c>
      <c r="CR46" s="156">
        <v>123</v>
      </c>
      <c r="CS46" s="1611">
        <v>106.4</v>
      </c>
      <c r="CT46" s="1611">
        <v>103.2</v>
      </c>
      <c r="CU46" s="1513">
        <v>103</v>
      </c>
      <c r="CV46" s="2189">
        <v>105.8</v>
      </c>
      <c r="CW46" s="1788">
        <v>106.7</v>
      </c>
      <c r="CX46" s="1788">
        <v>104.2</v>
      </c>
      <c r="CY46" s="1786">
        <v>102.5</v>
      </c>
      <c r="CZ46" s="1788">
        <v>107.5</v>
      </c>
      <c r="DA46" s="1788">
        <v>108.1</v>
      </c>
      <c r="DB46" s="1788">
        <v>114.2</v>
      </c>
      <c r="DC46" s="2457">
        <v>113.7</v>
      </c>
      <c r="DD46" s="2452">
        <v>105.2</v>
      </c>
      <c r="DE46" s="1788"/>
      <c r="DF46" s="1788"/>
      <c r="DG46" s="1789"/>
    </row>
    <row r="47" spans="1:111" ht="19.5" customHeight="1">
      <c r="A47" s="176"/>
      <c r="B47" s="568" t="s">
        <v>599</v>
      </c>
      <c r="C47" s="549" t="s">
        <v>191</v>
      </c>
      <c r="D47" s="282">
        <v>12541</v>
      </c>
      <c r="E47" s="283">
        <v>11538</v>
      </c>
      <c r="F47" s="283">
        <v>11860</v>
      </c>
      <c r="G47" s="283">
        <v>11932</v>
      </c>
      <c r="H47" s="283">
        <v>11683</v>
      </c>
      <c r="I47" s="283">
        <v>12783</v>
      </c>
      <c r="J47" s="283">
        <v>11400</v>
      </c>
      <c r="K47" s="283">
        <v>11888</v>
      </c>
      <c r="L47" s="283">
        <v>10910</v>
      </c>
      <c r="M47" s="283">
        <v>12264</v>
      </c>
      <c r="N47" s="283">
        <v>12000</v>
      </c>
      <c r="O47" s="283">
        <v>13792</v>
      </c>
      <c r="P47" s="283">
        <v>12162</v>
      </c>
      <c r="Q47" s="283">
        <v>13934</v>
      </c>
      <c r="R47" s="283">
        <v>13511</v>
      </c>
      <c r="S47" s="283">
        <v>12278</v>
      </c>
      <c r="T47" s="283">
        <v>13380</v>
      </c>
      <c r="U47" s="283">
        <v>14271</v>
      </c>
      <c r="V47" s="283">
        <v>15298</v>
      </c>
      <c r="W47" s="283">
        <v>13969</v>
      </c>
      <c r="X47" s="283">
        <v>12208</v>
      </c>
      <c r="Y47" s="283">
        <v>12579</v>
      </c>
      <c r="Z47" s="283">
        <v>14970</v>
      </c>
      <c r="AA47" s="283">
        <v>15013</v>
      </c>
      <c r="AB47" s="283">
        <v>14164</v>
      </c>
      <c r="AC47" s="283">
        <v>13225</v>
      </c>
      <c r="AD47" s="283">
        <v>12982</v>
      </c>
      <c r="AE47" s="283">
        <v>12760</v>
      </c>
      <c r="AF47" s="294">
        <v>12517</v>
      </c>
      <c r="AG47" s="294">
        <v>13492</v>
      </c>
      <c r="AH47" s="295">
        <v>13950</v>
      </c>
      <c r="AI47" s="295">
        <v>12474</v>
      </c>
      <c r="AJ47" s="295">
        <v>11292</v>
      </c>
      <c r="AK47" s="295">
        <v>12602</v>
      </c>
      <c r="AL47" s="295">
        <v>13786</v>
      </c>
      <c r="AM47" s="295">
        <v>11153</v>
      </c>
      <c r="AN47" s="287">
        <v>10085</v>
      </c>
      <c r="AO47" s="287">
        <v>10429</v>
      </c>
      <c r="AP47" s="296">
        <v>12247</v>
      </c>
      <c r="AQ47" s="287">
        <v>12319</v>
      </c>
      <c r="AR47" s="297">
        <v>13357</v>
      </c>
      <c r="AS47" s="287">
        <v>15086</v>
      </c>
      <c r="AT47" s="296">
        <v>15607</v>
      </c>
      <c r="AU47" s="290">
        <v>15457</v>
      </c>
      <c r="AV47" s="289">
        <v>15101</v>
      </c>
      <c r="AW47" s="289">
        <v>14466</v>
      </c>
      <c r="AX47" s="697">
        <v>13413.57</v>
      </c>
      <c r="AY47" s="290">
        <v>14745.4</v>
      </c>
      <c r="AZ47" s="289">
        <v>12658.5</v>
      </c>
      <c r="BA47" s="289">
        <v>13112.642</v>
      </c>
      <c r="BB47" s="697">
        <v>16301.968000000001</v>
      </c>
      <c r="BC47" s="290">
        <v>16752.062999999998</v>
      </c>
      <c r="BD47" s="289">
        <v>15245.519999999999</v>
      </c>
      <c r="BE47" s="289">
        <v>14842.571</v>
      </c>
      <c r="BF47" s="298">
        <v>17289.075000000001</v>
      </c>
      <c r="BG47" s="289">
        <v>16745.725999999999</v>
      </c>
      <c r="BH47" s="289">
        <v>16654.400000000001</v>
      </c>
      <c r="BI47" s="289">
        <v>16531.974999999999</v>
      </c>
      <c r="BJ47" s="298">
        <v>16981.114999999998</v>
      </c>
      <c r="BK47" s="290">
        <v>18750</v>
      </c>
      <c r="BL47" s="289">
        <v>17334</v>
      </c>
      <c r="BM47" s="289">
        <v>17723</v>
      </c>
      <c r="BN47" s="298">
        <v>18129</v>
      </c>
      <c r="BO47" s="290">
        <v>16425.900000000001</v>
      </c>
      <c r="BP47" s="289">
        <v>17544.875</v>
      </c>
      <c r="BQ47" s="289">
        <v>18011.101999999999</v>
      </c>
      <c r="BR47" s="298">
        <v>18524.5</v>
      </c>
      <c r="BS47" s="289">
        <v>18821.3</v>
      </c>
      <c r="BT47" s="289">
        <v>18299.471000000001</v>
      </c>
      <c r="BU47" s="289">
        <v>18588.399000000001</v>
      </c>
      <c r="BV47" s="298">
        <v>18993.5</v>
      </c>
      <c r="BW47" s="289">
        <v>22211.580999999998</v>
      </c>
      <c r="BX47" s="289">
        <v>22526.795999999998</v>
      </c>
      <c r="BY47" s="289">
        <v>23296.472000000002</v>
      </c>
      <c r="BZ47" s="298">
        <v>21663.674999999999</v>
      </c>
      <c r="CA47" s="290">
        <v>24311.221000000001</v>
      </c>
      <c r="CB47" s="289">
        <v>23388.521000000001</v>
      </c>
      <c r="CC47" s="289">
        <v>25224.266</v>
      </c>
      <c r="CD47" s="298">
        <v>22486.679</v>
      </c>
      <c r="CE47" s="290">
        <v>22764.906999999999</v>
      </c>
      <c r="CF47" s="289">
        <v>22142</v>
      </c>
      <c r="CG47" s="289">
        <v>21340</v>
      </c>
      <c r="CH47" s="298">
        <v>22063</v>
      </c>
      <c r="CI47" s="290">
        <v>22975</v>
      </c>
      <c r="CJ47" s="289">
        <v>24620</v>
      </c>
      <c r="CK47" s="289">
        <v>23115</v>
      </c>
      <c r="CL47" s="298">
        <v>22915</v>
      </c>
      <c r="CM47" s="290">
        <v>25990</v>
      </c>
      <c r="CN47" s="292">
        <v>25457</v>
      </c>
      <c r="CO47" s="292">
        <v>28150</v>
      </c>
      <c r="CP47" s="1431">
        <v>30129</v>
      </c>
      <c r="CQ47" s="292">
        <v>35238</v>
      </c>
      <c r="CR47" s="1560">
        <v>35441</v>
      </c>
      <c r="CS47" s="289">
        <v>34258</v>
      </c>
      <c r="CT47" s="1258">
        <v>34008</v>
      </c>
      <c r="CU47" s="1497">
        <v>32708</v>
      </c>
      <c r="CV47" s="1802">
        <v>30200</v>
      </c>
      <c r="CW47" s="1802">
        <v>31780</v>
      </c>
      <c r="CX47" s="1258">
        <v>31330</v>
      </c>
      <c r="CY47" s="2278">
        <v>30931</v>
      </c>
      <c r="CZ47" s="1806">
        <v>29763</v>
      </c>
      <c r="DA47" s="1806">
        <v>31808</v>
      </c>
      <c r="DB47" s="2212">
        <v>32946</v>
      </c>
      <c r="DC47" s="2458">
        <v>33714</v>
      </c>
      <c r="DD47" s="2451">
        <v>31070</v>
      </c>
      <c r="DE47" s="1802"/>
      <c r="DF47" s="1258"/>
      <c r="DG47" s="2447"/>
    </row>
    <row r="48" spans="1:111">
      <c r="A48" s="176"/>
      <c r="B48" s="569"/>
      <c r="C48" s="551" t="s">
        <v>199</v>
      </c>
      <c r="D48" s="184">
        <v>103</v>
      </c>
      <c r="E48" s="145">
        <v>87.7</v>
      </c>
      <c r="F48" s="145">
        <v>100.1</v>
      </c>
      <c r="G48" s="145">
        <v>95.4</v>
      </c>
      <c r="H48" s="145">
        <v>93.2</v>
      </c>
      <c r="I48" s="145">
        <v>110.8</v>
      </c>
      <c r="J48" s="145">
        <v>96.1</v>
      </c>
      <c r="K48" s="145">
        <v>99.6</v>
      </c>
      <c r="L48" s="145">
        <v>93.4</v>
      </c>
      <c r="M48" s="145">
        <v>95.9</v>
      </c>
      <c r="N48" s="145">
        <v>105.3</v>
      </c>
      <c r="O48" s="145">
        <v>116</v>
      </c>
      <c r="P48" s="145">
        <v>111.5</v>
      </c>
      <c r="Q48" s="145">
        <v>113.6</v>
      </c>
      <c r="R48" s="145">
        <v>112.6</v>
      </c>
      <c r="S48" s="145">
        <v>89</v>
      </c>
      <c r="T48" s="145">
        <v>110</v>
      </c>
      <c r="U48" s="145">
        <v>102.4</v>
      </c>
      <c r="V48" s="145">
        <v>113.2</v>
      </c>
      <c r="W48" s="145">
        <v>113.8</v>
      </c>
      <c r="X48" s="46" t="s">
        <v>30</v>
      </c>
      <c r="Y48" s="46" t="s">
        <v>30</v>
      </c>
      <c r="Z48" s="46" t="s">
        <v>30</v>
      </c>
      <c r="AA48" s="46" t="s">
        <v>30</v>
      </c>
      <c r="AB48" s="145">
        <v>116</v>
      </c>
      <c r="AC48" s="145">
        <v>105.1</v>
      </c>
      <c r="AD48" s="145">
        <v>86.7</v>
      </c>
      <c r="AE48" s="145">
        <v>85</v>
      </c>
      <c r="AF48" s="162">
        <v>88.4</v>
      </c>
      <c r="AG48" s="162">
        <v>102</v>
      </c>
      <c r="AH48" s="162">
        <v>107.5</v>
      </c>
      <c r="AI48" s="50">
        <v>97.8</v>
      </c>
      <c r="AJ48" s="50">
        <v>90.2</v>
      </c>
      <c r="AK48" s="50">
        <v>93.4</v>
      </c>
      <c r="AL48" s="50">
        <v>98.8</v>
      </c>
      <c r="AM48" s="50">
        <v>89.4</v>
      </c>
      <c r="AN48" s="112">
        <v>89.3</v>
      </c>
      <c r="AO48" s="124">
        <v>82.8</v>
      </c>
      <c r="AP48" s="124">
        <v>88.8</v>
      </c>
      <c r="AQ48" s="124">
        <v>110.5</v>
      </c>
      <c r="AR48" s="124">
        <v>132.44422409519089</v>
      </c>
      <c r="AS48" s="124">
        <v>144.65432927413943</v>
      </c>
      <c r="AT48" s="124">
        <v>127.43529027516942</v>
      </c>
      <c r="AU48" s="693">
        <v>125.4728468219823</v>
      </c>
      <c r="AV48" s="693">
        <v>113.05682413715654</v>
      </c>
      <c r="AW48" s="693">
        <v>95.890229351716826</v>
      </c>
      <c r="AX48" s="693">
        <v>85.9</v>
      </c>
      <c r="AY48" s="694">
        <f t="shared" ref="AY48:BD48" si="1">AY47/AU47*100</f>
        <v>95.396260593905666</v>
      </c>
      <c r="AZ48" s="694">
        <f t="shared" si="1"/>
        <v>83.825574465267209</v>
      </c>
      <c r="BA48" s="694">
        <f t="shared" si="1"/>
        <v>90.644559657127061</v>
      </c>
      <c r="BB48" s="694">
        <f t="shared" si="1"/>
        <v>121.53340236790058</v>
      </c>
      <c r="BC48" s="694">
        <f t="shared" si="1"/>
        <v>113.60873899656841</v>
      </c>
      <c r="BD48" s="693">
        <f t="shared" si="1"/>
        <v>120.4370186041</v>
      </c>
      <c r="BE48" s="693">
        <v>113.2</v>
      </c>
      <c r="BF48" s="693">
        <v>106.1</v>
      </c>
      <c r="BG48" s="693">
        <f>BG47/BC47*100</f>
        <v>99.962171823255446</v>
      </c>
      <c r="BH48" s="693">
        <f>BH47/BD47*100</f>
        <v>109.24127219012539</v>
      </c>
      <c r="BI48" s="618">
        <f>BI47/BE47*100</f>
        <v>111.38215205438465</v>
      </c>
      <c r="BJ48" s="618">
        <f>BJ47/BF47*100</f>
        <v>98.218759534561556</v>
      </c>
      <c r="BK48" s="617">
        <v>112.2</v>
      </c>
      <c r="BL48" s="618">
        <v>104.1</v>
      </c>
      <c r="BM48" s="618">
        <v>107.2</v>
      </c>
      <c r="BN48" s="618">
        <v>106.8</v>
      </c>
      <c r="BO48" s="617">
        <v>87.6</v>
      </c>
      <c r="BP48" s="630">
        <v>101.6</v>
      </c>
      <c r="BQ48" s="630">
        <v>101.8</v>
      </c>
      <c r="BR48" s="630">
        <v>102.5</v>
      </c>
      <c r="BS48" s="630">
        <v>114.2</v>
      </c>
      <c r="BT48" s="635">
        <v>104.3</v>
      </c>
      <c r="BU48" s="630">
        <v>103.2</v>
      </c>
      <c r="BV48" s="630">
        <v>102.5</v>
      </c>
      <c r="BW48" s="700">
        <v>117.8</v>
      </c>
      <c r="BX48" s="635">
        <v>123.1</v>
      </c>
      <c r="BY48" s="721">
        <v>125.3</v>
      </c>
      <c r="BZ48" s="721">
        <v>114.2</v>
      </c>
      <c r="CA48" s="722">
        <v>109.5</v>
      </c>
      <c r="CB48" s="734">
        <v>103.8</v>
      </c>
      <c r="CC48" s="734">
        <v>108.3</v>
      </c>
      <c r="CD48" s="734">
        <v>103.8</v>
      </c>
      <c r="CE48" s="738">
        <v>93.6</v>
      </c>
      <c r="CF48" s="1037">
        <v>94.7</v>
      </c>
      <c r="CG48" s="248">
        <v>84.6</v>
      </c>
      <c r="CH48" s="1036">
        <v>98.1</v>
      </c>
      <c r="CI48" s="1036">
        <v>100.9</v>
      </c>
      <c r="CJ48" s="1189">
        <v>111.2</v>
      </c>
      <c r="CK48" s="248">
        <v>108.3</v>
      </c>
      <c r="CL48" s="1187">
        <v>103.9</v>
      </c>
      <c r="CM48" s="1187">
        <v>113.1</v>
      </c>
      <c r="CN48" s="255">
        <v>103.4</v>
      </c>
      <c r="CO48" s="1432">
        <v>121.8</v>
      </c>
      <c r="CP48" s="1430">
        <v>131.5</v>
      </c>
      <c r="CQ48" s="255">
        <v>135.6</v>
      </c>
      <c r="CR48" s="156">
        <v>139.19999999999999</v>
      </c>
      <c r="CS48" s="248">
        <v>121.7</v>
      </c>
      <c r="CT48" s="1610">
        <v>112.9</v>
      </c>
      <c r="CU48" s="1513">
        <v>92.8</v>
      </c>
      <c r="CV48" s="1826">
        <v>85.2</v>
      </c>
      <c r="CW48" s="2100">
        <v>92.8</v>
      </c>
      <c r="CX48" s="1820">
        <v>92.1</v>
      </c>
      <c r="CY48" s="1827">
        <v>94.6</v>
      </c>
      <c r="CZ48" s="1801">
        <v>98.6</v>
      </c>
      <c r="DA48" s="1801">
        <v>100.1</v>
      </c>
      <c r="DB48" s="1807">
        <v>105.2</v>
      </c>
      <c r="DC48" s="2457">
        <v>109</v>
      </c>
      <c r="DD48" s="2453">
        <v>104.4</v>
      </c>
      <c r="DE48" s="1801"/>
      <c r="DF48" s="1788"/>
      <c r="DG48" s="1789"/>
    </row>
    <row r="49" spans="1:111" ht="30.75" customHeight="1">
      <c r="A49" s="176"/>
      <c r="B49" s="570" t="s">
        <v>600</v>
      </c>
      <c r="C49" s="561" t="s">
        <v>199</v>
      </c>
      <c r="D49" s="45" t="s">
        <v>30</v>
      </c>
      <c r="E49" s="46" t="s">
        <v>30</v>
      </c>
      <c r="F49" s="46" t="s">
        <v>30</v>
      </c>
      <c r="G49" s="46" t="s">
        <v>30</v>
      </c>
      <c r="H49" s="46" t="s">
        <v>30</v>
      </c>
      <c r="I49" s="46" t="s">
        <v>30</v>
      </c>
      <c r="J49" s="46" t="s">
        <v>30</v>
      </c>
      <c r="K49" s="46" t="s">
        <v>30</v>
      </c>
      <c r="L49" s="46" t="s">
        <v>30</v>
      </c>
      <c r="M49" s="46" t="s">
        <v>30</v>
      </c>
      <c r="N49" s="46" t="s">
        <v>30</v>
      </c>
      <c r="O49" s="46" t="s">
        <v>30</v>
      </c>
      <c r="P49" s="46" t="s">
        <v>30</v>
      </c>
      <c r="Q49" s="46" t="s">
        <v>30</v>
      </c>
      <c r="R49" s="46" t="s">
        <v>30</v>
      </c>
      <c r="S49" s="46" t="s">
        <v>30</v>
      </c>
      <c r="T49" s="46" t="s">
        <v>30</v>
      </c>
      <c r="U49" s="46" t="s">
        <v>30</v>
      </c>
      <c r="V49" s="46" t="s">
        <v>30</v>
      </c>
      <c r="W49" s="46" t="s">
        <v>30</v>
      </c>
      <c r="X49" s="46" t="s">
        <v>30</v>
      </c>
      <c r="Y49" s="46" t="s">
        <v>30</v>
      </c>
      <c r="Z49" s="46" t="s">
        <v>30</v>
      </c>
      <c r="AA49" s="46" t="s">
        <v>30</v>
      </c>
      <c r="AB49" s="179">
        <v>116.4</v>
      </c>
      <c r="AC49" s="179">
        <v>110.5</v>
      </c>
      <c r="AD49" s="179">
        <v>116.6</v>
      </c>
      <c r="AE49" s="179">
        <v>111.2</v>
      </c>
      <c r="AF49" s="179">
        <v>111.4</v>
      </c>
      <c r="AG49" s="179">
        <v>114.5</v>
      </c>
      <c r="AH49" s="179">
        <v>104.2</v>
      </c>
      <c r="AI49" s="179">
        <v>104.2</v>
      </c>
      <c r="AJ49" s="179">
        <v>112.6</v>
      </c>
      <c r="AK49" s="179">
        <v>107.6</v>
      </c>
      <c r="AL49" s="179">
        <v>104.7</v>
      </c>
      <c r="AM49" s="179">
        <v>103.1</v>
      </c>
      <c r="AN49" s="126">
        <v>91.5</v>
      </c>
      <c r="AO49" s="126">
        <v>95.5</v>
      </c>
      <c r="AP49" s="126">
        <v>99.1</v>
      </c>
      <c r="AQ49" s="126">
        <v>102.4</v>
      </c>
      <c r="AR49" s="126">
        <v>104.3</v>
      </c>
      <c r="AS49" s="126">
        <v>105.8</v>
      </c>
      <c r="AT49" s="127">
        <v>107</v>
      </c>
      <c r="AU49" s="694">
        <v>112</v>
      </c>
      <c r="AV49" s="155">
        <v>113.5</v>
      </c>
      <c r="AW49" s="155">
        <v>112.4</v>
      </c>
      <c r="AX49" s="693">
        <v>107.7</v>
      </c>
      <c r="AY49" s="694">
        <v>108.6</v>
      </c>
      <c r="AZ49" s="155">
        <v>108.3</v>
      </c>
      <c r="BA49" s="155">
        <v>112.1</v>
      </c>
      <c r="BB49" s="693">
        <v>110.1</v>
      </c>
      <c r="BC49" s="694">
        <v>104.6</v>
      </c>
      <c r="BD49" s="155">
        <v>103.7</v>
      </c>
      <c r="BE49" s="155">
        <v>100.7</v>
      </c>
      <c r="BF49" s="693">
        <v>103.6</v>
      </c>
      <c r="BG49" s="693">
        <v>108.1</v>
      </c>
      <c r="BH49" s="155">
        <v>105.3</v>
      </c>
      <c r="BI49" s="155">
        <v>105.6</v>
      </c>
      <c r="BJ49" s="117">
        <v>106.9</v>
      </c>
      <c r="BK49" s="189">
        <v>104.1</v>
      </c>
      <c r="BL49" s="155">
        <v>101.4</v>
      </c>
      <c r="BM49" s="155">
        <v>101.6</v>
      </c>
      <c r="BN49" s="411">
        <v>101.2</v>
      </c>
      <c r="BO49" s="412">
        <v>99.3</v>
      </c>
      <c r="BP49" s="155">
        <v>102.5</v>
      </c>
      <c r="BQ49" s="155">
        <v>107.1</v>
      </c>
      <c r="BR49" s="630">
        <v>105.1</v>
      </c>
      <c r="BS49" s="630">
        <v>109.6</v>
      </c>
      <c r="BT49" s="155">
        <v>113.9</v>
      </c>
      <c r="BU49" s="155">
        <v>110.3</v>
      </c>
      <c r="BV49" s="630">
        <v>111.1</v>
      </c>
      <c r="BW49" s="700">
        <v>112.1</v>
      </c>
      <c r="BX49" s="155">
        <v>108.6</v>
      </c>
      <c r="BY49" s="155">
        <v>110.6</v>
      </c>
      <c r="BZ49" s="700">
        <v>113</v>
      </c>
      <c r="CA49" s="699">
        <v>108.3</v>
      </c>
      <c r="CB49" s="155">
        <v>111.2</v>
      </c>
      <c r="CC49" s="155">
        <v>103.4</v>
      </c>
      <c r="CD49" s="735">
        <v>106.3</v>
      </c>
      <c r="CE49" s="230">
        <v>108.6</v>
      </c>
      <c r="CF49" s="1037">
        <v>102.8</v>
      </c>
      <c r="CG49" s="1037">
        <v>85.1</v>
      </c>
      <c r="CH49" s="1037">
        <v>95.8</v>
      </c>
      <c r="CI49" s="1036">
        <v>100.8</v>
      </c>
      <c r="CJ49" s="255">
        <v>104.7</v>
      </c>
      <c r="CK49" s="255">
        <v>129.69999999999999</v>
      </c>
      <c r="CL49" s="255">
        <v>119.4</v>
      </c>
      <c r="CM49" s="1186">
        <v>120.5</v>
      </c>
      <c r="CN49" s="255">
        <v>123.6</v>
      </c>
      <c r="CO49" s="255">
        <v>123.5</v>
      </c>
      <c r="CP49" s="255">
        <v>118.6</v>
      </c>
      <c r="CQ49" s="255">
        <v>108.9</v>
      </c>
      <c r="CR49" s="156">
        <v>100.4</v>
      </c>
      <c r="CS49" s="1557">
        <v>92.8</v>
      </c>
      <c r="CT49" s="1557">
        <v>91.5</v>
      </c>
      <c r="CU49" s="1508">
        <v>94</v>
      </c>
      <c r="CV49" s="1512">
        <v>100.5</v>
      </c>
      <c r="CW49" s="1512">
        <v>104.4</v>
      </c>
      <c r="CX49" s="1512">
        <v>106.5</v>
      </c>
      <c r="CY49" s="1786">
        <v>106.4</v>
      </c>
      <c r="CZ49" s="1788">
        <v>104.3</v>
      </c>
      <c r="DA49" s="1788">
        <v>104.8</v>
      </c>
      <c r="DB49" s="1788">
        <v>105.3</v>
      </c>
      <c r="DC49" s="2452">
        <v>105.1</v>
      </c>
      <c r="DD49" s="2452">
        <v>101.2</v>
      </c>
      <c r="DE49" s="1788"/>
      <c r="DF49" s="1788"/>
      <c r="DG49" s="1789"/>
    </row>
    <row r="50" spans="1:111" ht="31.5" customHeight="1">
      <c r="A50" s="176"/>
      <c r="B50" s="830" t="s">
        <v>645</v>
      </c>
      <c r="C50" s="571" t="s">
        <v>45</v>
      </c>
      <c r="D50" s="299">
        <v>4400</v>
      </c>
      <c r="E50" s="300">
        <v>5136.2</v>
      </c>
      <c r="F50" s="301">
        <v>5807.2</v>
      </c>
      <c r="G50" s="301">
        <v>6748.2</v>
      </c>
      <c r="H50" s="300">
        <v>7484.8</v>
      </c>
      <c r="I50" s="300">
        <v>8159.8</v>
      </c>
      <c r="J50" s="300">
        <v>9004.9</v>
      </c>
      <c r="K50" s="300">
        <v>9604.6</v>
      </c>
      <c r="L50" s="300">
        <v>10776.7</v>
      </c>
      <c r="M50" s="301">
        <v>11704.6</v>
      </c>
      <c r="N50" s="300">
        <v>12637.2</v>
      </c>
      <c r="O50" s="300">
        <v>13898.5</v>
      </c>
      <c r="P50" s="300">
        <v>14818.5</v>
      </c>
      <c r="Q50" s="300">
        <v>15473.1</v>
      </c>
      <c r="R50" s="300">
        <v>16253.6</v>
      </c>
      <c r="S50" s="300">
        <v>17401.2</v>
      </c>
      <c r="T50" s="300">
        <v>18607.8</v>
      </c>
      <c r="U50" s="300">
        <v>19583.400000000001</v>
      </c>
      <c r="V50" s="300">
        <v>21152.5</v>
      </c>
      <c r="W50" s="300">
        <v>23096.1</v>
      </c>
      <c r="X50" s="300">
        <v>24326.400000000001</v>
      </c>
      <c r="Y50" s="300">
        <v>25738.799999999999</v>
      </c>
      <c r="Z50" s="300">
        <v>27127.3</v>
      </c>
      <c r="AA50" s="300">
        <v>29166.400000000001</v>
      </c>
      <c r="AB50" s="300">
        <v>30700.3</v>
      </c>
      <c r="AC50" s="300">
        <v>32458</v>
      </c>
      <c r="AD50" s="300">
        <v>34791.9</v>
      </c>
      <c r="AE50" s="300">
        <v>36757.800000000003</v>
      </c>
      <c r="AF50" s="300">
        <v>37815.4</v>
      </c>
      <c r="AG50" s="300">
        <v>38666.5</v>
      </c>
      <c r="AH50" s="300">
        <v>40057.699999999997</v>
      </c>
      <c r="AI50" s="300">
        <v>41509.800000000003</v>
      </c>
      <c r="AJ50" s="300">
        <v>41738.6</v>
      </c>
      <c r="AK50" s="300">
        <v>41729.300000000003</v>
      </c>
      <c r="AL50" s="300">
        <v>42855.199999999997</v>
      </c>
      <c r="AM50" s="300">
        <v>44085.9</v>
      </c>
      <c r="AN50" s="302">
        <v>43953.3</v>
      </c>
      <c r="AO50" s="302">
        <v>44426.6</v>
      </c>
      <c r="AP50" s="302">
        <v>44562.9</v>
      </c>
      <c r="AQ50" s="302">
        <v>44989.1</v>
      </c>
      <c r="AR50" s="302">
        <v>45233.9</v>
      </c>
      <c r="AS50" s="302">
        <v>45767.4</v>
      </c>
      <c r="AT50" s="302">
        <v>46391.1</v>
      </c>
      <c r="AU50" s="696">
        <v>47476.9</v>
      </c>
      <c r="AV50" s="262">
        <v>48045.2</v>
      </c>
      <c r="AW50" s="262">
        <v>48535.3</v>
      </c>
      <c r="AX50" s="262">
        <v>49412.800000000003</v>
      </c>
      <c r="AY50" s="696">
        <v>50695.1</v>
      </c>
      <c r="AZ50" s="262">
        <v>51237.8</v>
      </c>
      <c r="BA50" s="262">
        <v>52153.8</v>
      </c>
      <c r="BB50" s="262">
        <v>53098.7</v>
      </c>
      <c r="BC50" s="696">
        <v>54278.2</v>
      </c>
      <c r="BD50" s="262">
        <v>54851.1</v>
      </c>
      <c r="BE50" s="262">
        <v>55481.5</v>
      </c>
      <c r="BF50" s="262">
        <v>55979.1</v>
      </c>
      <c r="BG50" s="262">
        <v>56511.3</v>
      </c>
      <c r="BH50" s="262">
        <v>56733.5</v>
      </c>
      <c r="BI50" s="262">
        <v>56851.4</v>
      </c>
      <c r="BJ50" s="262">
        <v>57250.3</v>
      </c>
      <c r="BK50" s="303">
        <v>57595.1</v>
      </c>
      <c r="BL50" s="262">
        <v>58050</v>
      </c>
      <c r="BM50" s="262">
        <v>58509.9</v>
      </c>
      <c r="BN50" s="262">
        <v>58988.7</v>
      </c>
      <c r="BO50" s="413">
        <v>56254.400000000001</v>
      </c>
      <c r="BP50" s="262">
        <v>56566.6</v>
      </c>
      <c r="BQ50" s="262">
        <v>57165.1</v>
      </c>
      <c r="BR50" s="262">
        <v>56230</v>
      </c>
      <c r="BS50" s="262">
        <v>54781.3</v>
      </c>
      <c r="BT50" s="262">
        <v>51987.3</v>
      </c>
      <c r="BU50" s="262">
        <v>51679.8</v>
      </c>
      <c r="BV50" s="262">
        <v>52173.3</v>
      </c>
      <c r="BW50" s="262">
        <v>52179.3</v>
      </c>
      <c r="BX50" s="262">
        <v>50975</v>
      </c>
      <c r="BY50" s="304">
        <v>51160.2</v>
      </c>
      <c r="BZ50" s="304">
        <v>51355.5</v>
      </c>
      <c r="CA50" s="305">
        <v>51405.3</v>
      </c>
      <c r="CB50" s="374" t="s">
        <v>30</v>
      </c>
      <c r="CC50" s="374" t="s">
        <v>30</v>
      </c>
      <c r="CD50" s="374" t="s">
        <v>30</v>
      </c>
      <c r="CE50" s="718" t="s">
        <v>30</v>
      </c>
      <c r="CF50" s="374" t="s">
        <v>30</v>
      </c>
      <c r="CG50" s="718" t="s">
        <v>30</v>
      </c>
      <c r="CH50" s="374" t="s">
        <v>30</v>
      </c>
      <c r="CI50" s="718" t="s">
        <v>30</v>
      </c>
      <c r="CJ50" s="1034" t="s">
        <v>30</v>
      </c>
      <c r="CK50" s="1034" t="s">
        <v>30</v>
      </c>
      <c r="CL50" s="1034" t="s">
        <v>30</v>
      </c>
      <c r="CM50" s="718" t="s">
        <v>30</v>
      </c>
      <c r="CN50" s="1034" t="s">
        <v>30</v>
      </c>
      <c r="CO50" s="1034" t="s">
        <v>30</v>
      </c>
      <c r="CP50" s="1034" t="s">
        <v>30</v>
      </c>
      <c r="CQ50" s="1283" t="s">
        <v>30</v>
      </c>
      <c r="CR50" s="1283" t="s">
        <v>30</v>
      </c>
      <c r="CS50" s="1283" t="s">
        <v>30</v>
      </c>
      <c r="CT50" s="1436" t="s">
        <v>30</v>
      </c>
      <c r="CU50" s="1436" t="s">
        <v>30</v>
      </c>
      <c r="CV50" s="1436" t="s">
        <v>30</v>
      </c>
      <c r="CW50" s="1436" t="s">
        <v>30</v>
      </c>
      <c r="CX50" s="1514" t="s">
        <v>30</v>
      </c>
      <c r="CY50" s="1798" t="s">
        <v>30</v>
      </c>
      <c r="CZ50" s="1808" t="s">
        <v>30</v>
      </c>
      <c r="DA50" s="1808" t="s">
        <v>30</v>
      </c>
      <c r="DB50" s="1809" t="s">
        <v>30</v>
      </c>
      <c r="DC50" s="2459" t="s">
        <v>30</v>
      </c>
      <c r="DD50" s="2460"/>
      <c r="DE50" s="1809"/>
      <c r="DF50" s="1809"/>
      <c r="DG50" s="2028"/>
    </row>
    <row r="51" spans="1:111" ht="16.5" customHeight="1">
      <c r="A51" s="176"/>
      <c r="B51" s="570"/>
      <c r="C51" s="561" t="s">
        <v>199</v>
      </c>
      <c r="D51" s="178">
        <v>191.3</v>
      </c>
      <c r="E51" s="145">
        <v>178</v>
      </c>
      <c r="F51" s="145">
        <v>170.8</v>
      </c>
      <c r="G51" s="179">
        <v>170.6</v>
      </c>
      <c r="H51" s="179">
        <v>170.1</v>
      </c>
      <c r="I51" s="179">
        <v>158.9</v>
      </c>
      <c r="J51" s="52">
        <v>155.30000000000001</v>
      </c>
      <c r="K51" s="179">
        <v>142.30000000000001</v>
      </c>
      <c r="L51" s="145">
        <v>144</v>
      </c>
      <c r="M51" s="179">
        <v>143.4</v>
      </c>
      <c r="N51" s="179">
        <v>140.30000000000001</v>
      </c>
      <c r="O51" s="179">
        <v>144.69999999999999</v>
      </c>
      <c r="P51" s="179">
        <v>137.5</v>
      </c>
      <c r="Q51" s="52">
        <v>132.19999999999999</v>
      </c>
      <c r="R51" s="179">
        <v>128.6</v>
      </c>
      <c r="S51" s="179">
        <v>125.2</v>
      </c>
      <c r="T51" s="179">
        <v>125.6</v>
      </c>
      <c r="U51" s="179">
        <v>126.6</v>
      </c>
      <c r="V51" s="179">
        <v>130.1</v>
      </c>
      <c r="W51" s="179">
        <v>132.69999999999999</v>
      </c>
      <c r="X51" s="179">
        <v>130.69999999999999</v>
      </c>
      <c r="Y51" s="179">
        <v>131.4</v>
      </c>
      <c r="Z51" s="179">
        <v>128.19999999999999</v>
      </c>
      <c r="AA51" s="179">
        <v>126.3</v>
      </c>
      <c r="AB51" s="179">
        <v>126.2</v>
      </c>
      <c r="AC51" s="179">
        <v>126.1</v>
      </c>
      <c r="AD51" s="179">
        <v>128.30000000000001</v>
      </c>
      <c r="AE51" s="145">
        <v>126</v>
      </c>
      <c r="AF51" s="179">
        <v>123.2</v>
      </c>
      <c r="AG51" s="179">
        <v>119.1</v>
      </c>
      <c r="AH51" s="179">
        <v>115.1</v>
      </c>
      <c r="AI51" s="179">
        <v>112.9</v>
      </c>
      <c r="AJ51" s="179">
        <v>110.4</v>
      </c>
      <c r="AK51" s="179">
        <v>107.9</v>
      </c>
      <c r="AL51" s="145">
        <v>107</v>
      </c>
      <c r="AM51" s="179">
        <v>106.2</v>
      </c>
      <c r="AN51" s="126">
        <v>105.3</v>
      </c>
      <c r="AO51" s="126">
        <v>106.5</v>
      </c>
      <c r="AP51" s="127">
        <v>104</v>
      </c>
      <c r="AQ51" s="127">
        <v>102</v>
      </c>
      <c r="AR51" s="126">
        <v>102.9</v>
      </c>
      <c r="AS51" s="127">
        <v>103</v>
      </c>
      <c r="AT51" s="127">
        <v>104.1</v>
      </c>
      <c r="AU51" s="153">
        <v>105.5</v>
      </c>
      <c r="AV51" s="155">
        <v>106.2</v>
      </c>
      <c r="AW51" s="117">
        <v>106</v>
      </c>
      <c r="AX51" s="117">
        <v>106.5</v>
      </c>
      <c r="AY51" s="188">
        <v>106.8</v>
      </c>
      <c r="AZ51" s="155">
        <v>106.6</v>
      </c>
      <c r="BA51" s="117">
        <v>107.5</v>
      </c>
      <c r="BB51" s="255">
        <v>107.5</v>
      </c>
      <c r="BC51" s="256">
        <v>107.1</v>
      </c>
      <c r="BD51" s="155">
        <v>107.1</v>
      </c>
      <c r="BE51" s="117">
        <v>106.4</v>
      </c>
      <c r="BF51" s="117">
        <v>105.4</v>
      </c>
      <c r="BG51" s="155">
        <v>104.1</v>
      </c>
      <c r="BH51" s="155">
        <v>103.4</v>
      </c>
      <c r="BI51" s="117">
        <v>102.5</v>
      </c>
      <c r="BJ51" s="117">
        <v>102.3</v>
      </c>
      <c r="BK51" s="188">
        <v>101.9</v>
      </c>
      <c r="BL51" s="155">
        <v>102.3</v>
      </c>
      <c r="BM51" s="411">
        <v>102.9</v>
      </c>
      <c r="BN51" s="411">
        <v>103</v>
      </c>
      <c r="BO51" s="188">
        <v>97.7</v>
      </c>
      <c r="BP51" s="155">
        <v>97.4</v>
      </c>
      <c r="BQ51" s="630">
        <v>97.7</v>
      </c>
      <c r="BR51" s="630">
        <v>95.3</v>
      </c>
      <c r="BS51" s="155">
        <v>97.4</v>
      </c>
      <c r="BT51" s="155">
        <v>91.9</v>
      </c>
      <c r="BU51" s="630">
        <v>90.4</v>
      </c>
      <c r="BV51" s="630">
        <v>92.8</v>
      </c>
      <c r="BW51" s="664">
        <v>95.3</v>
      </c>
      <c r="BX51" s="155">
        <v>98.1</v>
      </c>
      <c r="BY51" s="255">
        <v>99</v>
      </c>
      <c r="BZ51" s="255">
        <v>98.4</v>
      </c>
      <c r="CA51" s="230">
        <v>98.5</v>
      </c>
      <c r="CB51" s="702" t="s">
        <v>30</v>
      </c>
      <c r="CC51" s="703" t="s">
        <v>30</v>
      </c>
      <c r="CD51" s="703" t="s">
        <v>30</v>
      </c>
      <c r="CE51" s="719" t="s">
        <v>30</v>
      </c>
      <c r="CF51" s="703" t="s">
        <v>30</v>
      </c>
      <c r="CG51" s="719" t="s">
        <v>30</v>
      </c>
      <c r="CH51" s="703" t="s">
        <v>30</v>
      </c>
      <c r="CI51" s="719" t="s">
        <v>30</v>
      </c>
      <c r="CJ51" s="1034" t="s">
        <v>30</v>
      </c>
      <c r="CK51" s="1034" t="s">
        <v>30</v>
      </c>
      <c r="CL51" s="1034" t="s">
        <v>30</v>
      </c>
      <c r="CM51" s="1034" t="s">
        <v>30</v>
      </c>
      <c r="CN51" s="1034" t="s">
        <v>30</v>
      </c>
      <c r="CO51" s="1034" t="s">
        <v>30</v>
      </c>
      <c r="CP51" s="1034" t="s">
        <v>30</v>
      </c>
      <c r="CQ51" s="703" t="s">
        <v>30</v>
      </c>
      <c r="CR51" s="703" t="s">
        <v>30</v>
      </c>
      <c r="CS51" s="703" t="s">
        <v>30</v>
      </c>
      <c r="CT51" s="703" t="s">
        <v>30</v>
      </c>
      <c r="CU51" s="703" t="s">
        <v>30</v>
      </c>
      <c r="CV51" s="703" t="s">
        <v>30</v>
      </c>
      <c r="CW51" s="703" t="s">
        <v>30</v>
      </c>
      <c r="CX51" s="1515" t="s">
        <v>30</v>
      </c>
      <c r="CY51" s="1799" t="s">
        <v>30</v>
      </c>
      <c r="CZ51" s="1810" t="s">
        <v>30</v>
      </c>
      <c r="DA51" s="1810" t="s">
        <v>30</v>
      </c>
      <c r="DB51" s="1811" t="s">
        <v>30</v>
      </c>
      <c r="DC51" s="2461" t="s">
        <v>30</v>
      </c>
      <c r="DD51" s="2462"/>
      <c r="DE51" s="1811"/>
      <c r="DF51" s="1811"/>
      <c r="DG51" s="2448"/>
    </row>
    <row r="52" spans="1:111" ht="30" customHeight="1">
      <c r="A52" s="176"/>
      <c r="B52" s="1457" t="s">
        <v>750</v>
      </c>
      <c r="C52" s="561" t="s">
        <v>199</v>
      </c>
      <c r="D52" s="45" t="s">
        <v>30</v>
      </c>
      <c r="E52" s="46" t="s">
        <v>30</v>
      </c>
      <c r="F52" s="46" t="s">
        <v>30</v>
      </c>
      <c r="G52" s="46" t="s">
        <v>30</v>
      </c>
      <c r="H52" s="46" t="s">
        <v>30</v>
      </c>
      <c r="I52" s="46" t="s">
        <v>30</v>
      </c>
      <c r="J52" s="46" t="s">
        <v>30</v>
      </c>
      <c r="K52" s="46" t="s">
        <v>30</v>
      </c>
      <c r="L52" s="46" t="s">
        <v>30</v>
      </c>
      <c r="M52" s="46" t="s">
        <v>30</v>
      </c>
      <c r="N52" s="46" t="s">
        <v>30</v>
      </c>
      <c r="O52" s="46" t="s">
        <v>30</v>
      </c>
      <c r="P52" s="46" t="s">
        <v>30</v>
      </c>
      <c r="Q52" s="46" t="s">
        <v>30</v>
      </c>
      <c r="R52" s="46" t="s">
        <v>30</v>
      </c>
      <c r="S52" s="46" t="s">
        <v>30</v>
      </c>
      <c r="T52" s="46" t="s">
        <v>30</v>
      </c>
      <c r="U52" s="46" t="s">
        <v>30</v>
      </c>
      <c r="V52" s="46" t="s">
        <v>30</v>
      </c>
      <c r="W52" s="46" t="s">
        <v>30</v>
      </c>
      <c r="X52" s="46" t="s">
        <v>30</v>
      </c>
      <c r="Y52" s="46" t="s">
        <v>30</v>
      </c>
      <c r="Z52" s="46" t="s">
        <v>30</v>
      </c>
      <c r="AA52" s="46" t="s">
        <v>30</v>
      </c>
      <c r="AB52" s="179">
        <v>107.6</v>
      </c>
      <c r="AC52" s="179">
        <v>105.6</v>
      </c>
      <c r="AD52" s="179">
        <v>108.6</v>
      </c>
      <c r="AE52" s="179">
        <v>101.7</v>
      </c>
      <c r="AF52" s="179">
        <v>102.7</v>
      </c>
      <c r="AG52" s="179">
        <v>106</v>
      </c>
      <c r="AH52" s="179">
        <v>105.3</v>
      </c>
      <c r="AI52" s="179">
        <v>107.7</v>
      </c>
      <c r="AJ52" s="179">
        <v>110.4</v>
      </c>
      <c r="AK52" s="179">
        <v>108.3</v>
      </c>
      <c r="AL52" s="179">
        <v>105.9</v>
      </c>
      <c r="AM52" s="179">
        <v>107.2</v>
      </c>
      <c r="AN52" s="126">
        <v>105.1</v>
      </c>
      <c r="AO52" s="126">
        <v>104.6</v>
      </c>
      <c r="AP52" s="126">
        <v>99.6</v>
      </c>
      <c r="AQ52" s="126">
        <v>107.8</v>
      </c>
      <c r="AR52" s="127">
        <v>102</v>
      </c>
      <c r="AS52" s="127">
        <v>103.6</v>
      </c>
      <c r="AT52" s="126">
        <v>104.5</v>
      </c>
      <c r="AU52" s="153">
        <v>102.2</v>
      </c>
      <c r="AV52" s="1451">
        <v>104.3</v>
      </c>
      <c r="AW52" s="1451">
        <v>100.5</v>
      </c>
      <c r="AX52" s="1451">
        <v>105</v>
      </c>
      <c r="AY52" s="188">
        <v>102.1</v>
      </c>
      <c r="AZ52" s="1451">
        <v>103</v>
      </c>
      <c r="BA52" s="1451">
        <v>108.2</v>
      </c>
      <c r="BB52" s="255">
        <v>108.4</v>
      </c>
      <c r="BC52" s="256">
        <v>99.3</v>
      </c>
      <c r="BD52" s="1451">
        <v>98.6</v>
      </c>
      <c r="BE52" s="1451">
        <v>102.3</v>
      </c>
      <c r="BF52" s="1451">
        <v>102.1</v>
      </c>
      <c r="BG52" s="155">
        <v>100.9</v>
      </c>
      <c r="BH52" s="1451">
        <v>102.4</v>
      </c>
      <c r="BI52" s="1451">
        <v>100.3</v>
      </c>
      <c r="BJ52" s="1451">
        <v>101.1</v>
      </c>
      <c r="BK52" s="188">
        <v>100.7</v>
      </c>
      <c r="BL52" s="1451">
        <v>104.9</v>
      </c>
      <c r="BM52" s="1451">
        <v>105.5</v>
      </c>
      <c r="BN52" s="1451">
        <v>103.3</v>
      </c>
      <c r="BO52" s="188">
        <v>105.6</v>
      </c>
      <c r="BP52" s="1451">
        <v>105.5</v>
      </c>
      <c r="BQ52" s="1451">
        <v>101.9</v>
      </c>
      <c r="BR52" s="1451">
        <v>105.9</v>
      </c>
      <c r="BS52" s="155">
        <v>105.2</v>
      </c>
      <c r="BT52" s="1451">
        <v>101.2</v>
      </c>
      <c r="BU52" s="1451">
        <v>107</v>
      </c>
      <c r="BV52" s="1451">
        <v>102.3</v>
      </c>
      <c r="BW52" s="155">
        <v>105.5</v>
      </c>
      <c r="BX52" s="1451">
        <v>106.1</v>
      </c>
      <c r="BY52" s="255">
        <v>99.4</v>
      </c>
      <c r="BZ52" s="255">
        <v>104.8</v>
      </c>
      <c r="CA52" s="256">
        <v>103.5</v>
      </c>
      <c r="CB52" s="1451">
        <v>97.1</v>
      </c>
      <c r="CC52" s="255">
        <v>100</v>
      </c>
      <c r="CD52" s="255">
        <v>95.3</v>
      </c>
      <c r="CE52" s="256">
        <v>99.1</v>
      </c>
      <c r="CF52" s="1451">
        <v>103.2</v>
      </c>
      <c r="CG52" s="255">
        <v>107.2</v>
      </c>
      <c r="CH52" s="255">
        <v>109.2</v>
      </c>
      <c r="CI52" s="1452">
        <v>109.1</v>
      </c>
      <c r="CJ52" s="1451">
        <v>106.1</v>
      </c>
      <c r="CK52" s="255">
        <v>102.2</v>
      </c>
      <c r="CL52" s="255">
        <v>101.4</v>
      </c>
      <c r="CM52" s="1452">
        <v>99.9</v>
      </c>
      <c r="CN52" s="255">
        <v>103.5</v>
      </c>
      <c r="CO52" s="255">
        <v>104.9</v>
      </c>
      <c r="CP52" s="255">
        <v>107.1</v>
      </c>
      <c r="CQ52" s="255">
        <v>107.7</v>
      </c>
      <c r="CR52" s="1311">
        <v>106.5</v>
      </c>
      <c r="CS52" s="255">
        <v>106.4</v>
      </c>
      <c r="CT52" s="255">
        <v>103.3</v>
      </c>
      <c r="CU52" s="1508">
        <v>104.2</v>
      </c>
      <c r="CV52" s="703" t="s">
        <v>30</v>
      </c>
      <c r="CW52" s="703" t="s">
        <v>30</v>
      </c>
      <c r="CX52" s="1515" t="s">
        <v>30</v>
      </c>
      <c r="CY52" s="1799" t="s">
        <v>30</v>
      </c>
      <c r="CZ52" s="1810" t="s">
        <v>30</v>
      </c>
      <c r="DA52" s="1810" t="s">
        <v>30</v>
      </c>
      <c r="DB52" s="1811" t="s">
        <v>30</v>
      </c>
      <c r="DC52" s="2461" t="s">
        <v>30</v>
      </c>
      <c r="DD52" s="2462"/>
      <c r="DE52" s="1811"/>
      <c r="DF52" s="1811"/>
      <c r="DG52" s="2448"/>
    </row>
    <row r="53" spans="1:111" ht="42.6" customHeight="1">
      <c r="A53" s="176"/>
      <c r="B53" s="570" t="s">
        <v>751</v>
      </c>
      <c r="C53" s="1473" t="s">
        <v>199</v>
      </c>
      <c r="D53" s="1464" t="s">
        <v>30</v>
      </c>
      <c r="E53" s="1465" t="s">
        <v>30</v>
      </c>
      <c r="F53" s="1465" t="s">
        <v>30</v>
      </c>
      <c r="G53" s="1466" t="s">
        <v>30</v>
      </c>
      <c r="H53" s="1466" t="s">
        <v>30</v>
      </c>
      <c r="I53" s="1466" t="s">
        <v>30</v>
      </c>
      <c r="J53" s="1466" t="s">
        <v>30</v>
      </c>
      <c r="K53" s="1466" t="s">
        <v>30</v>
      </c>
      <c r="L53" s="1465" t="s">
        <v>30</v>
      </c>
      <c r="M53" s="1466" t="s">
        <v>30</v>
      </c>
      <c r="N53" s="1466" t="s">
        <v>30</v>
      </c>
      <c r="O53" s="1466" t="s">
        <v>30</v>
      </c>
      <c r="P53" s="1466" t="s">
        <v>30</v>
      </c>
      <c r="Q53" s="1466" t="s">
        <v>30</v>
      </c>
      <c r="R53" s="1466" t="s">
        <v>30</v>
      </c>
      <c r="S53" s="1466" t="s">
        <v>30</v>
      </c>
      <c r="T53" s="1466" t="s">
        <v>30</v>
      </c>
      <c r="U53" s="1466" t="s">
        <v>30</v>
      </c>
      <c r="V53" s="1466" t="s">
        <v>30</v>
      </c>
      <c r="W53" s="1466" t="s">
        <v>30</v>
      </c>
      <c r="X53" s="1466" t="s">
        <v>30</v>
      </c>
      <c r="Y53" s="1466" t="s">
        <v>30</v>
      </c>
      <c r="Z53" s="1466" t="s">
        <v>30</v>
      </c>
      <c r="AA53" s="1466" t="s">
        <v>30</v>
      </c>
      <c r="AB53" s="1466" t="s">
        <v>30</v>
      </c>
      <c r="AC53" s="1466" t="s">
        <v>30</v>
      </c>
      <c r="AD53" s="1466" t="s">
        <v>30</v>
      </c>
      <c r="AE53" s="1465" t="s">
        <v>30</v>
      </c>
      <c r="AF53" s="1466" t="s">
        <v>30</v>
      </c>
      <c r="AG53" s="1466" t="s">
        <v>30</v>
      </c>
      <c r="AH53" s="1466" t="s">
        <v>30</v>
      </c>
      <c r="AI53" s="1466" t="s">
        <v>30</v>
      </c>
      <c r="AJ53" s="1466" t="s">
        <v>30</v>
      </c>
      <c r="AK53" s="1466" t="s">
        <v>30</v>
      </c>
      <c r="AL53" s="1465" t="s">
        <v>30</v>
      </c>
      <c r="AM53" s="1466" t="s">
        <v>30</v>
      </c>
      <c r="AN53" s="1453" t="s">
        <v>30</v>
      </c>
      <c r="AO53" s="1453" t="s">
        <v>30</v>
      </c>
      <c r="AP53" s="1467" t="s">
        <v>30</v>
      </c>
      <c r="AQ53" s="1467" t="s">
        <v>30</v>
      </c>
      <c r="AR53" s="1453" t="s">
        <v>30</v>
      </c>
      <c r="AS53" s="1467" t="s">
        <v>30</v>
      </c>
      <c r="AT53" s="1467" t="s">
        <v>30</v>
      </c>
      <c r="AU53" s="1468" t="s">
        <v>30</v>
      </c>
      <c r="AV53" s="1453" t="s">
        <v>30</v>
      </c>
      <c r="AW53" s="1467" t="s">
        <v>30</v>
      </c>
      <c r="AX53" s="1467" t="s">
        <v>30</v>
      </c>
      <c r="AY53" s="1468" t="s">
        <v>30</v>
      </c>
      <c r="AZ53" s="1453" t="s">
        <v>30</v>
      </c>
      <c r="BA53" s="1467" t="s">
        <v>30</v>
      </c>
      <c r="BB53" s="1454" t="s">
        <v>30</v>
      </c>
      <c r="BC53" s="1455" t="s">
        <v>30</v>
      </c>
      <c r="BD53" s="1453" t="s">
        <v>30</v>
      </c>
      <c r="BE53" s="1467" t="s">
        <v>30</v>
      </c>
      <c r="BF53" s="1467" t="s">
        <v>30</v>
      </c>
      <c r="BG53" s="1453" t="s">
        <v>30</v>
      </c>
      <c r="BH53" s="1453" t="s">
        <v>30</v>
      </c>
      <c r="BI53" s="1467" t="s">
        <v>30</v>
      </c>
      <c r="BJ53" s="1467" t="s">
        <v>30</v>
      </c>
      <c r="BK53" s="1468" t="s">
        <v>30</v>
      </c>
      <c r="BL53" s="1453" t="s">
        <v>30</v>
      </c>
      <c r="BM53" s="1467" t="s">
        <v>30</v>
      </c>
      <c r="BN53" s="1467" t="s">
        <v>30</v>
      </c>
      <c r="BO53" s="1468" t="s">
        <v>30</v>
      </c>
      <c r="BP53" s="1453" t="s">
        <v>30</v>
      </c>
      <c r="BQ53" s="1467" t="s">
        <v>30</v>
      </c>
      <c r="BR53" s="1467" t="s">
        <v>30</v>
      </c>
      <c r="BS53" s="1453" t="s">
        <v>30</v>
      </c>
      <c r="BT53" s="1453" t="s">
        <v>30</v>
      </c>
      <c r="BU53" s="1467" t="s">
        <v>30</v>
      </c>
      <c r="BV53" s="1467" t="s">
        <v>30</v>
      </c>
      <c r="BW53" s="1467" t="s">
        <v>30</v>
      </c>
      <c r="BX53" s="1453" t="s">
        <v>30</v>
      </c>
      <c r="BY53" s="1454" t="s">
        <v>30</v>
      </c>
      <c r="BZ53" s="1454" t="s">
        <v>30</v>
      </c>
      <c r="CA53" s="1456" t="s">
        <v>30</v>
      </c>
      <c r="CB53" s="1453" t="s">
        <v>30</v>
      </c>
      <c r="CC53" s="1454" t="s">
        <v>30</v>
      </c>
      <c r="CD53" s="1454" t="s">
        <v>30</v>
      </c>
      <c r="CE53" s="1455" t="s">
        <v>30</v>
      </c>
      <c r="CF53" s="1454" t="s">
        <v>30</v>
      </c>
      <c r="CG53" s="1455" t="s">
        <v>30</v>
      </c>
      <c r="CH53" s="1454" t="s">
        <v>30</v>
      </c>
      <c r="CI53" s="1455" t="s">
        <v>30</v>
      </c>
      <c r="CJ53" s="1456" t="s">
        <v>30</v>
      </c>
      <c r="CK53" s="1456" t="s">
        <v>30</v>
      </c>
      <c r="CL53" s="1456" t="s">
        <v>30</v>
      </c>
      <c r="CM53" s="1456" t="s">
        <v>30</v>
      </c>
      <c r="CN53" s="1456" t="s">
        <v>30</v>
      </c>
      <c r="CO53" s="1456" t="s">
        <v>30</v>
      </c>
      <c r="CP53" s="1456" t="s">
        <v>30</v>
      </c>
      <c r="CQ53" s="1454" t="s">
        <v>30</v>
      </c>
      <c r="CR53" s="1474">
        <v>105.7</v>
      </c>
      <c r="CS53" s="1450">
        <v>102.5</v>
      </c>
      <c r="CT53" s="1450">
        <v>103.4</v>
      </c>
      <c r="CU53" s="1511">
        <v>107.3</v>
      </c>
      <c r="CV53" s="1483">
        <v>114.3</v>
      </c>
      <c r="CW53" s="1507">
        <v>109.3</v>
      </c>
      <c r="CX53" s="1507">
        <v>108</v>
      </c>
      <c r="CY53" s="1795">
        <v>101.8</v>
      </c>
      <c r="CZ53" s="1483">
        <v>90.2</v>
      </c>
      <c r="DA53" s="1794">
        <v>102.2</v>
      </c>
      <c r="DB53" s="1794">
        <v>104.8</v>
      </c>
      <c r="DC53" s="2432">
        <v>104.9</v>
      </c>
      <c r="DD53" s="2432">
        <v>112.2</v>
      </c>
      <c r="DE53" s="2432"/>
      <c r="DF53" s="2432"/>
      <c r="DG53" s="2433"/>
    </row>
    <row r="54" spans="1:111" ht="45" thickBot="1">
      <c r="A54" s="176"/>
      <c r="B54" s="572" t="s">
        <v>752</v>
      </c>
      <c r="C54" s="1463" t="s">
        <v>199</v>
      </c>
      <c r="D54" s="53" t="s">
        <v>30</v>
      </c>
      <c r="E54" s="1469" t="s">
        <v>30</v>
      </c>
      <c r="F54" s="1469" t="s">
        <v>30</v>
      </c>
      <c r="G54" s="1470" t="s">
        <v>30</v>
      </c>
      <c r="H54" s="1470" t="s">
        <v>30</v>
      </c>
      <c r="I54" s="1470" t="s">
        <v>30</v>
      </c>
      <c r="J54" s="1470" t="s">
        <v>30</v>
      </c>
      <c r="K54" s="1470" t="s">
        <v>30</v>
      </c>
      <c r="L54" s="1469" t="s">
        <v>30</v>
      </c>
      <c r="M54" s="1470" t="s">
        <v>30</v>
      </c>
      <c r="N54" s="1470" t="s">
        <v>30</v>
      </c>
      <c r="O54" s="1470" t="s">
        <v>30</v>
      </c>
      <c r="P54" s="1470" t="s">
        <v>30</v>
      </c>
      <c r="Q54" s="1470" t="s">
        <v>30</v>
      </c>
      <c r="R54" s="1470" t="s">
        <v>30</v>
      </c>
      <c r="S54" s="1470" t="s">
        <v>30</v>
      </c>
      <c r="T54" s="1470" t="s">
        <v>30</v>
      </c>
      <c r="U54" s="1470" t="s">
        <v>30</v>
      </c>
      <c r="V54" s="1470" t="s">
        <v>30</v>
      </c>
      <c r="W54" s="1470" t="s">
        <v>30</v>
      </c>
      <c r="X54" s="1470" t="s">
        <v>30</v>
      </c>
      <c r="Y54" s="1470" t="s">
        <v>30</v>
      </c>
      <c r="Z54" s="1470" t="s">
        <v>30</v>
      </c>
      <c r="AA54" s="1470" t="s">
        <v>30</v>
      </c>
      <c r="AB54" s="1470" t="s">
        <v>30</v>
      </c>
      <c r="AC54" s="1470" t="s">
        <v>30</v>
      </c>
      <c r="AD54" s="1470" t="s">
        <v>30</v>
      </c>
      <c r="AE54" s="1469" t="s">
        <v>30</v>
      </c>
      <c r="AF54" s="1470" t="s">
        <v>30</v>
      </c>
      <c r="AG54" s="1470" t="s">
        <v>30</v>
      </c>
      <c r="AH54" s="1470" t="s">
        <v>30</v>
      </c>
      <c r="AI54" s="1470" t="s">
        <v>30</v>
      </c>
      <c r="AJ54" s="1470" t="s">
        <v>30</v>
      </c>
      <c r="AK54" s="1470" t="s">
        <v>30</v>
      </c>
      <c r="AL54" s="1469" t="s">
        <v>30</v>
      </c>
      <c r="AM54" s="1470" t="s">
        <v>30</v>
      </c>
      <c r="AN54" s="1459" t="s">
        <v>30</v>
      </c>
      <c r="AO54" s="1459" t="s">
        <v>30</v>
      </c>
      <c r="AP54" s="1471" t="s">
        <v>30</v>
      </c>
      <c r="AQ54" s="1471" t="s">
        <v>30</v>
      </c>
      <c r="AR54" s="1459" t="s">
        <v>30</v>
      </c>
      <c r="AS54" s="1471" t="s">
        <v>30</v>
      </c>
      <c r="AT54" s="1471" t="s">
        <v>30</v>
      </c>
      <c r="AU54" s="1472" t="s">
        <v>30</v>
      </c>
      <c r="AV54" s="1459" t="s">
        <v>30</v>
      </c>
      <c r="AW54" s="1471" t="s">
        <v>30</v>
      </c>
      <c r="AX54" s="1471" t="s">
        <v>30</v>
      </c>
      <c r="AY54" s="1472" t="s">
        <v>30</v>
      </c>
      <c r="AZ54" s="1459" t="s">
        <v>30</v>
      </c>
      <c r="BA54" s="1471" t="s">
        <v>30</v>
      </c>
      <c r="BB54" s="1460" t="s">
        <v>30</v>
      </c>
      <c r="BC54" s="1461" t="s">
        <v>30</v>
      </c>
      <c r="BD54" s="1459" t="s">
        <v>30</v>
      </c>
      <c r="BE54" s="1471" t="s">
        <v>30</v>
      </c>
      <c r="BF54" s="1471" t="s">
        <v>30</v>
      </c>
      <c r="BG54" s="1459" t="s">
        <v>30</v>
      </c>
      <c r="BH54" s="1459" t="s">
        <v>30</v>
      </c>
      <c r="BI54" s="1471" t="s">
        <v>30</v>
      </c>
      <c r="BJ54" s="1471" t="s">
        <v>30</v>
      </c>
      <c r="BK54" s="1472" t="s">
        <v>30</v>
      </c>
      <c r="BL54" s="1459" t="s">
        <v>30</v>
      </c>
      <c r="BM54" s="1471" t="s">
        <v>30</v>
      </c>
      <c r="BN54" s="1471" t="s">
        <v>30</v>
      </c>
      <c r="BO54" s="1472" t="s">
        <v>30</v>
      </c>
      <c r="BP54" s="1459" t="s">
        <v>30</v>
      </c>
      <c r="BQ54" s="1471" t="s">
        <v>30</v>
      </c>
      <c r="BR54" s="1471" t="s">
        <v>30</v>
      </c>
      <c r="BS54" s="1459" t="s">
        <v>30</v>
      </c>
      <c r="BT54" s="1459" t="s">
        <v>30</v>
      </c>
      <c r="BU54" s="1471" t="s">
        <v>30</v>
      </c>
      <c r="BV54" s="1471" t="s">
        <v>30</v>
      </c>
      <c r="BW54" s="1471" t="s">
        <v>30</v>
      </c>
      <c r="BX54" s="1459" t="s">
        <v>30</v>
      </c>
      <c r="BY54" s="1460" t="s">
        <v>30</v>
      </c>
      <c r="BZ54" s="1460" t="s">
        <v>30</v>
      </c>
      <c r="CA54" s="1462" t="s">
        <v>30</v>
      </c>
      <c r="CB54" s="1459" t="s">
        <v>30</v>
      </c>
      <c r="CC54" s="1460" t="s">
        <v>30</v>
      </c>
      <c r="CD54" s="1460" t="s">
        <v>30</v>
      </c>
      <c r="CE54" s="1461" t="s">
        <v>30</v>
      </c>
      <c r="CF54" s="1460" t="s">
        <v>30</v>
      </c>
      <c r="CG54" s="1461" t="s">
        <v>30</v>
      </c>
      <c r="CH54" s="1460" t="s">
        <v>30</v>
      </c>
      <c r="CI54" s="1461" t="s">
        <v>30</v>
      </c>
      <c r="CJ54" s="1462" t="s">
        <v>30</v>
      </c>
      <c r="CK54" s="1462" t="s">
        <v>30</v>
      </c>
      <c r="CL54" s="1462" t="s">
        <v>30</v>
      </c>
      <c r="CM54" s="1462" t="s">
        <v>30</v>
      </c>
      <c r="CN54" s="1462" t="s">
        <v>30</v>
      </c>
      <c r="CO54" s="1462" t="s">
        <v>30</v>
      </c>
      <c r="CP54" s="1462" t="s">
        <v>30</v>
      </c>
      <c r="CQ54" s="1460" t="s">
        <v>30</v>
      </c>
      <c r="CR54" s="1312">
        <v>106.8</v>
      </c>
      <c r="CS54" s="1458">
        <v>108.1</v>
      </c>
      <c r="CT54" s="1458">
        <v>103.2</v>
      </c>
      <c r="CU54" s="281">
        <v>102.7</v>
      </c>
      <c r="CV54" s="1458">
        <v>99.4</v>
      </c>
      <c r="CW54" s="1484">
        <v>99</v>
      </c>
      <c r="CX54" s="1484">
        <v>103.7</v>
      </c>
      <c r="CY54" s="1800">
        <v>99.8</v>
      </c>
      <c r="CZ54" s="1812">
        <v>94.3</v>
      </c>
      <c r="DA54" s="1790">
        <v>94.1</v>
      </c>
      <c r="DB54" s="1790">
        <v>94.9</v>
      </c>
      <c r="DC54" s="2463"/>
      <c r="DD54" s="2463"/>
      <c r="DE54" s="1790"/>
      <c r="DF54" s="1790"/>
      <c r="DG54" s="1791"/>
    </row>
    <row r="55" spans="1:111">
      <c r="A55" s="176"/>
      <c r="B55" s="185"/>
      <c r="C55" s="185"/>
      <c r="AP55" s="185"/>
      <c r="AQ55" s="185"/>
    </row>
    <row r="56" spans="1:111" ht="44.25" customHeight="1">
      <c r="A56" s="176"/>
      <c r="B56" s="3083" t="s">
        <v>601</v>
      </c>
      <c r="C56" s="3083"/>
      <c r="D56" s="3083"/>
      <c r="E56" s="3083"/>
      <c r="F56" s="3083"/>
      <c r="G56" s="3083"/>
      <c r="H56" s="3083"/>
      <c r="I56" s="3083"/>
      <c r="J56" s="3083"/>
      <c r="K56" s="3083"/>
      <c r="L56" s="2061"/>
      <c r="M56" s="2061"/>
      <c r="N56" s="2061"/>
      <c r="O56" s="2061"/>
      <c r="P56" s="177"/>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row>
    <row r="57" spans="1:111" ht="18" customHeight="1">
      <c r="A57" s="176"/>
      <c r="B57" s="3085" t="s">
        <v>220</v>
      </c>
      <c r="C57" s="3085"/>
      <c r="D57" s="3085"/>
      <c r="E57" s="3085"/>
      <c r="F57" s="3085"/>
      <c r="G57" s="3085"/>
      <c r="H57" s="3085"/>
      <c r="I57" s="3085"/>
      <c r="J57" s="3085"/>
      <c r="K57" s="3085"/>
      <c r="L57" s="2065"/>
      <c r="M57" s="2065"/>
      <c r="N57" s="2065"/>
      <c r="O57" s="2065"/>
      <c r="P57" s="177"/>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row>
    <row r="58" spans="1:111" ht="56.4" customHeight="1">
      <c r="A58" s="176"/>
      <c r="B58" s="3094" t="s">
        <v>779</v>
      </c>
      <c r="C58" s="3094"/>
      <c r="D58" s="3094"/>
      <c r="E58" s="3094"/>
      <c r="F58" s="3094"/>
      <c r="G58" s="3094"/>
      <c r="H58" s="3094"/>
      <c r="I58" s="3094"/>
      <c r="J58" s="3094"/>
      <c r="K58" s="3094"/>
      <c r="L58" s="2064"/>
      <c r="M58" s="2064"/>
      <c r="N58" s="2064"/>
      <c r="O58" s="2064"/>
      <c r="P58" s="410"/>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row>
    <row r="59" spans="1:111" ht="40.5" customHeight="1">
      <c r="B59" s="3012" t="s">
        <v>602</v>
      </c>
      <c r="C59" s="3012"/>
      <c r="D59" s="3012"/>
      <c r="E59" s="3012"/>
      <c r="F59" s="3012"/>
      <c r="G59" s="3012"/>
      <c r="H59" s="3012"/>
      <c r="I59" s="3012"/>
      <c r="J59" s="3012"/>
      <c r="K59" s="3012"/>
      <c r="L59" s="2059"/>
      <c r="M59" s="2058"/>
      <c r="N59" s="2058"/>
      <c r="O59" s="2058"/>
    </row>
    <row r="60" spans="1:111" ht="15.6">
      <c r="B60" s="3093" t="s">
        <v>603</v>
      </c>
      <c r="C60" s="3093"/>
      <c r="D60" s="3093"/>
      <c r="E60" s="3093"/>
      <c r="F60" s="3093"/>
      <c r="G60" s="3093"/>
      <c r="H60" s="3093"/>
      <c r="I60" s="3093"/>
      <c r="J60" s="3093"/>
      <c r="K60" s="3093"/>
    </row>
    <row r="61" spans="1:111" ht="15.6">
      <c r="B61" s="3092" t="s">
        <v>604</v>
      </c>
      <c r="C61" s="3092"/>
      <c r="D61" s="3092"/>
      <c r="E61" s="3092"/>
      <c r="F61" s="3092"/>
      <c r="G61" s="3092"/>
      <c r="H61" s="3092"/>
      <c r="I61" s="3092"/>
      <c r="J61" s="3092"/>
      <c r="K61" s="3092"/>
    </row>
    <row r="62" spans="1:111" ht="55.95" customHeight="1">
      <c r="B62" s="3083" t="s">
        <v>646</v>
      </c>
      <c r="C62" s="3083"/>
      <c r="D62" s="3083"/>
      <c r="E62" s="3083"/>
      <c r="F62" s="3083"/>
      <c r="G62" s="3083"/>
      <c r="H62" s="3083"/>
      <c r="I62" s="3083"/>
      <c r="J62" s="3083"/>
      <c r="K62" s="3083"/>
      <c r="L62" s="2060"/>
      <c r="M62" s="2060"/>
      <c r="N62" s="2060"/>
      <c r="O62" s="2060"/>
    </row>
    <row r="63" spans="1:111" ht="14.25" customHeight="1">
      <c r="B63" s="2946" t="s">
        <v>605</v>
      </c>
      <c r="C63" s="2946"/>
      <c r="D63" s="2946"/>
      <c r="E63" s="2946"/>
      <c r="F63" s="2946"/>
      <c r="G63" s="2946"/>
      <c r="H63" s="2946"/>
      <c r="I63" s="2946"/>
      <c r="J63" s="2946"/>
      <c r="K63" s="2946"/>
    </row>
    <row r="64" spans="1:111" ht="15" customHeight="1">
      <c r="B64" s="3091" t="s">
        <v>606</v>
      </c>
      <c r="C64" s="3091"/>
      <c r="D64" s="3091"/>
      <c r="E64" s="3091"/>
      <c r="F64" s="3091"/>
      <c r="G64" s="3091"/>
      <c r="H64" s="3091"/>
      <c r="I64" s="3091"/>
      <c r="J64" s="3091"/>
      <c r="K64" s="3091"/>
    </row>
    <row r="65" spans="2:11" ht="27.6" customHeight="1">
      <c r="B65" s="2822" t="s">
        <v>699</v>
      </c>
      <c r="C65" s="2822"/>
      <c r="D65" s="2822"/>
      <c r="E65" s="2822"/>
      <c r="F65" s="2822"/>
      <c r="G65" s="2822"/>
      <c r="H65" s="2822"/>
      <c r="I65" s="2822"/>
      <c r="J65" s="2822"/>
      <c r="K65" s="2822"/>
    </row>
    <row r="66" spans="2:11" ht="31.2" customHeight="1">
      <c r="B66" s="2946" t="s">
        <v>753</v>
      </c>
      <c r="C66" s="2946"/>
      <c r="D66" s="2946"/>
      <c r="E66" s="2946"/>
      <c r="F66" s="2946"/>
      <c r="G66" s="2946"/>
      <c r="H66" s="2946"/>
      <c r="I66" s="2946"/>
      <c r="J66" s="2946"/>
      <c r="K66" s="2946"/>
    </row>
    <row r="67" spans="2:11" ht="42.6" customHeight="1">
      <c r="B67" s="2822" t="s">
        <v>754</v>
      </c>
      <c r="C67" s="2822"/>
      <c r="D67" s="2822"/>
      <c r="E67" s="2822"/>
      <c r="F67" s="2822"/>
      <c r="G67" s="2822"/>
      <c r="H67" s="2822"/>
      <c r="I67" s="2822"/>
      <c r="J67" s="2822"/>
      <c r="K67" s="2822"/>
    </row>
    <row r="68" spans="2:11" ht="15.6" customHeight="1">
      <c r="B68" s="3084" t="s">
        <v>755</v>
      </c>
      <c r="C68" s="3084"/>
      <c r="D68" s="3084"/>
      <c r="E68" s="3084"/>
      <c r="F68" s="3084"/>
      <c r="G68" s="3084"/>
      <c r="H68" s="3084"/>
      <c r="I68" s="3084"/>
      <c r="J68" s="3084"/>
      <c r="K68" s="3084"/>
    </row>
    <row r="69" spans="2:11">
      <c r="B69" s="3084" t="s">
        <v>756</v>
      </c>
      <c r="C69" s="3084"/>
      <c r="D69" s="3084"/>
      <c r="E69" s="3084"/>
      <c r="F69" s="3084"/>
      <c r="G69" s="3084"/>
      <c r="H69" s="3084"/>
      <c r="I69" s="3084"/>
      <c r="J69" s="3084"/>
      <c r="K69" s="3084"/>
    </row>
    <row r="70" spans="2:11">
      <c r="B70" s="1130"/>
    </row>
    <row r="71" spans="2:11" ht="25.2" customHeight="1">
      <c r="B71" s="3090" t="s">
        <v>579</v>
      </c>
      <c r="C71" s="3090"/>
      <c r="D71" s="3090"/>
      <c r="E71" s="3090"/>
      <c r="F71" s="3090"/>
      <c r="G71" s="3090"/>
      <c r="H71" s="3090"/>
      <c r="I71" s="3090"/>
      <c r="J71" s="3090"/>
      <c r="K71" s="3090"/>
    </row>
  </sheetData>
  <mergeCells count="159">
    <mergeCell ref="BY6:BY7"/>
    <mergeCell ref="BT6:BT7"/>
    <mergeCell ref="CX6:CX7"/>
    <mergeCell ref="CY6:CY7"/>
    <mergeCell ref="CB6:CB7"/>
    <mergeCell ref="CS6:CS7"/>
    <mergeCell ref="CT6:CT7"/>
    <mergeCell ref="CU6:CU7"/>
    <mergeCell ref="CD6:CD7"/>
    <mergeCell ref="CC6:CC7"/>
    <mergeCell ref="BX6:BX7"/>
    <mergeCell ref="BZ6:BZ7"/>
    <mergeCell ref="AL6:AL7"/>
    <mergeCell ref="BW6:BW7"/>
    <mergeCell ref="AJ6:AJ7"/>
    <mergeCell ref="AD6:AD7"/>
    <mergeCell ref="AV6:AV7"/>
    <mergeCell ref="AW6:AW7"/>
    <mergeCell ref="AX6:AX7"/>
    <mergeCell ref="BP6:BP7"/>
    <mergeCell ref="BQ6:BQ7"/>
    <mergeCell ref="BR6:BR7"/>
    <mergeCell ref="BS6:BS7"/>
    <mergeCell ref="BL6:BL7"/>
    <mergeCell ref="BO6:BO7"/>
    <mergeCell ref="BM6:BM7"/>
    <mergeCell ref="BN6:BN7"/>
    <mergeCell ref="BD6:BD7"/>
    <mergeCell ref="BG6:BG7"/>
    <mergeCell ref="AZ6:AZ7"/>
    <mergeCell ref="BA6:BA7"/>
    <mergeCell ref="AG6:AG7"/>
    <mergeCell ref="AE6:AE7"/>
    <mergeCell ref="AH6:AH7"/>
    <mergeCell ref="CB4:CE4"/>
    <mergeCell ref="CA6:CA7"/>
    <mergeCell ref="BE6:BE7"/>
    <mergeCell ref="BF6:BF7"/>
    <mergeCell ref="AC6:AC7"/>
    <mergeCell ref="BB6:BB7"/>
    <mergeCell ref="BP4:BS4"/>
    <mergeCell ref="O6:O7"/>
    <mergeCell ref="CV2:CW2"/>
    <mergeCell ref="CJ4:CM4"/>
    <mergeCell ref="CJ6:CJ7"/>
    <mergeCell ref="CK6:CK7"/>
    <mergeCell ref="CL6:CL7"/>
    <mergeCell ref="CM6:CM7"/>
    <mergeCell ref="CF4:CI4"/>
    <mergeCell ref="CF6:CF7"/>
    <mergeCell ref="CG6:CG7"/>
    <mergeCell ref="CH6:CH7"/>
    <mergeCell ref="CI6:CI7"/>
    <mergeCell ref="CN4:CQ4"/>
    <mergeCell ref="CN6:CN7"/>
    <mergeCell ref="CO6:CO7"/>
    <mergeCell ref="CP6:CP7"/>
    <mergeCell ref="CQ6:CQ7"/>
    <mergeCell ref="CR4:CU4"/>
    <mergeCell ref="CR6:CR7"/>
    <mergeCell ref="AU2:AV2"/>
    <mergeCell ref="V2:W2"/>
    <mergeCell ref="CV4:CY4"/>
    <mergeCell ref="CV6:CV7"/>
    <mergeCell ref="CW6:CW7"/>
    <mergeCell ref="R6:R7"/>
    <mergeCell ref="S6:S7"/>
    <mergeCell ref="BD4:BG4"/>
    <mergeCell ref="BX4:CA4"/>
    <mergeCell ref="AR4:AU4"/>
    <mergeCell ref="AV4:AY4"/>
    <mergeCell ref="BL4:BO4"/>
    <mergeCell ref="BH4:BK4"/>
    <mergeCell ref="BY2:BZ2"/>
    <mergeCell ref="BT4:BW4"/>
    <mergeCell ref="AZ4:BC4"/>
    <mergeCell ref="BC6:BC7"/>
    <mergeCell ref="BU6:BU7"/>
    <mergeCell ref="AS6:AS7"/>
    <mergeCell ref="AT6:AT7"/>
    <mergeCell ref="AR6:AR7"/>
    <mergeCell ref="AU6:AU7"/>
    <mergeCell ref="P6:P7"/>
    <mergeCell ref="Q6:Q7"/>
    <mergeCell ref="AB6:AB7"/>
    <mergeCell ref="T4:W4"/>
    <mergeCell ref="AF4:AI4"/>
    <mergeCell ref="AM6:AM7"/>
    <mergeCell ref="AN4:AQ4"/>
    <mergeCell ref="AN6:AN7"/>
    <mergeCell ref="AI6:AI7"/>
    <mergeCell ref="AF6:AF7"/>
    <mergeCell ref="AK6:AK7"/>
    <mergeCell ref="AO6:AO7"/>
    <mergeCell ref="T6:T7"/>
    <mergeCell ref="W6:W7"/>
    <mergeCell ref="U6:U7"/>
    <mergeCell ref="V6:V7"/>
    <mergeCell ref="AQ6:AQ7"/>
    <mergeCell ref="AA6:AA7"/>
    <mergeCell ref="X4:AA4"/>
    <mergeCell ref="X6:X7"/>
    <mergeCell ref="Y6:Y7"/>
    <mergeCell ref="Z6:Z7"/>
    <mergeCell ref="AJ4:AM4"/>
    <mergeCell ref="AB4:AE4"/>
    <mergeCell ref="I6:I7"/>
    <mergeCell ref="K6:K7"/>
    <mergeCell ref="D6:D7"/>
    <mergeCell ref="E6:E7"/>
    <mergeCell ref="L6:L7"/>
    <mergeCell ref="M6:M7"/>
    <mergeCell ref="N6:N7"/>
    <mergeCell ref="F6:F7"/>
    <mergeCell ref="G6:G7"/>
    <mergeCell ref="H6:H7"/>
    <mergeCell ref="J6:J7"/>
    <mergeCell ref="B1:C1"/>
    <mergeCell ref="D1:L1"/>
    <mergeCell ref="B3:C3"/>
    <mergeCell ref="B4:C5"/>
    <mergeCell ref="D4:G4"/>
    <mergeCell ref="H4:K4"/>
    <mergeCell ref="L4:O4"/>
    <mergeCell ref="F2:G2"/>
    <mergeCell ref="P4:S4"/>
    <mergeCell ref="B71:K71"/>
    <mergeCell ref="B64:K64"/>
    <mergeCell ref="B63:K63"/>
    <mergeCell ref="B62:K62"/>
    <mergeCell ref="B66:K66"/>
    <mergeCell ref="B61:K61"/>
    <mergeCell ref="B60:K60"/>
    <mergeCell ref="B59:K59"/>
    <mergeCell ref="B58:K58"/>
    <mergeCell ref="DD4:DG4"/>
    <mergeCell ref="DD6:DD7"/>
    <mergeCell ref="DE6:DE7"/>
    <mergeCell ref="DF6:DF7"/>
    <mergeCell ref="DG6:DG7"/>
    <mergeCell ref="B56:K56"/>
    <mergeCell ref="B69:K69"/>
    <mergeCell ref="B67:K67"/>
    <mergeCell ref="B65:K65"/>
    <mergeCell ref="B68:K68"/>
    <mergeCell ref="B57:K57"/>
    <mergeCell ref="CZ4:DC4"/>
    <mergeCell ref="CZ6:CZ7"/>
    <mergeCell ref="DA6:DA7"/>
    <mergeCell ref="DB6:DB7"/>
    <mergeCell ref="DC6:DC7"/>
    <mergeCell ref="CE6:CE7"/>
    <mergeCell ref="AP6:AP7"/>
    <mergeCell ref="BH6:BH7"/>
    <mergeCell ref="BI6:BI7"/>
    <mergeCell ref="BJ6:BJ7"/>
    <mergeCell ref="BV6:BV7"/>
    <mergeCell ref="AY6:AY7"/>
    <mergeCell ref="BK6:BK7"/>
  </mergeCells>
  <phoneticPr fontId="0" type="noConversion"/>
  <hyperlinks>
    <hyperlink ref="F2:G2" location="'LIST OF TABLES'!A1" display="Return to contents" xr:uid="{00000000-0004-0000-1300-000000000000}"/>
    <hyperlink ref="BY2:BZ2" location="'LIST OF TABLES'!A1" display="Return to contents" xr:uid="{00000000-0004-0000-1300-000001000000}"/>
    <hyperlink ref="CV2:CW2" location="'LIST OF TABLES'!A1" display="Return to contents" xr:uid="{00000000-0004-0000-1300-000002000000}"/>
    <hyperlink ref="AU2:AV2" location="'LIST OF TABLES'!A1" display="Return to contents" xr:uid="{00000000-0004-0000-1300-000003000000}"/>
    <hyperlink ref="V2:W2" location="'LIST OF TABLES'!A1" display="Return to contents" xr:uid="{00000000-0004-0000-1300-000004000000}"/>
  </hyperlinks>
  <pageMargins left="0.75" right="0.7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B1:DG42"/>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1.109375" style="1" customWidth="1"/>
    <col min="3" max="3" width="10.109375" style="8" bestFit="1" customWidth="1"/>
    <col min="4" max="43" width="9.33203125" style="1" customWidth="1"/>
    <col min="44" max="16384" width="9.109375" style="1"/>
  </cols>
  <sheetData>
    <row r="1" spans="2:111" ht="15.6">
      <c r="B1" s="2644" t="s">
        <v>253</v>
      </c>
      <c r="C1" s="2645"/>
      <c r="D1" s="2645"/>
      <c r="E1" s="2646"/>
      <c r="F1" s="2646"/>
    </row>
    <row r="2" spans="2:111" ht="14.25" customHeight="1">
      <c r="B2" s="210" t="s">
        <v>644</v>
      </c>
      <c r="C2" s="243">
        <v>46150</v>
      </c>
      <c r="D2" s="2"/>
      <c r="E2" s="2"/>
      <c r="F2" s="2652" t="s">
        <v>195</v>
      </c>
      <c r="G2" s="2652"/>
      <c r="Z2" s="2652" t="s">
        <v>195</v>
      </c>
      <c r="AA2" s="2652"/>
      <c r="AQ2" s="2652" t="s">
        <v>195</v>
      </c>
      <c r="AR2" s="2652"/>
      <c r="BK2" s="2652" t="s">
        <v>195</v>
      </c>
      <c r="BL2" s="2652"/>
      <c r="BY2" s="1137"/>
      <c r="BZ2" s="1137"/>
      <c r="CG2" s="2652" t="s">
        <v>195</v>
      </c>
      <c r="CH2" s="2652"/>
      <c r="CL2" s="2632" t="s">
        <v>195</v>
      </c>
      <c r="CM2" s="2632"/>
      <c r="CN2" s="1137"/>
      <c r="CY2" s="2464"/>
      <c r="CZ2" s="2464"/>
      <c r="DF2" s="2632" t="s">
        <v>195</v>
      </c>
      <c r="DG2" s="2632"/>
    </row>
    <row r="3" spans="2:111" ht="19.5" customHeight="1" thickBot="1">
      <c r="B3" s="2647" t="s">
        <v>196</v>
      </c>
      <c r="C3" s="2647"/>
    </row>
    <row r="4" spans="2:111" ht="18" customHeight="1">
      <c r="B4" s="2648" t="s">
        <v>197</v>
      </c>
      <c r="C4" s="2649"/>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642">
        <v>2010</v>
      </c>
      <c r="AS4" s="2642"/>
      <c r="AT4" s="2642"/>
      <c r="AU4" s="2643"/>
      <c r="AV4" s="2657">
        <v>2011</v>
      </c>
      <c r="AW4" s="2657"/>
      <c r="AX4" s="2657"/>
      <c r="AY4" s="2658"/>
      <c r="AZ4" s="2657">
        <v>2012</v>
      </c>
      <c r="BA4" s="2657"/>
      <c r="BB4" s="2657"/>
      <c r="BC4" s="2658"/>
      <c r="BD4" s="2637">
        <v>2013</v>
      </c>
      <c r="BE4" s="2637"/>
      <c r="BF4" s="2637"/>
      <c r="BG4" s="2637"/>
      <c r="BH4" s="2637">
        <v>2014</v>
      </c>
      <c r="BI4" s="2637"/>
      <c r="BJ4" s="2637"/>
      <c r="BK4" s="2637"/>
      <c r="BL4" s="2661">
        <v>2015</v>
      </c>
      <c r="BM4" s="2637"/>
      <c r="BN4" s="2637"/>
      <c r="BO4" s="2638"/>
      <c r="BP4" s="2637">
        <v>2016</v>
      </c>
      <c r="BQ4" s="2637"/>
      <c r="BR4" s="2637"/>
      <c r="BS4" s="2637"/>
      <c r="BT4" s="2637">
        <v>2017</v>
      </c>
      <c r="BU4" s="2637"/>
      <c r="BV4" s="2637"/>
      <c r="BW4" s="2638"/>
      <c r="BX4" s="2637">
        <v>2018</v>
      </c>
      <c r="BY4" s="2637"/>
      <c r="BZ4" s="2637"/>
      <c r="CA4" s="2638"/>
      <c r="CB4" s="2637">
        <v>2019</v>
      </c>
      <c r="CC4" s="2637"/>
      <c r="CD4" s="2637"/>
      <c r="CE4" s="2638"/>
      <c r="CF4" s="2637">
        <v>2020</v>
      </c>
      <c r="CG4" s="2637"/>
      <c r="CH4" s="2637"/>
      <c r="CI4" s="2638"/>
      <c r="CJ4" s="2637">
        <v>2021</v>
      </c>
      <c r="CK4" s="2637"/>
      <c r="CL4" s="2637"/>
      <c r="CM4" s="2638"/>
      <c r="CN4" s="2661">
        <v>2022</v>
      </c>
      <c r="CO4" s="2637"/>
      <c r="CP4" s="2637"/>
      <c r="CQ4" s="2638"/>
      <c r="CR4" s="2637">
        <v>2023</v>
      </c>
      <c r="CS4" s="2637"/>
      <c r="CT4" s="2637"/>
      <c r="CU4" s="2638"/>
      <c r="CV4" s="2637">
        <v>2024</v>
      </c>
      <c r="CW4" s="2637"/>
      <c r="CX4" s="2637"/>
      <c r="CY4" s="2638"/>
      <c r="CZ4" s="2637">
        <v>2025</v>
      </c>
      <c r="DA4" s="2637"/>
      <c r="DB4" s="2637"/>
      <c r="DC4" s="2637"/>
      <c r="DD4" s="2624">
        <v>2026</v>
      </c>
      <c r="DE4" s="2624"/>
      <c r="DF4" s="2624"/>
      <c r="DG4" s="2625"/>
    </row>
    <row r="5" spans="2:111" ht="17.25" customHeight="1" thickBot="1">
      <c r="B5" s="2650"/>
      <c r="C5" s="2651"/>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1182" t="s">
        <v>693</v>
      </c>
      <c r="CN5" s="514" t="s">
        <v>690</v>
      </c>
      <c r="CO5" s="514" t="s">
        <v>691</v>
      </c>
      <c r="CP5" s="514" t="s">
        <v>692</v>
      </c>
      <c r="CQ5" s="1182" t="s">
        <v>693</v>
      </c>
      <c r="CR5" s="514" t="s">
        <v>690</v>
      </c>
      <c r="CS5" s="514" t="s">
        <v>691</v>
      </c>
      <c r="CT5" s="514" t="s">
        <v>692</v>
      </c>
      <c r="CU5" s="1182" t="s">
        <v>693</v>
      </c>
      <c r="CV5" s="514" t="s">
        <v>690</v>
      </c>
      <c r="CW5" s="514" t="s">
        <v>691</v>
      </c>
      <c r="CX5" s="514" t="s">
        <v>692</v>
      </c>
      <c r="CY5" s="1182" t="s">
        <v>693</v>
      </c>
      <c r="CZ5" s="514" t="s">
        <v>690</v>
      </c>
      <c r="DA5" s="514" t="s">
        <v>691</v>
      </c>
      <c r="DB5" s="514" t="s">
        <v>692</v>
      </c>
      <c r="DC5" s="1207" t="s">
        <v>693</v>
      </c>
      <c r="DD5" s="2342" t="s">
        <v>690</v>
      </c>
      <c r="DE5" s="2342" t="s">
        <v>691</v>
      </c>
      <c r="DF5" s="2342" t="s">
        <v>692</v>
      </c>
      <c r="DG5" s="1315" t="s">
        <v>693</v>
      </c>
    </row>
    <row r="6" spans="2:111" ht="13.2">
      <c r="B6" s="427" t="s">
        <v>196</v>
      </c>
      <c r="C6" s="428"/>
      <c r="D6" s="2633" t="s">
        <v>30</v>
      </c>
      <c r="E6" s="2635">
        <v>6082.6</v>
      </c>
      <c r="F6" s="2633" t="s">
        <v>30</v>
      </c>
      <c r="G6" s="2635">
        <v>5723</v>
      </c>
      <c r="H6" s="2633" t="s">
        <v>30</v>
      </c>
      <c r="I6" s="2635">
        <v>5734.3</v>
      </c>
      <c r="J6" s="2633" t="s">
        <v>30</v>
      </c>
      <c r="K6" s="2635">
        <v>5498.8</v>
      </c>
      <c r="L6" s="2633" t="s">
        <v>30</v>
      </c>
      <c r="M6" s="2635">
        <v>5501.5</v>
      </c>
      <c r="N6" s="2633" t="s">
        <v>30</v>
      </c>
      <c r="O6" s="2635">
        <v>5421</v>
      </c>
      <c r="P6" s="2633" t="s">
        <v>30</v>
      </c>
      <c r="Q6" s="2635">
        <v>5488.9</v>
      </c>
      <c r="R6" s="2633" t="s">
        <v>30</v>
      </c>
      <c r="S6" s="2635">
        <v>5276.8</v>
      </c>
      <c r="T6" s="2653" t="s">
        <v>30</v>
      </c>
      <c r="U6" s="2635">
        <v>5353.4</v>
      </c>
      <c r="V6" s="2633" t="s">
        <v>30</v>
      </c>
      <c r="W6" s="2635">
        <v>5200.2</v>
      </c>
      <c r="X6" s="2633" t="s">
        <v>30</v>
      </c>
      <c r="Y6" s="2635">
        <v>5483.3</v>
      </c>
      <c r="Z6" s="2633" t="s">
        <v>30</v>
      </c>
      <c r="AA6" s="2635">
        <v>5385</v>
      </c>
      <c r="AB6" s="2633" t="s">
        <v>30</v>
      </c>
      <c r="AC6" s="2635">
        <v>5606.4</v>
      </c>
      <c r="AD6" s="2633" t="s">
        <v>30</v>
      </c>
      <c r="AE6" s="2635">
        <v>5281</v>
      </c>
      <c r="AF6" s="2633" t="s">
        <v>30</v>
      </c>
      <c r="AG6" s="2635">
        <v>5696.2</v>
      </c>
      <c r="AH6" s="2633" t="s">
        <v>30</v>
      </c>
      <c r="AI6" s="2635">
        <v>5405.5</v>
      </c>
      <c r="AJ6" s="2633" t="s">
        <v>30</v>
      </c>
      <c r="AK6" s="2635">
        <v>5756.7</v>
      </c>
      <c r="AL6" s="2633" t="s">
        <v>30</v>
      </c>
      <c r="AM6" s="2635">
        <v>5563.6</v>
      </c>
      <c r="AN6" s="2633" t="s">
        <v>30</v>
      </c>
      <c r="AO6" s="2639">
        <v>5700</v>
      </c>
      <c r="AP6" s="2633" t="s">
        <v>30</v>
      </c>
      <c r="AQ6" s="2639">
        <v>5590.2</v>
      </c>
      <c r="AR6" s="2633" t="s">
        <v>30</v>
      </c>
      <c r="AS6" s="2639">
        <v>5724</v>
      </c>
      <c r="AT6" s="2633" t="s">
        <v>30</v>
      </c>
      <c r="AU6" s="2655">
        <v>5561.7</v>
      </c>
      <c r="AV6" s="2633" t="s">
        <v>30</v>
      </c>
      <c r="AW6" s="2639">
        <v>5761.9</v>
      </c>
      <c r="AX6" s="2633" t="s">
        <v>30</v>
      </c>
      <c r="AY6" s="2659">
        <v>5500.9</v>
      </c>
      <c r="AZ6" s="2633" t="s">
        <v>30</v>
      </c>
      <c r="BA6" s="2639">
        <v>5776.8</v>
      </c>
      <c r="BB6" s="2633" t="s">
        <v>30</v>
      </c>
      <c r="BC6" s="2655">
        <v>5520.3</v>
      </c>
      <c r="BD6" s="2633" t="s">
        <v>30</v>
      </c>
      <c r="BE6" s="2639">
        <v>5859.5</v>
      </c>
      <c r="BF6" s="2633" t="s">
        <v>30</v>
      </c>
      <c r="BG6" s="2639">
        <v>5589.5</v>
      </c>
      <c r="BH6" s="2633" t="s">
        <v>30</v>
      </c>
      <c r="BI6" s="2639">
        <v>5920.4</v>
      </c>
      <c r="BJ6" s="2633" t="s">
        <v>30</v>
      </c>
      <c r="BK6" s="2639">
        <v>5660.3</v>
      </c>
      <c r="BL6" s="2633" t="s">
        <v>30</v>
      </c>
      <c r="BM6" s="2639">
        <v>5960.7</v>
      </c>
      <c r="BN6" s="2633" t="s">
        <v>30</v>
      </c>
      <c r="BO6" s="2639">
        <v>5762.4</v>
      </c>
      <c r="BP6" s="2633" t="s">
        <v>30</v>
      </c>
      <c r="BQ6" s="2639">
        <v>5939</v>
      </c>
      <c r="BR6" s="2633" t="s">
        <v>30</v>
      </c>
      <c r="BS6" s="2655">
        <v>5970.2</v>
      </c>
      <c r="BT6" s="2633" t="s">
        <v>30</v>
      </c>
      <c r="BU6" s="2639">
        <v>6143.1</v>
      </c>
      <c r="BV6" s="2633" t="s">
        <v>30</v>
      </c>
      <c r="BW6" s="2628">
        <v>6035.7</v>
      </c>
      <c r="BX6" s="2633" t="s">
        <v>30</v>
      </c>
      <c r="BY6" s="2639">
        <v>6201.4</v>
      </c>
      <c r="BZ6" s="2633" t="s">
        <v>30</v>
      </c>
      <c r="CA6" s="2655">
        <v>6183.3</v>
      </c>
      <c r="CB6" s="2633" t="s">
        <v>30</v>
      </c>
      <c r="CC6" s="2639">
        <v>6358</v>
      </c>
      <c r="CD6" s="2633" t="s">
        <v>30</v>
      </c>
      <c r="CE6" s="2655">
        <v>6260.9</v>
      </c>
      <c r="CF6" s="2633" t="s">
        <v>30</v>
      </c>
      <c r="CG6" s="2655">
        <v>6343.7</v>
      </c>
      <c r="CH6" s="2633" t="s">
        <v>30</v>
      </c>
      <c r="CI6" s="2655">
        <v>6278.9</v>
      </c>
      <c r="CJ6" s="2633" t="s">
        <v>30</v>
      </c>
      <c r="CK6" s="2655">
        <v>6400.9</v>
      </c>
      <c r="CL6" s="2633" t="s">
        <v>30</v>
      </c>
      <c r="CM6" s="2655">
        <v>6378.7</v>
      </c>
      <c r="CN6" s="2662" t="s">
        <v>30</v>
      </c>
      <c r="CO6" s="2655">
        <v>6444.1</v>
      </c>
      <c r="CP6" s="2662" t="s">
        <v>30</v>
      </c>
      <c r="CQ6" s="2664">
        <v>6448.3</v>
      </c>
      <c r="CR6" s="2662" t="s">
        <v>30</v>
      </c>
      <c r="CS6" s="2655">
        <v>6359.7</v>
      </c>
      <c r="CT6" s="2662" t="s">
        <v>30</v>
      </c>
      <c r="CU6" s="2655">
        <v>6267.5</v>
      </c>
      <c r="CV6" s="2662" t="s">
        <v>30</v>
      </c>
      <c r="CW6" s="2655">
        <v>6335.9</v>
      </c>
      <c r="CX6" s="2662" t="s">
        <v>30</v>
      </c>
      <c r="CY6" s="2655">
        <v>6190.9</v>
      </c>
      <c r="CZ6" s="2662" t="s">
        <v>30</v>
      </c>
      <c r="DA6" s="2655">
        <v>6147.2</v>
      </c>
      <c r="DB6" s="2662"/>
      <c r="DC6" s="2639"/>
      <c r="DD6" s="2626"/>
      <c r="DE6" s="2628"/>
      <c r="DF6" s="2626"/>
      <c r="DG6" s="2630"/>
    </row>
    <row r="7" spans="2:111" ht="23.25" customHeight="1">
      <c r="B7" s="429" t="s">
        <v>784</v>
      </c>
      <c r="C7" s="430" t="s">
        <v>198</v>
      </c>
      <c r="D7" s="2634"/>
      <c r="E7" s="2636"/>
      <c r="F7" s="2634"/>
      <c r="G7" s="2636"/>
      <c r="H7" s="2634"/>
      <c r="I7" s="2636"/>
      <c r="J7" s="2634"/>
      <c r="K7" s="2636"/>
      <c r="L7" s="2634"/>
      <c r="M7" s="2636"/>
      <c r="N7" s="2634"/>
      <c r="O7" s="2636"/>
      <c r="P7" s="2634"/>
      <c r="Q7" s="2636"/>
      <c r="R7" s="2634"/>
      <c r="S7" s="2636"/>
      <c r="T7" s="2654"/>
      <c r="U7" s="2636"/>
      <c r="V7" s="2634"/>
      <c r="W7" s="2636"/>
      <c r="X7" s="2634"/>
      <c r="Y7" s="2636"/>
      <c r="Z7" s="2634"/>
      <c r="AA7" s="2636"/>
      <c r="AB7" s="2634"/>
      <c r="AC7" s="2636"/>
      <c r="AD7" s="2634"/>
      <c r="AE7" s="2636"/>
      <c r="AF7" s="2634"/>
      <c r="AG7" s="2636"/>
      <c r="AH7" s="2634"/>
      <c r="AI7" s="2636"/>
      <c r="AJ7" s="2634"/>
      <c r="AK7" s="2636"/>
      <c r="AL7" s="2634"/>
      <c r="AM7" s="2636"/>
      <c r="AN7" s="2634"/>
      <c r="AO7" s="2640"/>
      <c r="AP7" s="2634"/>
      <c r="AQ7" s="2640"/>
      <c r="AR7" s="2634"/>
      <c r="AS7" s="2640"/>
      <c r="AT7" s="2634"/>
      <c r="AU7" s="2656"/>
      <c r="AV7" s="2634"/>
      <c r="AW7" s="2640"/>
      <c r="AX7" s="2634"/>
      <c r="AY7" s="2660"/>
      <c r="AZ7" s="2634"/>
      <c r="BA7" s="2640"/>
      <c r="BB7" s="2634"/>
      <c r="BC7" s="2656"/>
      <c r="BD7" s="2634"/>
      <c r="BE7" s="2640"/>
      <c r="BF7" s="2634"/>
      <c r="BG7" s="2640"/>
      <c r="BH7" s="2634"/>
      <c r="BI7" s="2640"/>
      <c r="BJ7" s="2634"/>
      <c r="BK7" s="2640"/>
      <c r="BL7" s="2634"/>
      <c r="BM7" s="2640"/>
      <c r="BN7" s="2634"/>
      <c r="BO7" s="2640"/>
      <c r="BP7" s="2634"/>
      <c r="BQ7" s="2640"/>
      <c r="BR7" s="2634"/>
      <c r="BS7" s="2656"/>
      <c r="BT7" s="2634"/>
      <c r="BU7" s="2640"/>
      <c r="BV7" s="2634"/>
      <c r="BW7" s="2641"/>
      <c r="BX7" s="2634"/>
      <c r="BY7" s="2640"/>
      <c r="BZ7" s="2634"/>
      <c r="CA7" s="2656"/>
      <c r="CB7" s="2634"/>
      <c r="CC7" s="2640"/>
      <c r="CD7" s="2634"/>
      <c r="CE7" s="2656"/>
      <c r="CF7" s="2634"/>
      <c r="CG7" s="2656"/>
      <c r="CH7" s="2634"/>
      <c r="CI7" s="2656"/>
      <c r="CJ7" s="2634"/>
      <c r="CK7" s="2656"/>
      <c r="CL7" s="2634"/>
      <c r="CM7" s="2656"/>
      <c r="CN7" s="2663"/>
      <c r="CO7" s="2656"/>
      <c r="CP7" s="2663"/>
      <c r="CQ7" s="2665"/>
      <c r="CR7" s="2663"/>
      <c r="CS7" s="2656"/>
      <c r="CT7" s="2663"/>
      <c r="CU7" s="2656"/>
      <c r="CV7" s="2663"/>
      <c r="CW7" s="2666"/>
      <c r="CX7" s="2667"/>
      <c r="CY7" s="2666"/>
      <c r="CZ7" s="2663"/>
      <c r="DA7" s="2666"/>
      <c r="DB7" s="2663"/>
      <c r="DC7" s="2640"/>
      <c r="DD7" s="2627"/>
      <c r="DE7" s="2629"/>
      <c r="DF7" s="2627"/>
      <c r="DG7" s="2631"/>
    </row>
    <row r="8" spans="2:111" ht="13.2">
      <c r="B8" s="431"/>
      <c r="C8" s="432" t="s">
        <v>199</v>
      </c>
      <c r="D8" s="374" t="s">
        <v>30</v>
      </c>
      <c r="E8" s="51">
        <v>92.8</v>
      </c>
      <c r="F8" s="374" t="s">
        <v>30</v>
      </c>
      <c r="G8" s="51">
        <v>93.9</v>
      </c>
      <c r="H8" s="374" t="s">
        <v>30</v>
      </c>
      <c r="I8" s="51">
        <v>94.3</v>
      </c>
      <c r="J8" s="374" t="s">
        <v>30</v>
      </c>
      <c r="K8" s="51">
        <v>96.1</v>
      </c>
      <c r="L8" s="374" t="s">
        <v>30</v>
      </c>
      <c r="M8" s="51">
        <v>95.9</v>
      </c>
      <c r="N8" s="374" t="s">
        <v>30</v>
      </c>
      <c r="O8" s="51">
        <v>98.6</v>
      </c>
      <c r="P8" s="374" t="s">
        <v>30</v>
      </c>
      <c r="Q8" s="51">
        <v>99.2</v>
      </c>
      <c r="R8" s="374" t="s">
        <v>30</v>
      </c>
      <c r="S8" s="51">
        <v>97.3</v>
      </c>
      <c r="T8" s="942" t="s">
        <v>30</v>
      </c>
      <c r="U8" s="51">
        <v>97.5</v>
      </c>
      <c r="V8" s="374" t="s">
        <v>30</v>
      </c>
      <c r="W8" s="51">
        <v>98.5</v>
      </c>
      <c r="X8" s="374" t="s">
        <v>30</v>
      </c>
      <c r="Y8" s="51">
        <v>102.4</v>
      </c>
      <c r="Z8" s="374" t="s">
        <v>30</v>
      </c>
      <c r="AA8" s="51">
        <v>103.6</v>
      </c>
      <c r="AB8" s="374" t="s">
        <v>30</v>
      </c>
      <c r="AC8" s="51">
        <v>102.2</v>
      </c>
      <c r="AD8" s="374" t="s">
        <v>30</v>
      </c>
      <c r="AE8" s="51">
        <v>98.1</v>
      </c>
      <c r="AF8" s="374" t="s">
        <v>30</v>
      </c>
      <c r="AG8" s="51">
        <v>101.6</v>
      </c>
      <c r="AH8" s="374" t="s">
        <v>30</v>
      </c>
      <c r="AI8" s="51">
        <v>102.4</v>
      </c>
      <c r="AJ8" s="374" t="s">
        <v>30</v>
      </c>
      <c r="AK8" s="51">
        <v>101.1</v>
      </c>
      <c r="AL8" s="374" t="s">
        <v>30</v>
      </c>
      <c r="AM8" s="51">
        <v>102.9</v>
      </c>
      <c r="AN8" s="374" t="s">
        <v>30</v>
      </c>
      <c r="AO8" s="817">
        <v>99</v>
      </c>
      <c r="AP8" s="374" t="s">
        <v>30</v>
      </c>
      <c r="AQ8" s="817">
        <v>100.5</v>
      </c>
      <c r="AR8" s="374" t="s">
        <v>30</v>
      </c>
      <c r="AS8" s="817">
        <v>100.4</v>
      </c>
      <c r="AT8" s="374" t="s">
        <v>30</v>
      </c>
      <c r="AU8" s="816">
        <v>99.5</v>
      </c>
      <c r="AV8" s="374" t="s">
        <v>30</v>
      </c>
      <c r="AW8" s="817">
        <v>100.7</v>
      </c>
      <c r="AX8" s="374" t="s">
        <v>30</v>
      </c>
      <c r="AY8" s="248">
        <v>98.9</v>
      </c>
      <c r="AZ8" s="374" t="s">
        <v>30</v>
      </c>
      <c r="BA8" s="817">
        <v>100.3</v>
      </c>
      <c r="BB8" s="374" t="s">
        <v>30</v>
      </c>
      <c r="BC8" s="816">
        <v>100.4</v>
      </c>
      <c r="BD8" s="374" t="s">
        <v>30</v>
      </c>
      <c r="BE8" s="817">
        <v>101.4</v>
      </c>
      <c r="BF8" s="374" t="s">
        <v>30</v>
      </c>
      <c r="BG8" s="817">
        <v>101.3</v>
      </c>
      <c r="BH8" s="374" t="s">
        <v>30</v>
      </c>
      <c r="BI8" s="817">
        <v>101</v>
      </c>
      <c r="BJ8" s="374" t="s">
        <v>30</v>
      </c>
      <c r="BK8" s="817">
        <v>101.3</v>
      </c>
      <c r="BL8" s="374" t="s">
        <v>30</v>
      </c>
      <c r="BM8" s="817">
        <v>100.7</v>
      </c>
      <c r="BN8" s="374" t="s">
        <v>30</v>
      </c>
      <c r="BO8" s="817">
        <v>101.8</v>
      </c>
      <c r="BP8" s="374" t="s">
        <v>30</v>
      </c>
      <c r="BQ8" s="817">
        <v>99.6</v>
      </c>
      <c r="BR8" s="374" t="s">
        <v>30</v>
      </c>
      <c r="BS8" s="816">
        <v>103.6</v>
      </c>
      <c r="BT8" s="374" t="s">
        <v>30</v>
      </c>
      <c r="BU8" s="817">
        <v>103.4</v>
      </c>
      <c r="BV8" s="374" t="s">
        <v>30</v>
      </c>
      <c r="BW8" s="230">
        <v>101.1</v>
      </c>
      <c r="BX8" s="374" t="s">
        <v>30</v>
      </c>
      <c r="BY8" s="817">
        <v>100.9</v>
      </c>
      <c r="BZ8" s="374" t="s">
        <v>30</v>
      </c>
      <c r="CA8" s="816">
        <v>102.4</v>
      </c>
      <c r="CB8" s="374" t="s">
        <v>30</v>
      </c>
      <c r="CC8" s="816">
        <v>102.5</v>
      </c>
      <c r="CD8" s="374" t="s">
        <v>30</v>
      </c>
      <c r="CE8" s="816">
        <v>101.3</v>
      </c>
      <c r="CF8" s="374" t="s">
        <v>30</v>
      </c>
      <c r="CG8" s="816">
        <v>99.774961953659897</v>
      </c>
      <c r="CH8" s="374" t="s">
        <v>30</v>
      </c>
      <c r="CI8" s="982">
        <v>100.3</v>
      </c>
      <c r="CJ8" s="374" t="s">
        <v>30</v>
      </c>
      <c r="CK8" s="194">
        <v>100.9</v>
      </c>
      <c r="CL8" s="374" t="s">
        <v>30</v>
      </c>
      <c r="CM8" s="1222">
        <v>101.6</v>
      </c>
      <c r="CN8" s="1299" t="s">
        <v>30</v>
      </c>
      <c r="CO8" s="328">
        <v>100.7</v>
      </c>
      <c r="CP8" s="1299" t="s">
        <v>30</v>
      </c>
      <c r="CQ8" s="1300">
        <v>101.1</v>
      </c>
      <c r="CR8" s="1299" t="s">
        <v>30</v>
      </c>
      <c r="CS8" s="985">
        <v>98.7</v>
      </c>
      <c r="CT8" s="1299" t="s">
        <v>30</v>
      </c>
      <c r="CU8" s="1660">
        <v>97.2</v>
      </c>
      <c r="CV8" s="1299" t="s">
        <v>30</v>
      </c>
      <c r="CW8" s="1446">
        <v>99.6</v>
      </c>
      <c r="CX8" s="1770" t="s">
        <v>30</v>
      </c>
      <c r="CY8" s="1860">
        <v>98.8</v>
      </c>
      <c r="CZ8" s="1863" t="s">
        <v>30</v>
      </c>
      <c r="DA8" s="1864">
        <v>97</v>
      </c>
      <c r="DB8" s="1863"/>
      <c r="DC8" s="2514"/>
      <c r="DD8" s="2515"/>
      <c r="DE8" s="2505"/>
      <c r="DF8" s="2504"/>
      <c r="DG8" s="2506"/>
    </row>
    <row r="9" spans="2:111" ht="26.4">
      <c r="B9" s="433" t="s">
        <v>200</v>
      </c>
      <c r="C9" s="430" t="s">
        <v>198</v>
      </c>
      <c r="D9" s="374" t="s">
        <v>30</v>
      </c>
      <c r="E9" s="301">
        <v>3097.5</v>
      </c>
      <c r="F9" s="374" t="s">
        <v>30</v>
      </c>
      <c r="G9" s="301">
        <v>3047.1</v>
      </c>
      <c r="H9" s="374" t="s">
        <v>30</v>
      </c>
      <c r="I9" s="301">
        <v>3005.3</v>
      </c>
      <c r="J9" s="374" t="s">
        <v>30</v>
      </c>
      <c r="K9" s="301">
        <v>2990.6</v>
      </c>
      <c r="L9" s="374" t="s">
        <v>30</v>
      </c>
      <c r="M9" s="301">
        <v>2903.9</v>
      </c>
      <c r="N9" s="374" t="s">
        <v>30</v>
      </c>
      <c r="O9" s="301">
        <v>2967.2</v>
      </c>
      <c r="P9" s="374" t="s">
        <v>30</v>
      </c>
      <c r="Q9" s="301">
        <v>2897.4</v>
      </c>
      <c r="R9" s="374" t="s">
        <v>30</v>
      </c>
      <c r="S9" s="301">
        <v>2861.9</v>
      </c>
      <c r="T9" s="845" t="s">
        <v>30</v>
      </c>
      <c r="U9" s="301">
        <v>2796</v>
      </c>
      <c r="V9" s="374" t="s">
        <v>30</v>
      </c>
      <c r="W9" s="301">
        <v>2777.9</v>
      </c>
      <c r="X9" s="374" t="s">
        <v>30</v>
      </c>
      <c r="Y9" s="301">
        <v>2795</v>
      </c>
      <c r="Z9" s="374" t="s">
        <v>30</v>
      </c>
      <c r="AA9" s="301">
        <v>2801.1</v>
      </c>
      <c r="AB9" s="374" t="s">
        <v>30</v>
      </c>
      <c r="AC9" s="301">
        <v>2823.8</v>
      </c>
      <c r="AD9" s="374" t="s">
        <v>30</v>
      </c>
      <c r="AE9" s="301">
        <v>2683.8</v>
      </c>
      <c r="AF9" s="374" t="s">
        <v>30</v>
      </c>
      <c r="AG9" s="301">
        <v>2786.7</v>
      </c>
      <c r="AH9" s="374" t="s">
        <v>30</v>
      </c>
      <c r="AI9" s="301">
        <v>2738.6</v>
      </c>
      <c r="AJ9" s="374" t="s">
        <v>30</v>
      </c>
      <c r="AK9" s="301">
        <v>2806.5</v>
      </c>
      <c r="AL9" s="374" t="s">
        <v>30</v>
      </c>
      <c r="AM9" s="301">
        <v>2772</v>
      </c>
      <c r="AN9" s="374" t="s">
        <v>30</v>
      </c>
      <c r="AO9" s="262">
        <v>2687.9</v>
      </c>
      <c r="AP9" s="374" t="s">
        <v>30</v>
      </c>
      <c r="AQ9" s="262">
        <v>2678.2</v>
      </c>
      <c r="AR9" s="374" t="s">
        <v>30</v>
      </c>
      <c r="AS9" s="262">
        <v>2655.7</v>
      </c>
      <c r="AT9" s="374" t="s">
        <v>30</v>
      </c>
      <c r="AU9" s="818">
        <v>2636.2</v>
      </c>
      <c r="AV9" s="374" t="s">
        <v>30</v>
      </c>
      <c r="AW9" s="262">
        <v>2626</v>
      </c>
      <c r="AX9" s="374" t="s">
        <v>30</v>
      </c>
      <c r="AY9" s="395">
        <v>2568</v>
      </c>
      <c r="AZ9" s="374" t="s">
        <v>30</v>
      </c>
      <c r="BA9" s="262">
        <v>2578</v>
      </c>
      <c r="BB9" s="374" t="s">
        <v>30</v>
      </c>
      <c r="BC9" s="818">
        <v>2468.6999999999998</v>
      </c>
      <c r="BD9" s="374" t="s">
        <v>30</v>
      </c>
      <c r="BE9" s="262">
        <v>2530.5</v>
      </c>
      <c r="BF9" s="374" t="s">
        <v>30</v>
      </c>
      <c r="BG9" s="262">
        <v>2441.9</v>
      </c>
      <c r="BH9" s="374" t="s">
        <v>30</v>
      </c>
      <c r="BI9" s="262">
        <v>2479.1</v>
      </c>
      <c r="BJ9" s="374" t="s">
        <v>30</v>
      </c>
      <c r="BK9" s="262">
        <v>2403</v>
      </c>
      <c r="BL9" s="374" t="s">
        <v>30</v>
      </c>
      <c r="BM9" s="262">
        <v>2444.5</v>
      </c>
      <c r="BN9" s="374" t="s">
        <v>30</v>
      </c>
      <c r="BO9" s="262">
        <v>2302.8000000000002</v>
      </c>
      <c r="BP9" s="374" t="s">
        <v>30</v>
      </c>
      <c r="BQ9" s="262">
        <v>2332.1999999999998</v>
      </c>
      <c r="BR9" s="374" t="s">
        <v>30</v>
      </c>
      <c r="BS9" s="818">
        <v>2303.5</v>
      </c>
      <c r="BT9" s="374" t="s">
        <v>30</v>
      </c>
      <c r="BU9" s="817">
        <v>2374.4</v>
      </c>
      <c r="BV9" s="374" t="s">
        <v>30</v>
      </c>
      <c r="BW9" s="305">
        <v>2340.6999999999998</v>
      </c>
      <c r="BX9" s="374" t="s">
        <v>30</v>
      </c>
      <c r="BY9" s="817">
        <v>2429.1999999999998</v>
      </c>
      <c r="BZ9" s="374" t="s">
        <v>30</v>
      </c>
      <c r="CA9" s="818">
        <v>2417.4</v>
      </c>
      <c r="CB9" s="374" t="s">
        <v>30</v>
      </c>
      <c r="CC9" s="818">
        <v>2461</v>
      </c>
      <c r="CD9" s="374" t="s">
        <v>30</v>
      </c>
      <c r="CE9" s="818">
        <v>2403.6999999999998</v>
      </c>
      <c r="CF9" s="374" t="s">
        <v>30</v>
      </c>
      <c r="CG9" s="818">
        <v>2468.0590000000002</v>
      </c>
      <c r="CH9" s="374" t="s">
        <v>30</v>
      </c>
      <c r="CI9" s="983">
        <v>2391.3000000000002</v>
      </c>
      <c r="CJ9" s="374" t="s">
        <v>30</v>
      </c>
      <c r="CK9" s="1054">
        <v>2388.5</v>
      </c>
      <c r="CL9" s="374" t="s">
        <v>30</v>
      </c>
      <c r="CM9" s="1218">
        <v>2289</v>
      </c>
      <c r="CN9" s="1299" t="s">
        <v>30</v>
      </c>
      <c r="CO9" s="328">
        <v>2207.6999999999998</v>
      </c>
      <c r="CP9" s="1299" t="s">
        <v>30</v>
      </c>
      <c r="CQ9" s="1300">
        <v>2171.9</v>
      </c>
      <c r="CR9" s="1299" t="s">
        <v>30</v>
      </c>
      <c r="CS9" s="985">
        <v>2337.6999999999998</v>
      </c>
      <c r="CT9" s="1299" t="s">
        <v>30</v>
      </c>
      <c r="CU9" s="1660">
        <v>2395.8000000000002</v>
      </c>
      <c r="CV9" s="1299" t="s">
        <v>30</v>
      </c>
      <c r="CW9" s="1446">
        <v>2335.6</v>
      </c>
      <c r="CX9" s="1770" t="s">
        <v>30</v>
      </c>
      <c r="CY9" s="1860">
        <v>2101.1999999999998</v>
      </c>
      <c r="CZ9" s="1863" t="s">
        <v>30</v>
      </c>
      <c r="DA9" s="1865">
        <v>2158.6999999999998</v>
      </c>
      <c r="DB9" s="1863"/>
      <c r="DC9" s="2514"/>
      <c r="DD9" s="2515"/>
      <c r="DE9" s="2465"/>
      <c r="DF9" s="2504"/>
      <c r="DG9" s="2506"/>
    </row>
    <row r="10" spans="2:111" ht="13.2">
      <c r="B10" s="433"/>
      <c r="C10" s="432" t="s">
        <v>199</v>
      </c>
      <c r="D10" s="374" t="s">
        <v>30</v>
      </c>
      <c r="E10" s="51">
        <v>90.6</v>
      </c>
      <c r="F10" s="374" t="s">
        <v>30</v>
      </c>
      <c r="G10" s="51">
        <v>92.5</v>
      </c>
      <c r="H10" s="374" t="s">
        <v>30</v>
      </c>
      <c r="I10" s="51">
        <v>97</v>
      </c>
      <c r="J10" s="374" t="s">
        <v>30</v>
      </c>
      <c r="K10" s="51">
        <v>98.1</v>
      </c>
      <c r="L10" s="374" t="s">
        <v>30</v>
      </c>
      <c r="M10" s="51">
        <v>96.6</v>
      </c>
      <c r="N10" s="374" t="s">
        <v>30</v>
      </c>
      <c r="O10" s="51">
        <v>99.2</v>
      </c>
      <c r="P10" s="374" t="s">
        <v>30</v>
      </c>
      <c r="Q10" s="51">
        <v>100.8</v>
      </c>
      <c r="R10" s="374" t="s">
        <v>30</v>
      </c>
      <c r="S10" s="51">
        <v>96.5</v>
      </c>
      <c r="T10" s="942" t="s">
        <v>30</v>
      </c>
      <c r="U10" s="51">
        <v>96.5</v>
      </c>
      <c r="V10" s="374" t="s">
        <v>30</v>
      </c>
      <c r="W10" s="51">
        <v>97.1</v>
      </c>
      <c r="X10" s="374" t="s">
        <v>30</v>
      </c>
      <c r="Y10" s="51">
        <v>100</v>
      </c>
      <c r="Z10" s="374" t="s">
        <v>30</v>
      </c>
      <c r="AA10" s="51">
        <v>100.8</v>
      </c>
      <c r="AB10" s="374" t="s">
        <v>30</v>
      </c>
      <c r="AC10" s="51">
        <v>101</v>
      </c>
      <c r="AD10" s="374" t="s">
        <v>30</v>
      </c>
      <c r="AE10" s="51">
        <v>95.8</v>
      </c>
      <c r="AF10" s="374" t="s">
        <v>30</v>
      </c>
      <c r="AG10" s="51">
        <v>98.7</v>
      </c>
      <c r="AH10" s="374" t="s">
        <v>30</v>
      </c>
      <c r="AI10" s="51">
        <v>102</v>
      </c>
      <c r="AJ10" s="374" t="s">
        <v>30</v>
      </c>
      <c r="AK10" s="51">
        <v>100.7</v>
      </c>
      <c r="AL10" s="374" t="s">
        <v>30</v>
      </c>
      <c r="AM10" s="51">
        <v>101.2</v>
      </c>
      <c r="AN10" s="374" t="s">
        <v>30</v>
      </c>
      <c r="AO10" s="817">
        <v>95.8</v>
      </c>
      <c r="AP10" s="374" t="s">
        <v>30</v>
      </c>
      <c r="AQ10" s="817">
        <v>96.6</v>
      </c>
      <c r="AR10" s="374" t="s">
        <v>30</v>
      </c>
      <c r="AS10" s="817">
        <v>98.8</v>
      </c>
      <c r="AT10" s="374" t="s">
        <v>30</v>
      </c>
      <c r="AU10" s="816">
        <v>98.4</v>
      </c>
      <c r="AV10" s="374" t="s">
        <v>30</v>
      </c>
      <c r="AW10" s="817">
        <v>98.9</v>
      </c>
      <c r="AX10" s="374" t="s">
        <v>30</v>
      </c>
      <c r="AY10" s="248">
        <v>97.4</v>
      </c>
      <c r="AZ10" s="374" t="s">
        <v>30</v>
      </c>
      <c r="BA10" s="817">
        <v>98.2</v>
      </c>
      <c r="BB10" s="374" t="s">
        <v>30</v>
      </c>
      <c r="BC10" s="816">
        <v>96.1</v>
      </c>
      <c r="BD10" s="374" t="s">
        <v>30</v>
      </c>
      <c r="BE10" s="817">
        <v>98.2</v>
      </c>
      <c r="BF10" s="374" t="s">
        <v>30</v>
      </c>
      <c r="BG10" s="817">
        <v>98.9</v>
      </c>
      <c r="BH10" s="374" t="s">
        <v>30</v>
      </c>
      <c r="BI10" s="817">
        <v>98</v>
      </c>
      <c r="BJ10" s="374" t="s">
        <v>30</v>
      </c>
      <c r="BK10" s="817">
        <v>98.4</v>
      </c>
      <c r="BL10" s="374" t="s">
        <v>30</v>
      </c>
      <c r="BM10" s="817">
        <v>98.6</v>
      </c>
      <c r="BN10" s="374" t="s">
        <v>30</v>
      </c>
      <c r="BO10" s="817">
        <v>95.8</v>
      </c>
      <c r="BP10" s="374" t="s">
        <v>30</v>
      </c>
      <c r="BQ10" s="817">
        <v>95.4</v>
      </c>
      <c r="BR10" s="374" t="s">
        <v>30</v>
      </c>
      <c r="BS10" s="816">
        <v>100</v>
      </c>
      <c r="BT10" s="374" t="s">
        <v>30</v>
      </c>
      <c r="BU10" s="817">
        <v>101.8</v>
      </c>
      <c r="BV10" s="374" t="s">
        <v>30</v>
      </c>
      <c r="BW10" s="230">
        <v>101.6</v>
      </c>
      <c r="BX10" s="374" t="s">
        <v>30</v>
      </c>
      <c r="BY10" s="817">
        <v>102.3</v>
      </c>
      <c r="BZ10" s="374" t="s">
        <v>30</v>
      </c>
      <c r="CA10" s="816">
        <v>103.3</v>
      </c>
      <c r="CB10" s="374" t="s">
        <v>30</v>
      </c>
      <c r="CC10" s="816">
        <v>101.3</v>
      </c>
      <c r="CD10" s="374" t="s">
        <v>30</v>
      </c>
      <c r="CE10" s="816">
        <v>99.4</v>
      </c>
      <c r="CF10" s="374" t="s">
        <v>30</v>
      </c>
      <c r="CG10" s="816">
        <v>100.28585661903338</v>
      </c>
      <c r="CH10" s="374" t="s">
        <v>30</v>
      </c>
      <c r="CI10" s="982">
        <v>99.4</v>
      </c>
      <c r="CJ10" s="374" t="s">
        <v>30</v>
      </c>
      <c r="CK10" s="194">
        <v>96.8</v>
      </c>
      <c r="CL10" s="374" t="s">
        <v>30</v>
      </c>
      <c r="CM10" s="1222">
        <v>95.7</v>
      </c>
      <c r="CN10" s="1299" t="s">
        <v>30</v>
      </c>
      <c r="CO10" s="328">
        <v>92.4</v>
      </c>
      <c r="CP10" s="1299" t="s">
        <v>30</v>
      </c>
      <c r="CQ10" s="1300">
        <v>94.9</v>
      </c>
      <c r="CR10" s="1299" t="s">
        <v>30</v>
      </c>
      <c r="CS10" s="985">
        <v>105.9</v>
      </c>
      <c r="CT10" s="1299" t="s">
        <v>30</v>
      </c>
      <c r="CU10" s="1660">
        <v>110.3</v>
      </c>
      <c r="CV10" s="1299" t="s">
        <v>30</v>
      </c>
      <c r="CW10" s="1446">
        <v>99.9</v>
      </c>
      <c r="CX10" s="1770" t="s">
        <v>30</v>
      </c>
      <c r="CY10" s="1860">
        <v>87.7</v>
      </c>
      <c r="CZ10" s="1863" t="s">
        <v>30</v>
      </c>
      <c r="DA10" s="1865">
        <v>92.4</v>
      </c>
      <c r="DB10" s="1863"/>
      <c r="DC10" s="2514"/>
      <c r="DD10" s="2515"/>
      <c r="DE10" s="2465"/>
      <c r="DF10" s="2504"/>
      <c r="DG10" s="2506"/>
    </row>
    <row r="11" spans="2:111" ht="26.4">
      <c r="B11" s="433" t="s">
        <v>201</v>
      </c>
      <c r="C11" s="430" t="s">
        <v>198</v>
      </c>
      <c r="D11" s="374" t="s">
        <v>30</v>
      </c>
      <c r="E11" s="301">
        <v>2985.1</v>
      </c>
      <c r="F11" s="374" t="s">
        <v>30</v>
      </c>
      <c r="G11" s="301">
        <v>2675.9</v>
      </c>
      <c r="H11" s="374" t="s">
        <v>30</v>
      </c>
      <c r="I11" s="301">
        <v>2729</v>
      </c>
      <c r="J11" s="374" t="s">
        <v>30</v>
      </c>
      <c r="K11" s="301">
        <v>2508.1999999999998</v>
      </c>
      <c r="L11" s="374" t="s">
        <v>30</v>
      </c>
      <c r="M11" s="301">
        <v>2597.6</v>
      </c>
      <c r="N11" s="374" t="s">
        <v>30</v>
      </c>
      <c r="O11" s="301">
        <v>2453.8000000000002</v>
      </c>
      <c r="P11" s="374" t="s">
        <v>30</v>
      </c>
      <c r="Q11" s="301">
        <v>2951.5</v>
      </c>
      <c r="R11" s="374" t="s">
        <v>30</v>
      </c>
      <c r="S11" s="301">
        <v>2414.9</v>
      </c>
      <c r="T11" s="845" t="s">
        <v>30</v>
      </c>
      <c r="U11" s="301">
        <v>2557.4</v>
      </c>
      <c r="V11" s="374" t="s">
        <v>30</v>
      </c>
      <c r="W11" s="301">
        <v>2422.3000000000002</v>
      </c>
      <c r="X11" s="374" t="s">
        <v>30</v>
      </c>
      <c r="Y11" s="301">
        <v>2688.3</v>
      </c>
      <c r="Z11" s="374" t="s">
        <v>30</v>
      </c>
      <c r="AA11" s="301">
        <v>2583.9</v>
      </c>
      <c r="AB11" s="374" t="s">
        <v>30</v>
      </c>
      <c r="AC11" s="301">
        <v>2782.6</v>
      </c>
      <c r="AD11" s="374" t="s">
        <v>30</v>
      </c>
      <c r="AE11" s="301">
        <v>2597.1999999999998</v>
      </c>
      <c r="AF11" s="374" t="s">
        <v>30</v>
      </c>
      <c r="AG11" s="301">
        <v>2909.5</v>
      </c>
      <c r="AH11" s="374" t="s">
        <v>30</v>
      </c>
      <c r="AI11" s="301">
        <v>2666.9</v>
      </c>
      <c r="AJ11" s="374" t="s">
        <v>30</v>
      </c>
      <c r="AK11" s="301">
        <v>2950.2</v>
      </c>
      <c r="AL11" s="374" t="s">
        <v>30</v>
      </c>
      <c r="AM11" s="301">
        <v>2791.6</v>
      </c>
      <c r="AN11" s="374" t="s">
        <v>30</v>
      </c>
      <c r="AO11" s="262">
        <v>3012.1</v>
      </c>
      <c r="AP11" s="374" t="s">
        <v>30</v>
      </c>
      <c r="AQ11" s="262">
        <v>2912</v>
      </c>
      <c r="AR11" s="374" t="s">
        <v>30</v>
      </c>
      <c r="AS11" s="262">
        <v>3068.3</v>
      </c>
      <c r="AT11" s="374" t="s">
        <v>30</v>
      </c>
      <c r="AU11" s="818">
        <v>2925.5</v>
      </c>
      <c r="AV11" s="374" t="s">
        <v>30</v>
      </c>
      <c r="AW11" s="262">
        <v>3135.9</v>
      </c>
      <c r="AX11" s="374" t="s">
        <v>30</v>
      </c>
      <c r="AY11" s="395">
        <v>2932.9</v>
      </c>
      <c r="AZ11" s="374" t="s">
        <v>30</v>
      </c>
      <c r="BA11" s="262">
        <v>3198.8</v>
      </c>
      <c r="BB11" s="374" t="s">
        <v>30</v>
      </c>
      <c r="BC11" s="818">
        <v>3051.6</v>
      </c>
      <c r="BD11" s="374" t="s">
        <v>30</v>
      </c>
      <c r="BE11" s="262">
        <v>3329</v>
      </c>
      <c r="BF11" s="374" t="s">
        <v>30</v>
      </c>
      <c r="BG11" s="262">
        <v>3147.6</v>
      </c>
      <c r="BH11" s="374" t="s">
        <v>30</v>
      </c>
      <c r="BI11" s="262">
        <v>3441.3</v>
      </c>
      <c r="BJ11" s="374" t="s">
        <v>30</v>
      </c>
      <c r="BK11" s="262">
        <v>3257.3</v>
      </c>
      <c r="BL11" s="374" t="s">
        <v>30</v>
      </c>
      <c r="BM11" s="262">
        <v>3516.2</v>
      </c>
      <c r="BN11" s="374" t="s">
        <v>30</v>
      </c>
      <c r="BO11" s="262">
        <v>3459.6</v>
      </c>
      <c r="BP11" s="374" t="s">
        <v>30</v>
      </c>
      <c r="BQ11" s="262">
        <v>3606.8</v>
      </c>
      <c r="BR11" s="374" t="s">
        <v>30</v>
      </c>
      <c r="BS11" s="818">
        <v>3666.7</v>
      </c>
      <c r="BT11" s="374" t="s">
        <v>30</v>
      </c>
      <c r="BU11" s="817">
        <v>3768.7</v>
      </c>
      <c r="BV11" s="374" t="s">
        <v>30</v>
      </c>
      <c r="BW11" s="305">
        <v>3695</v>
      </c>
      <c r="BX11" s="374" t="s">
        <v>30</v>
      </c>
      <c r="BY11" s="817">
        <v>3772.2</v>
      </c>
      <c r="BZ11" s="374" t="s">
        <v>30</v>
      </c>
      <c r="CA11" s="818">
        <v>3765.9</v>
      </c>
      <c r="CB11" s="374" t="s">
        <v>30</v>
      </c>
      <c r="CC11" s="818">
        <v>3897</v>
      </c>
      <c r="CD11" s="374" t="s">
        <v>30</v>
      </c>
      <c r="CE11" s="818">
        <v>3857.2</v>
      </c>
      <c r="CF11" s="374" t="s">
        <v>30</v>
      </c>
      <c r="CG11" s="818">
        <v>3875.6689999999999</v>
      </c>
      <c r="CH11" s="374" t="s">
        <v>30</v>
      </c>
      <c r="CI11" s="983">
        <v>3887.5999999999995</v>
      </c>
      <c r="CJ11" s="374" t="s">
        <v>30</v>
      </c>
      <c r="CK11" s="1054">
        <v>4012.4</v>
      </c>
      <c r="CL11" s="374" t="s">
        <v>30</v>
      </c>
      <c r="CM11" s="1218">
        <v>4089.7</v>
      </c>
      <c r="CN11" s="1299" t="s">
        <v>30</v>
      </c>
      <c r="CO11" s="656">
        <v>4236.3999999999996</v>
      </c>
      <c r="CP11" s="1299" t="s">
        <v>30</v>
      </c>
      <c r="CQ11" s="1300">
        <v>4276.3999999999996</v>
      </c>
      <c r="CR11" s="1299" t="s">
        <v>30</v>
      </c>
      <c r="CS11" s="1661">
        <v>4022</v>
      </c>
      <c r="CT11" s="1299" t="s">
        <v>30</v>
      </c>
      <c r="CU11" s="1660">
        <v>3871.7</v>
      </c>
      <c r="CV11" s="1299" t="s">
        <v>30</v>
      </c>
      <c r="CW11" s="1626">
        <v>4000.3</v>
      </c>
      <c r="CX11" s="1770" t="s">
        <v>30</v>
      </c>
      <c r="CY11" s="1860">
        <v>4089.8</v>
      </c>
      <c r="CZ11" s="1863" t="s">
        <v>30</v>
      </c>
      <c r="DA11" s="1865">
        <v>3988.5</v>
      </c>
      <c r="DB11" s="1863"/>
      <c r="DC11" s="2514"/>
      <c r="DD11" s="2515"/>
      <c r="DE11" s="2465"/>
      <c r="DF11" s="2504"/>
      <c r="DG11" s="2506"/>
    </row>
    <row r="12" spans="2:111" ht="13.2">
      <c r="B12" s="433"/>
      <c r="C12" s="432" t="s">
        <v>199</v>
      </c>
      <c r="D12" s="374" t="s">
        <v>30</v>
      </c>
      <c r="E12" s="51">
        <v>95.1</v>
      </c>
      <c r="F12" s="374" t="s">
        <v>30</v>
      </c>
      <c r="G12" s="51">
        <v>95.7</v>
      </c>
      <c r="H12" s="374" t="s">
        <v>30</v>
      </c>
      <c r="I12" s="51">
        <v>91.4</v>
      </c>
      <c r="J12" s="374" t="s">
        <v>30</v>
      </c>
      <c r="K12" s="51">
        <v>93.7</v>
      </c>
      <c r="L12" s="374" t="s">
        <v>30</v>
      </c>
      <c r="M12" s="51">
        <v>95.2</v>
      </c>
      <c r="N12" s="374" t="s">
        <v>30</v>
      </c>
      <c r="O12" s="51">
        <v>97.8</v>
      </c>
      <c r="P12" s="374" t="s">
        <v>30</v>
      </c>
      <c r="Q12" s="51">
        <v>97.4</v>
      </c>
      <c r="R12" s="374" t="s">
        <v>30</v>
      </c>
      <c r="S12" s="51">
        <v>98.4</v>
      </c>
      <c r="T12" s="942" t="s">
        <v>30</v>
      </c>
      <c r="U12" s="51">
        <v>98.7</v>
      </c>
      <c r="V12" s="374" t="s">
        <v>30</v>
      </c>
      <c r="W12" s="51">
        <v>100.3</v>
      </c>
      <c r="X12" s="374" t="s">
        <v>30</v>
      </c>
      <c r="Y12" s="51">
        <v>105.1</v>
      </c>
      <c r="Z12" s="374" t="s">
        <v>30</v>
      </c>
      <c r="AA12" s="51">
        <v>106.7</v>
      </c>
      <c r="AB12" s="374" t="s">
        <v>30</v>
      </c>
      <c r="AC12" s="51">
        <v>103.5</v>
      </c>
      <c r="AD12" s="374" t="s">
        <v>30</v>
      </c>
      <c r="AE12" s="51">
        <v>100.5</v>
      </c>
      <c r="AF12" s="374" t="s">
        <v>30</v>
      </c>
      <c r="AG12" s="51">
        <v>104.6</v>
      </c>
      <c r="AH12" s="374" t="s">
        <v>30</v>
      </c>
      <c r="AI12" s="51">
        <v>102.7</v>
      </c>
      <c r="AJ12" s="374" t="s">
        <v>30</v>
      </c>
      <c r="AK12" s="51">
        <v>101.4</v>
      </c>
      <c r="AL12" s="374" t="s">
        <v>30</v>
      </c>
      <c r="AM12" s="51">
        <v>104.7</v>
      </c>
      <c r="AN12" s="374" t="s">
        <v>30</v>
      </c>
      <c r="AO12" s="817">
        <v>102.1</v>
      </c>
      <c r="AP12" s="374" t="s">
        <v>30</v>
      </c>
      <c r="AQ12" s="817">
        <v>104.3</v>
      </c>
      <c r="AR12" s="374" t="s">
        <v>30</v>
      </c>
      <c r="AS12" s="817">
        <v>101.9</v>
      </c>
      <c r="AT12" s="374" t="s">
        <v>30</v>
      </c>
      <c r="AU12" s="816">
        <v>100.5</v>
      </c>
      <c r="AV12" s="374" t="s">
        <v>30</v>
      </c>
      <c r="AW12" s="817">
        <v>102.2</v>
      </c>
      <c r="AX12" s="374" t="s">
        <v>30</v>
      </c>
      <c r="AY12" s="248">
        <v>100.3</v>
      </c>
      <c r="AZ12" s="374" t="s">
        <v>30</v>
      </c>
      <c r="BA12" s="817">
        <v>102</v>
      </c>
      <c r="BB12" s="374" t="s">
        <v>30</v>
      </c>
      <c r="BC12" s="816">
        <v>104</v>
      </c>
      <c r="BD12" s="374" t="s">
        <v>30</v>
      </c>
      <c r="BE12" s="817">
        <v>104.1</v>
      </c>
      <c r="BF12" s="374" t="s">
        <v>30</v>
      </c>
      <c r="BG12" s="817">
        <v>103.1</v>
      </c>
      <c r="BH12" s="374" t="s">
        <v>30</v>
      </c>
      <c r="BI12" s="817">
        <v>103.4</v>
      </c>
      <c r="BJ12" s="374" t="s">
        <v>30</v>
      </c>
      <c r="BK12" s="817">
        <v>103.5</v>
      </c>
      <c r="BL12" s="374" t="s">
        <v>30</v>
      </c>
      <c r="BM12" s="817">
        <v>102.2</v>
      </c>
      <c r="BN12" s="374" t="s">
        <v>30</v>
      </c>
      <c r="BO12" s="817">
        <v>106.2</v>
      </c>
      <c r="BP12" s="374" t="s">
        <v>30</v>
      </c>
      <c r="BQ12" s="817">
        <v>102.6</v>
      </c>
      <c r="BR12" s="374" t="s">
        <v>30</v>
      </c>
      <c r="BS12" s="816">
        <v>106</v>
      </c>
      <c r="BT12" s="374" t="s">
        <v>30</v>
      </c>
      <c r="BU12" s="817">
        <v>104.5</v>
      </c>
      <c r="BV12" s="374" t="s">
        <v>30</v>
      </c>
      <c r="BW12" s="230">
        <v>100.8</v>
      </c>
      <c r="BX12" s="374" t="s">
        <v>30</v>
      </c>
      <c r="BY12" s="817">
        <v>100.1</v>
      </c>
      <c r="BZ12" s="374" t="s">
        <v>30</v>
      </c>
      <c r="CA12" s="816">
        <v>101.9</v>
      </c>
      <c r="CB12" s="374" t="s">
        <v>30</v>
      </c>
      <c r="CC12" s="816">
        <v>103.3</v>
      </c>
      <c r="CD12" s="374" t="s">
        <v>30</v>
      </c>
      <c r="CE12" s="816">
        <v>102.4</v>
      </c>
      <c r="CF12" s="374" t="s">
        <v>30</v>
      </c>
      <c r="CG12" s="816">
        <v>99.452323985658751</v>
      </c>
      <c r="CH12" s="374" t="s">
        <v>30</v>
      </c>
      <c r="CI12" s="982">
        <v>100.8</v>
      </c>
      <c r="CJ12" s="374" t="s">
        <v>30</v>
      </c>
      <c r="CK12" s="1067">
        <v>103.5</v>
      </c>
      <c r="CL12" s="374" t="s">
        <v>30</v>
      </c>
      <c r="CM12" s="1222">
        <v>105.2</v>
      </c>
      <c r="CN12" s="1299" t="s">
        <v>30</v>
      </c>
      <c r="CO12" s="1269">
        <v>105.6</v>
      </c>
      <c r="CP12" s="1299" t="s">
        <v>30</v>
      </c>
      <c r="CQ12" s="1301">
        <v>104.6</v>
      </c>
      <c r="CR12" s="1299" t="s">
        <v>30</v>
      </c>
      <c r="CS12" s="1662">
        <v>94.9</v>
      </c>
      <c r="CT12" s="1299" t="s">
        <v>30</v>
      </c>
      <c r="CU12" s="1660">
        <v>90.5</v>
      </c>
      <c r="CV12" s="1299" t="s">
        <v>30</v>
      </c>
      <c r="CW12" s="1627">
        <v>99.5</v>
      </c>
      <c r="CX12" s="1770" t="s">
        <v>30</v>
      </c>
      <c r="CY12" s="1861">
        <v>105.6</v>
      </c>
      <c r="CZ12" s="1863" t="s">
        <v>30</v>
      </c>
      <c r="DA12" s="1865">
        <v>99.7</v>
      </c>
      <c r="DB12" s="1863"/>
      <c r="DC12" s="2516"/>
      <c r="DD12" s="2515"/>
      <c r="DE12" s="2465"/>
      <c r="DF12" s="2504"/>
      <c r="DG12" s="2507"/>
    </row>
    <row r="13" spans="2:111" ht="26.4">
      <c r="B13" s="434" t="s">
        <v>387</v>
      </c>
      <c r="C13" s="430" t="s">
        <v>198</v>
      </c>
      <c r="D13" s="301">
        <v>17082.400000000001</v>
      </c>
      <c r="E13" s="301" t="s">
        <v>307</v>
      </c>
      <c r="F13" s="374" t="s">
        <v>30</v>
      </c>
      <c r="G13" s="301" t="s">
        <v>308</v>
      </c>
      <c r="H13" s="301">
        <v>16492.900000000001</v>
      </c>
      <c r="I13" s="301" t="s">
        <v>309</v>
      </c>
      <c r="J13" s="374" t="s">
        <v>30</v>
      </c>
      <c r="K13" s="301" t="s">
        <v>396</v>
      </c>
      <c r="L13" s="301">
        <v>17697.7</v>
      </c>
      <c r="M13" s="301" t="s">
        <v>397</v>
      </c>
      <c r="N13" s="374" t="s">
        <v>30</v>
      </c>
      <c r="O13" s="301" t="s">
        <v>398</v>
      </c>
      <c r="P13" s="301">
        <v>18617.7</v>
      </c>
      <c r="Q13" s="301" t="s">
        <v>399</v>
      </c>
      <c r="R13" s="374" t="s">
        <v>30</v>
      </c>
      <c r="S13" s="301" t="s">
        <v>400</v>
      </c>
      <c r="T13" s="301">
        <v>17197.599999999999</v>
      </c>
      <c r="U13" s="301" t="s">
        <v>401</v>
      </c>
      <c r="V13" s="374" t="s">
        <v>30</v>
      </c>
      <c r="W13" s="301" t="s">
        <v>402</v>
      </c>
      <c r="X13" s="301">
        <v>16995.8</v>
      </c>
      <c r="Y13" s="301" t="s">
        <v>403</v>
      </c>
      <c r="Z13" s="374" t="s">
        <v>30</v>
      </c>
      <c r="AA13" s="301" t="s">
        <v>310</v>
      </c>
      <c r="AB13" s="301">
        <v>18205.3</v>
      </c>
      <c r="AC13" s="301" t="s">
        <v>311</v>
      </c>
      <c r="AD13" s="374" t="s">
        <v>30</v>
      </c>
      <c r="AE13" s="301" t="s">
        <v>312</v>
      </c>
      <c r="AF13" s="301">
        <v>18021.2</v>
      </c>
      <c r="AG13" s="301" t="s">
        <v>404</v>
      </c>
      <c r="AH13" s="374" t="s">
        <v>30</v>
      </c>
      <c r="AI13" s="301" t="s">
        <v>313</v>
      </c>
      <c r="AJ13" s="301">
        <v>15687.2</v>
      </c>
      <c r="AK13" s="301" t="s">
        <v>405</v>
      </c>
      <c r="AL13" s="374" t="s">
        <v>30</v>
      </c>
      <c r="AM13" s="946" t="s">
        <v>406</v>
      </c>
      <c r="AN13" s="947">
        <v>13287.2</v>
      </c>
      <c r="AO13" s="948" t="s">
        <v>407</v>
      </c>
      <c r="AP13" s="374" t="s">
        <v>30</v>
      </c>
      <c r="AQ13" s="262" t="s">
        <v>649</v>
      </c>
      <c r="AR13" s="262">
        <v>13977.8</v>
      </c>
      <c r="AS13" s="262" t="s">
        <v>408</v>
      </c>
      <c r="AT13" s="374" t="s">
        <v>30</v>
      </c>
      <c r="AU13" s="818" t="s">
        <v>650</v>
      </c>
      <c r="AV13" s="262">
        <v>13100.2</v>
      </c>
      <c r="AW13" s="262" t="s">
        <v>409</v>
      </c>
      <c r="AX13" s="374" t="s">
        <v>30</v>
      </c>
      <c r="AY13" s="395" t="s">
        <v>651</v>
      </c>
      <c r="AZ13" s="262">
        <v>11480.9</v>
      </c>
      <c r="BA13" s="262" t="s">
        <v>410</v>
      </c>
      <c r="BB13" s="374" t="s">
        <v>30</v>
      </c>
      <c r="BC13" s="818" t="s">
        <v>652</v>
      </c>
      <c r="BD13" s="262">
        <v>10931.3</v>
      </c>
      <c r="BE13" s="262" t="s">
        <v>411</v>
      </c>
      <c r="BF13" s="374" t="s">
        <v>30</v>
      </c>
      <c r="BG13" s="262" t="s">
        <v>653</v>
      </c>
      <c r="BH13" s="262">
        <v>11186</v>
      </c>
      <c r="BI13" s="262">
        <v>11724.1</v>
      </c>
      <c r="BJ13" s="374" t="s">
        <v>30</v>
      </c>
      <c r="BK13" s="262">
        <v>11265.6</v>
      </c>
      <c r="BL13" s="887">
        <v>11511.7</v>
      </c>
      <c r="BM13" s="262">
        <v>11639.8</v>
      </c>
      <c r="BN13" s="374" t="s">
        <v>30</v>
      </c>
      <c r="BO13" s="818">
        <v>10590.2</v>
      </c>
      <c r="BP13" s="262">
        <v>10464.9</v>
      </c>
      <c r="BQ13" s="262">
        <v>10865.3</v>
      </c>
      <c r="BR13" s="374" t="s">
        <v>30</v>
      </c>
      <c r="BS13" s="818">
        <v>11106.7</v>
      </c>
      <c r="BT13" s="262">
        <v>11261.9</v>
      </c>
      <c r="BU13" s="817">
        <v>11352.7</v>
      </c>
      <c r="BV13" s="374" t="s">
        <v>30</v>
      </c>
      <c r="BW13" s="305">
        <v>11908.2</v>
      </c>
      <c r="BX13" s="262">
        <v>11992.2</v>
      </c>
      <c r="BY13" s="817">
        <v>11827.5</v>
      </c>
      <c r="BZ13" s="374" t="s">
        <v>30</v>
      </c>
      <c r="CA13" s="818">
        <v>11027.7</v>
      </c>
      <c r="CB13" s="374" t="s">
        <v>30</v>
      </c>
      <c r="CC13" s="818">
        <v>10781.3</v>
      </c>
      <c r="CD13" s="374" t="s">
        <v>30</v>
      </c>
      <c r="CE13" s="818">
        <v>11215.5</v>
      </c>
      <c r="CF13" s="374" t="s">
        <v>30</v>
      </c>
      <c r="CG13" s="818">
        <v>11432.6</v>
      </c>
      <c r="CH13" s="374" t="s">
        <v>30</v>
      </c>
      <c r="CI13" s="983">
        <v>11727.4</v>
      </c>
      <c r="CJ13" s="374" t="s">
        <v>30</v>
      </c>
      <c r="CK13" s="1068">
        <v>11033.3</v>
      </c>
      <c r="CL13" s="374" t="s">
        <v>30</v>
      </c>
      <c r="CM13" s="1068">
        <v>10242.4</v>
      </c>
      <c r="CN13" s="1299" t="s">
        <v>30</v>
      </c>
      <c r="CO13" s="1270">
        <v>9611.2000000000007</v>
      </c>
      <c r="CP13" s="1299" t="s">
        <v>30</v>
      </c>
      <c r="CQ13" s="1298">
        <v>9624.2999999999993</v>
      </c>
      <c r="CR13" s="1299" t="s">
        <v>30</v>
      </c>
      <c r="CS13" s="1270">
        <v>9436.2999999999993</v>
      </c>
      <c r="CT13" s="1299" t="s">
        <v>30</v>
      </c>
      <c r="CU13" s="1520">
        <v>9769.7000000000007</v>
      </c>
      <c r="CV13" s="1299" t="s">
        <v>30</v>
      </c>
      <c r="CW13" s="1270">
        <v>9132</v>
      </c>
      <c r="CX13" s="1770" t="s">
        <v>30</v>
      </c>
      <c r="CY13" s="1851">
        <v>9078.2999999999993</v>
      </c>
      <c r="CZ13" s="1863" t="s">
        <v>30</v>
      </c>
      <c r="DA13" s="1865">
        <v>9123.5</v>
      </c>
      <c r="DB13" s="1863"/>
      <c r="DC13" s="2517"/>
      <c r="DD13" s="2515"/>
      <c r="DE13" s="2465"/>
      <c r="DF13" s="2504"/>
      <c r="DG13" s="2357"/>
    </row>
    <row r="14" spans="2:111" ht="13.2">
      <c r="B14" s="431"/>
      <c r="C14" s="432" t="s">
        <v>199</v>
      </c>
      <c r="D14" s="51">
        <v>90.5</v>
      </c>
      <c r="E14" s="51">
        <v>92.4</v>
      </c>
      <c r="F14" s="374" t="s">
        <v>30</v>
      </c>
      <c r="G14" s="51">
        <v>93.2</v>
      </c>
      <c r="H14" s="51">
        <v>96.5</v>
      </c>
      <c r="I14" s="51">
        <v>99.9</v>
      </c>
      <c r="J14" s="374" t="s">
        <v>30</v>
      </c>
      <c r="K14" s="51">
        <v>103</v>
      </c>
      <c r="L14" s="51">
        <v>107.3</v>
      </c>
      <c r="M14" s="51">
        <v>109.4</v>
      </c>
      <c r="N14" s="374" t="s">
        <v>30</v>
      </c>
      <c r="O14" s="51">
        <v>108.6</v>
      </c>
      <c r="P14" s="51">
        <v>105.2</v>
      </c>
      <c r="Q14" s="51">
        <v>99.5</v>
      </c>
      <c r="R14" s="374" t="s">
        <v>30</v>
      </c>
      <c r="S14" s="51">
        <v>97.1</v>
      </c>
      <c r="T14" s="51">
        <v>92.4</v>
      </c>
      <c r="U14" s="51">
        <v>91.3</v>
      </c>
      <c r="V14" s="374" t="s">
        <v>30</v>
      </c>
      <c r="W14" s="51">
        <v>94.3</v>
      </c>
      <c r="X14" s="51">
        <v>98.8</v>
      </c>
      <c r="Y14" s="51">
        <v>106.6</v>
      </c>
      <c r="Z14" s="374" t="s">
        <v>30</v>
      </c>
      <c r="AA14" s="51">
        <v>107.6</v>
      </c>
      <c r="AB14" s="51">
        <v>107.1</v>
      </c>
      <c r="AC14" s="51">
        <v>104.2</v>
      </c>
      <c r="AD14" s="374" t="s">
        <v>30</v>
      </c>
      <c r="AE14" s="51">
        <v>100.5</v>
      </c>
      <c r="AF14" s="51">
        <v>99</v>
      </c>
      <c r="AG14" s="51">
        <v>96</v>
      </c>
      <c r="AH14" s="374" t="s">
        <v>30</v>
      </c>
      <c r="AI14" s="51">
        <v>93.7</v>
      </c>
      <c r="AJ14" s="51">
        <v>87</v>
      </c>
      <c r="AK14" s="51">
        <v>85.1</v>
      </c>
      <c r="AL14" s="374" t="s">
        <v>30</v>
      </c>
      <c r="AM14" s="51">
        <v>80.8</v>
      </c>
      <c r="AN14" s="156">
        <v>84.7</v>
      </c>
      <c r="AO14" s="817">
        <v>92.6</v>
      </c>
      <c r="AP14" s="374" t="s">
        <v>30</v>
      </c>
      <c r="AQ14" s="817">
        <v>100.1</v>
      </c>
      <c r="AR14" s="817">
        <v>105.2</v>
      </c>
      <c r="AS14" s="817">
        <v>104.1</v>
      </c>
      <c r="AT14" s="374" t="s">
        <v>30</v>
      </c>
      <c r="AU14" s="816">
        <v>103.7</v>
      </c>
      <c r="AV14" s="817">
        <v>93.7</v>
      </c>
      <c r="AW14" s="817">
        <v>90.9</v>
      </c>
      <c r="AX14" s="374" t="s">
        <v>30</v>
      </c>
      <c r="AY14" s="248">
        <v>88.4</v>
      </c>
      <c r="AZ14" s="817">
        <v>87.6</v>
      </c>
      <c r="BA14" s="817">
        <v>85.7</v>
      </c>
      <c r="BB14" s="374" t="s">
        <v>30</v>
      </c>
      <c r="BC14" s="816">
        <v>85.3</v>
      </c>
      <c r="BD14" s="817">
        <v>95.2</v>
      </c>
      <c r="BE14" s="817">
        <v>96.4</v>
      </c>
      <c r="BF14" s="374" t="s">
        <v>30</v>
      </c>
      <c r="BG14" s="817">
        <v>98.8</v>
      </c>
      <c r="BH14" s="817">
        <v>102.3</v>
      </c>
      <c r="BI14" s="817">
        <v>105</v>
      </c>
      <c r="BJ14" s="374" t="s">
        <v>30</v>
      </c>
      <c r="BK14" s="817">
        <v>102.5</v>
      </c>
      <c r="BL14" s="156">
        <v>102.9</v>
      </c>
      <c r="BM14" s="817">
        <v>99.3</v>
      </c>
      <c r="BN14" s="374" t="s">
        <v>30</v>
      </c>
      <c r="BO14" s="816">
        <v>94</v>
      </c>
      <c r="BP14" s="817">
        <v>90.90733774532525</v>
      </c>
      <c r="BQ14" s="817">
        <v>93.3</v>
      </c>
      <c r="BR14" s="374" t="s">
        <v>30</v>
      </c>
      <c r="BS14" s="816">
        <v>104.9</v>
      </c>
      <c r="BT14" s="817">
        <v>107.61519894046214</v>
      </c>
      <c r="BU14" s="817">
        <v>104.5</v>
      </c>
      <c r="BV14" s="374" t="s">
        <v>30</v>
      </c>
      <c r="BW14" s="230">
        <v>107.2</v>
      </c>
      <c r="BX14" s="817">
        <v>106.48525741648852</v>
      </c>
      <c r="BY14" s="817">
        <v>104.2</v>
      </c>
      <c r="BZ14" s="374" t="s">
        <v>30</v>
      </c>
      <c r="CA14" s="816">
        <v>92.6</v>
      </c>
      <c r="CB14" s="374" t="s">
        <v>30</v>
      </c>
      <c r="CC14" s="816">
        <v>91.154679932902255</v>
      </c>
      <c r="CD14" s="374" t="s">
        <v>30</v>
      </c>
      <c r="CE14" s="816">
        <v>101.7</v>
      </c>
      <c r="CF14" s="374" t="s">
        <v>30</v>
      </c>
      <c r="CG14" s="816">
        <v>106</v>
      </c>
      <c r="CH14" s="374" t="s">
        <v>30</v>
      </c>
      <c r="CI14" s="982">
        <v>104.6</v>
      </c>
      <c r="CJ14" s="374" t="s">
        <v>30</v>
      </c>
      <c r="CK14" s="1069">
        <v>96.5</v>
      </c>
      <c r="CL14" s="374" t="s">
        <v>30</v>
      </c>
      <c r="CM14" s="1222">
        <v>87.3</v>
      </c>
      <c r="CN14" s="1299" t="s">
        <v>30</v>
      </c>
      <c r="CO14" s="1271">
        <v>87.1</v>
      </c>
      <c r="CP14" s="1299" t="s">
        <v>30</v>
      </c>
      <c r="CQ14" s="1302">
        <v>94</v>
      </c>
      <c r="CR14" s="1299" t="s">
        <v>30</v>
      </c>
      <c r="CS14" s="1271">
        <v>98.2</v>
      </c>
      <c r="CT14" s="1299" t="s">
        <v>30</v>
      </c>
      <c r="CU14" s="1302">
        <v>101.5</v>
      </c>
      <c r="CV14" s="1299" t="s">
        <v>30</v>
      </c>
      <c r="CW14" s="1771">
        <v>96.8</v>
      </c>
      <c r="CX14" s="1770" t="s">
        <v>30</v>
      </c>
      <c r="CY14" s="1612">
        <v>92.9</v>
      </c>
      <c r="CZ14" s="1863" t="s">
        <v>30</v>
      </c>
      <c r="DA14" s="1865">
        <v>99.9</v>
      </c>
      <c r="DB14" s="1863"/>
      <c r="DC14" s="1410"/>
      <c r="DD14" s="2515"/>
      <c r="DE14" s="2465"/>
      <c r="DF14" s="2504"/>
      <c r="DG14" s="2508"/>
    </row>
    <row r="15" spans="2:111" ht="26.4">
      <c r="B15" s="433" t="s">
        <v>202</v>
      </c>
      <c r="C15" s="430" t="s">
        <v>198</v>
      </c>
      <c r="D15" s="301">
        <v>5778.5</v>
      </c>
      <c r="E15" s="301" t="s">
        <v>412</v>
      </c>
      <c r="F15" s="374" t="s">
        <v>30</v>
      </c>
      <c r="G15" s="301" t="s">
        <v>413</v>
      </c>
      <c r="H15" s="301">
        <v>5606.6</v>
      </c>
      <c r="I15" s="301" t="s">
        <v>314</v>
      </c>
      <c r="J15" s="374" t="s">
        <v>30</v>
      </c>
      <c r="K15" s="301" t="s">
        <v>414</v>
      </c>
      <c r="L15" s="301">
        <v>5960.1</v>
      </c>
      <c r="M15" s="301" t="s">
        <v>415</v>
      </c>
      <c r="N15" s="374" t="s">
        <v>30</v>
      </c>
      <c r="O15" s="301" t="s">
        <v>416</v>
      </c>
      <c r="P15" s="301">
        <v>6162.3</v>
      </c>
      <c r="Q15" s="301" t="s">
        <v>417</v>
      </c>
      <c r="R15" s="374" t="s">
        <v>30</v>
      </c>
      <c r="S15" s="301" t="s">
        <v>418</v>
      </c>
      <c r="T15" s="301">
        <v>5617.8</v>
      </c>
      <c r="U15" s="301" t="s">
        <v>419</v>
      </c>
      <c r="V15" s="374" t="s">
        <v>30</v>
      </c>
      <c r="W15" s="301" t="s">
        <v>420</v>
      </c>
      <c r="X15" s="301">
        <v>5490.8</v>
      </c>
      <c r="Y15" s="301" t="s">
        <v>421</v>
      </c>
      <c r="Z15" s="374" t="s">
        <v>30</v>
      </c>
      <c r="AA15" s="301" t="s">
        <v>315</v>
      </c>
      <c r="AB15" s="301">
        <v>5945.3</v>
      </c>
      <c r="AC15" s="301" t="s">
        <v>316</v>
      </c>
      <c r="AD15" s="374" t="s">
        <v>30</v>
      </c>
      <c r="AE15" s="301" t="s">
        <v>317</v>
      </c>
      <c r="AF15" s="301">
        <v>5625.7</v>
      </c>
      <c r="AG15" s="301" t="s">
        <v>422</v>
      </c>
      <c r="AH15" s="374" t="s">
        <v>30</v>
      </c>
      <c r="AI15" s="301" t="s">
        <v>423</v>
      </c>
      <c r="AJ15" s="301">
        <v>4791.7</v>
      </c>
      <c r="AK15" s="301" t="s">
        <v>424</v>
      </c>
      <c r="AL15" s="374" t="s">
        <v>30</v>
      </c>
      <c r="AM15" s="301" t="s">
        <v>318</v>
      </c>
      <c r="AN15" s="887">
        <v>4095.3</v>
      </c>
      <c r="AO15" s="262" t="s">
        <v>319</v>
      </c>
      <c r="AP15" s="374" t="s">
        <v>30</v>
      </c>
      <c r="AQ15" s="262" t="s">
        <v>654</v>
      </c>
      <c r="AR15" s="262">
        <v>4311.7</v>
      </c>
      <c r="AS15" s="262" t="s">
        <v>320</v>
      </c>
      <c r="AT15" s="374" t="s">
        <v>30</v>
      </c>
      <c r="AU15" s="818" t="s">
        <v>655</v>
      </c>
      <c r="AV15" s="262">
        <v>4021.4</v>
      </c>
      <c r="AW15" s="262" t="s">
        <v>321</v>
      </c>
      <c r="AX15" s="374" t="s">
        <v>30</v>
      </c>
      <c r="AY15" s="395" t="s">
        <v>656</v>
      </c>
      <c r="AZ15" s="262">
        <v>3353.5</v>
      </c>
      <c r="BA15" s="262" t="s">
        <v>322</v>
      </c>
      <c r="BB15" s="374" t="s">
        <v>30</v>
      </c>
      <c r="BC15" s="818" t="s">
        <v>657</v>
      </c>
      <c r="BD15" s="262">
        <v>3125.6</v>
      </c>
      <c r="BE15" s="262" t="s">
        <v>425</v>
      </c>
      <c r="BF15" s="374" t="s">
        <v>30</v>
      </c>
      <c r="BG15" s="262" t="s">
        <v>658</v>
      </c>
      <c r="BH15" s="262">
        <v>2859.2</v>
      </c>
      <c r="BI15" s="262">
        <v>3225.1</v>
      </c>
      <c r="BJ15" s="374" t="s">
        <v>30</v>
      </c>
      <c r="BK15" s="262">
        <v>2834</v>
      </c>
      <c r="BL15" s="887">
        <v>2976.2</v>
      </c>
      <c r="BM15" s="262">
        <v>3127.7</v>
      </c>
      <c r="BN15" s="374" t="s">
        <v>30</v>
      </c>
      <c r="BO15" s="818">
        <v>2575.5</v>
      </c>
      <c r="BP15" s="262">
        <v>2664.9</v>
      </c>
      <c r="BQ15" s="262">
        <v>2943.8</v>
      </c>
      <c r="BR15" s="374" t="s">
        <v>30</v>
      </c>
      <c r="BS15" s="818">
        <v>2789.8</v>
      </c>
      <c r="BT15" s="262">
        <v>2641.5</v>
      </c>
      <c r="BU15" s="817">
        <v>2852.9</v>
      </c>
      <c r="BV15" s="374" t="s">
        <v>30</v>
      </c>
      <c r="BW15" s="305">
        <v>2723.2</v>
      </c>
      <c r="BX15" s="262">
        <v>2786.6</v>
      </c>
      <c r="BY15" s="817">
        <v>2743.6</v>
      </c>
      <c r="BZ15" s="374" t="s">
        <v>30</v>
      </c>
      <c r="CA15" s="818">
        <v>2278.9</v>
      </c>
      <c r="CB15" s="374" t="s">
        <v>30</v>
      </c>
      <c r="CC15" s="818">
        <v>2418.6999999999998</v>
      </c>
      <c r="CD15" s="374" t="s">
        <v>30</v>
      </c>
      <c r="CE15" s="818">
        <v>2288.1999999999998</v>
      </c>
      <c r="CF15" s="374" t="s">
        <v>30</v>
      </c>
      <c r="CG15" s="818">
        <v>2490.1</v>
      </c>
      <c r="CH15" s="374" t="s">
        <v>30</v>
      </c>
      <c r="CI15" s="983">
        <v>2376.8000000000002</v>
      </c>
      <c r="CJ15" s="374" t="s">
        <v>30</v>
      </c>
      <c r="CK15" s="1054">
        <v>2362.3000000000002</v>
      </c>
      <c r="CL15" s="374" t="s">
        <v>30</v>
      </c>
      <c r="CM15" s="1218">
        <v>2145.1999999999998</v>
      </c>
      <c r="CN15" s="1299" t="s">
        <v>30</v>
      </c>
      <c r="CO15" s="656">
        <v>2018.6</v>
      </c>
      <c r="CP15" s="1299" t="s">
        <v>30</v>
      </c>
      <c r="CQ15" s="1300">
        <v>1891.4</v>
      </c>
      <c r="CR15" s="1299" t="s">
        <v>30</v>
      </c>
      <c r="CS15" s="656">
        <v>2014.7</v>
      </c>
      <c r="CT15" s="1299" t="s">
        <v>30</v>
      </c>
      <c r="CU15" s="1623">
        <v>2006.7</v>
      </c>
      <c r="CV15" s="1299" t="s">
        <v>30</v>
      </c>
      <c r="CW15" s="1626">
        <v>1903.2</v>
      </c>
      <c r="CX15" s="1770" t="s">
        <v>30</v>
      </c>
      <c r="CY15" s="1860">
        <v>1780.3</v>
      </c>
      <c r="CZ15" s="1863" t="s">
        <v>30</v>
      </c>
      <c r="DA15" s="1865">
        <v>1916.3</v>
      </c>
      <c r="DB15" s="1863"/>
      <c r="DC15" s="2514"/>
      <c r="DD15" s="2515"/>
      <c r="DE15" s="2465"/>
      <c r="DF15" s="2504"/>
      <c r="DG15" s="2506"/>
    </row>
    <row r="16" spans="2:111" ht="13.2">
      <c r="B16" s="433"/>
      <c r="C16" s="432" t="s">
        <v>199</v>
      </c>
      <c r="D16" s="51" t="s">
        <v>203</v>
      </c>
      <c r="E16" s="51">
        <v>91.7</v>
      </c>
      <c r="F16" s="374" t="s">
        <v>30</v>
      </c>
      <c r="G16" s="51">
        <v>92.8</v>
      </c>
      <c r="H16" s="51">
        <v>97</v>
      </c>
      <c r="I16" s="51">
        <v>102.1</v>
      </c>
      <c r="J16" s="374" t="s">
        <v>30</v>
      </c>
      <c r="K16" s="51">
        <v>104.3</v>
      </c>
      <c r="L16" s="51">
        <v>106.3</v>
      </c>
      <c r="M16" s="51">
        <v>110.4</v>
      </c>
      <c r="N16" s="374" t="s">
        <v>30</v>
      </c>
      <c r="O16" s="51">
        <v>109.9</v>
      </c>
      <c r="P16" s="51">
        <v>103.4</v>
      </c>
      <c r="Q16" s="51">
        <v>96</v>
      </c>
      <c r="R16" s="374" t="s">
        <v>30</v>
      </c>
      <c r="S16" s="51">
        <v>95.2</v>
      </c>
      <c r="T16" s="51">
        <v>91.2</v>
      </c>
      <c r="U16" s="51">
        <v>88.5</v>
      </c>
      <c r="V16" s="374" t="s">
        <v>30</v>
      </c>
      <c r="W16" s="51">
        <v>97.4</v>
      </c>
      <c r="X16" s="51">
        <v>97.7</v>
      </c>
      <c r="Y16" s="51">
        <v>109.6</v>
      </c>
      <c r="Z16" s="374" t="s">
        <v>30</v>
      </c>
      <c r="AA16" s="51">
        <v>108.9</v>
      </c>
      <c r="AB16" s="51">
        <v>108.3</v>
      </c>
      <c r="AC16" s="51">
        <v>101.4</v>
      </c>
      <c r="AD16" s="374" t="s">
        <v>30</v>
      </c>
      <c r="AE16" s="51">
        <v>93.5</v>
      </c>
      <c r="AF16" s="51">
        <v>94.6</v>
      </c>
      <c r="AG16" s="51">
        <v>93</v>
      </c>
      <c r="AH16" s="374" t="s">
        <v>30</v>
      </c>
      <c r="AI16" s="51">
        <v>94.8</v>
      </c>
      <c r="AJ16" s="51">
        <v>85.2</v>
      </c>
      <c r="AK16" s="51">
        <v>82.7</v>
      </c>
      <c r="AL16" s="374" t="s">
        <v>30</v>
      </c>
      <c r="AM16" s="51">
        <v>77.5</v>
      </c>
      <c r="AN16" s="156">
        <v>85.5</v>
      </c>
      <c r="AO16" s="817">
        <v>94.7</v>
      </c>
      <c r="AP16" s="374" t="s">
        <v>30</v>
      </c>
      <c r="AQ16" s="817">
        <v>100.1</v>
      </c>
      <c r="AR16" s="817">
        <v>105.3</v>
      </c>
      <c r="AS16" s="817">
        <v>102</v>
      </c>
      <c r="AT16" s="374" t="s">
        <v>30</v>
      </c>
      <c r="AU16" s="816">
        <v>99.7</v>
      </c>
      <c r="AV16" s="817">
        <v>93.3</v>
      </c>
      <c r="AW16" s="817">
        <v>86.9</v>
      </c>
      <c r="AX16" s="374" t="s">
        <v>30</v>
      </c>
      <c r="AY16" s="248">
        <v>83</v>
      </c>
      <c r="AZ16" s="817">
        <v>83.4</v>
      </c>
      <c r="BA16" s="817">
        <v>86.2</v>
      </c>
      <c r="BB16" s="374" t="s">
        <v>30</v>
      </c>
      <c r="BC16" s="816">
        <v>83</v>
      </c>
      <c r="BD16" s="817">
        <v>93.2</v>
      </c>
      <c r="BE16" s="817">
        <v>91.2</v>
      </c>
      <c r="BF16" s="374" t="s">
        <v>30</v>
      </c>
      <c r="BG16" s="817">
        <v>98</v>
      </c>
      <c r="BH16" s="817">
        <v>91.5</v>
      </c>
      <c r="BI16" s="817">
        <v>103.8</v>
      </c>
      <c r="BJ16" s="374" t="s">
        <v>30</v>
      </c>
      <c r="BK16" s="817">
        <v>98</v>
      </c>
      <c r="BL16" s="156">
        <v>104.1</v>
      </c>
      <c r="BM16" s="817">
        <v>97</v>
      </c>
      <c r="BN16" s="374" t="s">
        <v>30</v>
      </c>
      <c r="BO16" s="816">
        <v>90.9</v>
      </c>
      <c r="BP16" s="817">
        <v>89.541084528465959</v>
      </c>
      <c r="BQ16" s="817">
        <v>94.1</v>
      </c>
      <c r="BR16" s="374" t="s">
        <v>30</v>
      </c>
      <c r="BS16" s="816">
        <v>108.3</v>
      </c>
      <c r="BT16" s="817">
        <v>99.123942640870524</v>
      </c>
      <c r="BU16" s="817">
        <v>96.9</v>
      </c>
      <c r="BV16" s="374" t="s">
        <v>30</v>
      </c>
      <c r="BW16" s="230">
        <v>97.611300130043105</v>
      </c>
      <c r="BX16" s="817">
        <v>105.49170410683432</v>
      </c>
      <c r="BY16" s="817">
        <v>96.2</v>
      </c>
      <c r="BZ16" s="374" t="s">
        <v>30</v>
      </c>
      <c r="CA16" s="816">
        <v>83.7</v>
      </c>
      <c r="CB16" s="374" t="s">
        <v>30</v>
      </c>
      <c r="CC16" s="816">
        <v>88.2</v>
      </c>
      <c r="CD16" s="374" t="s">
        <v>30</v>
      </c>
      <c r="CE16" s="816">
        <v>100.4</v>
      </c>
      <c r="CF16" s="374" t="s">
        <v>30</v>
      </c>
      <c r="CG16" s="816">
        <v>103</v>
      </c>
      <c r="CH16" s="374" t="s">
        <v>30</v>
      </c>
      <c r="CI16" s="982">
        <v>103.9</v>
      </c>
      <c r="CJ16" s="374" t="s">
        <v>30</v>
      </c>
      <c r="CK16" s="657">
        <v>94.9</v>
      </c>
      <c r="CL16" s="374" t="s">
        <v>30</v>
      </c>
      <c r="CM16" s="1222">
        <v>90.3</v>
      </c>
      <c r="CN16" s="1299" t="s">
        <v>30</v>
      </c>
      <c r="CO16" s="656">
        <v>85.5</v>
      </c>
      <c r="CP16" s="1299" t="s">
        <v>30</v>
      </c>
      <c r="CQ16" s="1302">
        <v>88.2</v>
      </c>
      <c r="CR16" s="1299" t="s">
        <v>30</v>
      </c>
      <c r="CS16" s="656">
        <v>99.8</v>
      </c>
      <c r="CT16" s="1299" t="s">
        <v>30</v>
      </c>
      <c r="CU16" s="1302">
        <v>106.1</v>
      </c>
      <c r="CV16" s="1299" t="s">
        <v>30</v>
      </c>
      <c r="CW16" s="1626">
        <v>94.5</v>
      </c>
      <c r="CX16" s="1770" t="s">
        <v>30</v>
      </c>
      <c r="CY16" s="1612">
        <v>88.7</v>
      </c>
      <c r="CZ16" s="1863" t="s">
        <v>30</v>
      </c>
      <c r="DA16" s="1865">
        <v>100.7</v>
      </c>
      <c r="DB16" s="1863"/>
      <c r="DC16" s="1410"/>
      <c r="DD16" s="2515"/>
      <c r="DE16" s="2465"/>
      <c r="DF16" s="2504"/>
      <c r="DG16" s="2508"/>
    </row>
    <row r="17" spans="2:111" ht="26.4">
      <c r="B17" s="435" t="s">
        <v>204</v>
      </c>
      <c r="C17" s="430" t="s">
        <v>198</v>
      </c>
      <c r="D17" s="301">
        <v>4346.7</v>
      </c>
      <c r="E17" s="301" t="s">
        <v>426</v>
      </c>
      <c r="F17" s="374" t="s">
        <v>30</v>
      </c>
      <c r="G17" s="301" t="s">
        <v>323</v>
      </c>
      <c r="H17" s="301">
        <v>4171.3</v>
      </c>
      <c r="I17" s="301" t="s">
        <v>427</v>
      </c>
      <c r="J17" s="374" t="s">
        <v>30</v>
      </c>
      <c r="K17" s="301" t="s">
        <v>428</v>
      </c>
      <c r="L17" s="301">
        <v>4549.8999999999996</v>
      </c>
      <c r="M17" s="301" t="s">
        <v>429</v>
      </c>
      <c r="N17" s="374" t="s">
        <v>30</v>
      </c>
      <c r="O17" s="301" t="s">
        <v>430</v>
      </c>
      <c r="P17" s="301">
        <v>4755.3</v>
      </c>
      <c r="Q17" s="301" t="s">
        <v>431</v>
      </c>
      <c r="R17" s="374" t="s">
        <v>30</v>
      </c>
      <c r="S17" s="301" t="s">
        <v>432</v>
      </c>
      <c r="T17" s="301">
        <v>4412.8</v>
      </c>
      <c r="U17" s="301" t="s">
        <v>433</v>
      </c>
      <c r="V17" s="374" t="s">
        <v>30</v>
      </c>
      <c r="W17" s="301" t="s">
        <v>434</v>
      </c>
      <c r="X17" s="301">
        <v>4394.6000000000004</v>
      </c>
      <c r="Y17" s="301" t="s">
        <v>435</v>
      </c>
      <c r="Z17" s="374" t="s">
        <v>30</v>
      </c>
      <c r="AA17" s="301" t="s">
        <v>324</v>
      </c>
      <c r="AB17" s="301">
        <v>4705.8999999999996</v>
      </c>
      <c r="AC17" s="301" t="s">
        <v>325</v>
      </c>
      <c r="AD17" s="374" t="s">
        <v>30</v>
      </c>
      <c r="AE17" s="301" t="s">
        <v>326</v>
      </c>
      <c r="AF17" s="301">
        <v>4916.3999999999996</v>
      </c>
      <c r="AG17" s="301" t="s">
        <v>436</v>
      </c>
      <c r="AH17" s="374" t="s">
        <v>30</v>
      </c>
      <c r="AI17" s="301" t="s">
        <v>437</v>
      </c>
      <c r="AJ17" s="301">
        <v>4384.7</v>
      </c>
      <c r="AK17" s="301" t="s">
        <v>438</v>
      </c>
      <c r="AL17" s="374" t="s">
        <v>30</v>
      </c>
      <c r="AM17" s="301" t="s">
        <v>327</v>
      </c>
      <c r="AN17" s="887">
        <v>3660.5</v>
      </c>
      <c r="AO17" s="262" t="s">
        <v>328</v>
      </c>
      <c r="AP17" s="374" t="s">
        <v>30</v>
      </c>
      <c r="AQ17" s="262" t="s">
        <v>659</v>
      </c>
      <c r="AR17" s="262">
        <v>3836</v>
      </c>
      <c r="AS17" s="262" t="s">
        <v>329</v>
      </c>
      <c r="AT17" s="374" t="s">
        <v>30</v>
      </c>
      <c r="AU17" s="818" t="s">
        <v>660</v>
      </c>
      <c r="AV17" s="262">
        <v>3671.2</v>
      </c>
      <c r="AW17" s="375" t="s">
        <v>330</v>
      </c>
      <c r="AX17" s="374" t="s">
        <v>30</v>
      </c>
      <c r="AY17" s="395" t="s">
        <v>661</v>
      </c>
      <c r="AZ17" s="262">
        <v>3015.2</v>
      </c>
      <c r="BA17" s="375" t="s">
        <v>331</v>
      </c>
      <c r="BB17" s="374" t="s">
        <v>30</v>
      </c>
      <c r="BC17" s="818" t="s">
        <v>662</v>
      </c>
      <c r="BD17" s="262">
        <v>2851.9</v>
      </c>
      <c r="BE17" s="375" t="s">
        <v>439</v>
      </c>
      <c r="BF17" s="374" t="s">
        <v>30</v>
      </c>
      <c r="BG17" s="262" t="s">
        <v>663</v>
      </c>
      <c r="BH17" s="262">
        <v>2932.7</v>
      </c>
      <c r="BI17" s="375">
        <v>3257.7</v>
      </c>
      <c r="BJ17" s="374" t="s">
        <v>30</v>
      </c>
      <c r="BK17" s="262">
        <v>3149.4</v>
      </c>
      <c r="BL17" s="887">
        <v>3129.4</v>
      </c>
      <c r="BM17" s="375">
        <v>3207.4</v>
      </c>
      <c r="BN17" s="374" t="s">
        <v>30</v>
      </c>
      <c r="BO17" s="818">
        <v>2969.9</v>
      </c>
      <c r="BP17" s="262">
        <v>2837</v>
      </c>
      <c r="BQ17" s="375">
        <v>3076.6</v>
      </c>
      <c r="BR17" s="374" t="s">
        <v>30</v>
      </c>
      <c r="BS17" s="818">
        <v>3169.8</v>
      </c>
      <c r="BT17" s="262">
        <v>3125.5</v>
      </c>
      <c r="BU17" s="817">
        <v>3275.5</v>
      </c>
      <c r="BV17" s="374" t="s">
        <v>30</v>
      </c>
      <c r="BW17" s="305">
        <v>3508</v>
      </c>
      <c r="BX17" s="262">
        <v>3275.4</v>
      </c>
      <c r="BY17" s="817">
        <v>3434.2</v>
      </c>
      <c r="BZ17" s="374" t="s">
        <v>30</v>
      </c>
      <c r="CA17" s="818">
        <v>3228.7</v>
      </c>
      <c r="CB17" s="374" t="s">
        <v>30</v>
      </c>
      <c r="CC17" s="818">
        <v>3043.6</v>
      </c>
      <c r="CD17" s="374" t="s">
        <v>30</v>
      </c>
      <c r="CE17" s="818">
        <v>3338.7</v>
      </c>
      <c r="CF17" s="374" t="s">
        <v>30</v>
      </c>
      <c r="CG17" s="818">
        <v>3312.2</v>
      </c>
      <c r="CH17" s="374" t="s">
        <v>30</v>
      </c>
      <c r="CI17" s="983">
        <v>3443.7</v>
      </c>
      <c r="CJ17" s="374" t="s">
        <v>30</v>
      </c>
      <c r="CK17" s="1054">
        <v>3222.3</v>
      </c>
      <c r="CL17" s="374" t="s">
        <v>30</v>
      </c>
      <c r="CM17" s="1218">
        <v>3040.6</v>
      </c>
      <c r="CN17" s="1299" t="s">
        <v>30</v>
      </c>
      <c r="CO17" s="656">
        <v>2827.7</v>
      </c>
      <c r="CP17" s="1299" t="s">
        <v>30</v>
      </c>
      <c r="CQ17" s="1300">
        <v>2788.4</v>
      </c>
      <c r="CR17" s="1299" t="s">
        <v>30</v>
      </c>
      <c r="CS17" s="656">
        <v>2871.4</v>
      </c>
      <c r="CT17" s="1299" t="s">
        <v>30</v>
      </c>
      <c r="CU17" s="1623">
        <v>2835.7</v>
      </c>
      <c r="CV17" s="1299" t="s">
        <v>30</v>
      </c>
      <c r="CW17" s="1626">
        <v>2706.6</v>
      </c>
      <c r="CX17" s="1770" t="s">
        <v>30</v>
      </c>
      <c r="CY17" s="1860">
        <v>2616.4</v>
      </c>
      <c r="CZ17" s="1863" t="s">
        <v>30</v>
      </c>
      <c r="DA17" s="1865">
        <v>2553.5</v>
      </c>
      <c r="DB17" s="1863"/>
      <c r="DC17" s="2514"/>
      <c r="DD17" s="2515"/>
      <c r="DE17" s="2465"/>
      <c r="DF17" s="2504"/>
      <c r="DG17" s="2506"/>
    </row>
    <row r="18" spans="2:111" ht="13.2">
      <c r="B18" s="433"/>
      <c r="C18" s="432" t="s">
        <v>199</v>
      </c>
      <c r="D18" s="51">
        <v>84.8</v>
      </c>
      <c r="E18" s="51">
        <v>95.1</v>
      </c>
      <c r="F18" s="374" t="s">
        <v>30</v>
      </c>
      <c r="G18" s="51">
        <v>94.4</v>
      </c>
      <c r="H18" s="51">
        <v>96</v>
      </c>
      <c r="I18" s="51">
        <v>100.2</v>
      </c>
      <c r="J18" s="374" t="s">
        <v>30</v>
      </c>
      <c r="K18" s="51">
        <v>105.9</v>
      </c>
      <c r="L18" s="51">
        <v>109.1</v>
      </c>
      <c r="M18" s="51">
        <v>106.4</v>
      </c>
      <c r="N18" s="374" t="s">
        <v>30</v>
      </c>
      <c r="O18" s="51">
        <v>106.9</v>
      </c>
      <c r="P18" s="51">
        <v>104.5</v>
      </c>
      <c r="Q18" s="51">
        <v>102.3</v>
      </c>
      <c r="R18" s="374" t="s">
        <v>30</v>
      </c>
      <c r="S18" s="51">
        <v>94.8</v>
      </c>
      <c r="T18" s="51">
        <v>92.8</v>
      </c>
      <c r="U18" s="51">
        <v>92.3</v>
      </c>
      <c r="V18" s="374" t="s">
        <v>30</v>
      </c>
      <c r="W18" s="51">
        <v>92.5</v>
      </c>
      <c r="X18" s="51">
        <v>99.6</v>
      </c>
      <c r="Y18" s="51">
        <v>103.6</v>
      </c>
      <c r="Z18" s="374" t="s">
        <v>30</v>
      </c>
      <c r="AA18" s="51">
        <v>110.2</v>
      </c>
      <c r="AB18" s="51">
        <v>107</v>
      </c>
      <c r="AC18" s="51">
        <v>107.2</v>
      </c>
      <c r="AD18" s="374" t="s">
        <v>30</v>
      </c>
      <c r="AE18" s="51">
        <v>104.8</v>
      </c>
      <c r="AF18" s="51">
        <v>104.5</v>
      </c>
      <c r="AG18" s="51">
        <v>96.6</v>
      </c>
      <c r="AH18" s="374" t="s">
        <v>30</v>
      </c>
      <c r="AI18" s="51">
        <v>93</v>
      </c>
      <c r="AJ18" s="51">
        <v>89.2</v>
      </c>
      <c r="AK18" s="51">
        <v>89.2</v>
      </c>
      <c r="AL18" s="374" t="s">
        <v>30</v>
      </c>
      <c r="AM18" s="51">
        <v>84.7</v>
      </c>
      <c r="AN18" s="156">
        <v>83.5</v>
      </c>
      <c r="AO18" s="817">
        <v>91</v>
      </c>
      <c r="AP18" s="374" t="s">
        <v>30</v>
      </c>
      <c r="AQ18" s="817">
        <v>98.4</v>
      </c>
      <c r="AR18" s="817">
        <v>104.8</v>
      </c>
      <c r="AS18" s="817">
        <v>104.3</v>
      </c>
      <c r="AT18" s="374" t="s">
        <v>30</v>
      </c>
      <c r="AU18" s="816">
        <v>107.7</v>
      </c>
      <c r="AV18" s="817">
        <v>95.7</v>
      </c>
      <c r="AW18" s="817">
        <v>93.5</v>
      </c>
      <c r="AX18" s="374" t="s">
        <v>30</v>
      </c>
      <c r="AY18" s="248">
        <v>89.6</v>
      </c>
      <c r="AZ18" s="817">
        <v>82.1</v>
      </c>
      <c r="BA18" s="817">
        <v>83.9</v>
      </c>
      <c r="BB18" s="374" t="s">
        <v>30</v>
      </c>
      <c r="BC18" s="816">
        <v>88.2</v>
      </c>
      <c r="BD18" s="817">
        <v>94.6</v>
      </c>
      <c r="BE18" s="817">
        <v>99.7</v>
      </c>
      <c r="BF18" s="374" t="s">
        <v>30</v>
      </c>
      <c r="BG18" s="817">
        <v>97.5</v>
      </c>
      <c r="BH18" s="817">
        <v>102.8</v>
      </c>
      <c r="BI18" s="817">
        <v>104.2</v>
      </c>
      <c r="BJ18" s="374" t="s">
        <v>30</v>
      </c>
      <c r="BK18" s="817">
        <v>102.1</v>
      </c>
      <c r="BL18" s="156">
        <v>106.7</v>
      </c>
      <c r="BM18" s="817">
        <v>98.5</v>
      </c>
      <c r="BN18" s="374" t="s">
        <v>30</v>
      </c>
      <c r="BO18" s="816">
        <v>94.3</v>
      </c>
      <c r="BP18" s="817">
        <v>90.655528006797468</v>
      </c>
      <c r="BQ18" s="817">
        <v>95.9</v>
      </c>
      <c r="BR18" s="374" t="s">
        <v>30</v>
      </c>
      <c r="BS18" s="816">
        <v>106.7</v>
      </c>
      <c r="BT18" s="817">
        <v>110.16857744604729</v>
      </c>
      <c r="BU18" s="817">
        <v>106.5</v>
      </c>
      <c r="BV18" s="374" t="s">
        <v>30</v>
      </c>
      <c r="BW18" s="230">
        <v>110.7</v>
      </c>
      <c r="BX18" s="817">
        <v>104.79869331025402</v>
      </c>
      <c r="BY18" s="817">
        <v>104.8</v>
      </c>
      <c r="BZ18" s="374" t="s">
        <v>30</v>
      </c>
      <c r="CA18" s="816">
        <v>92</v>
      </c>
      <c r="CB18" s="374" t="s">
        <v>30</v>
      </c>
      <c r="CC18" s="816">
        <v>88.6</v>
      </c>
      <c r="CD18" s="374" t="s">
        <v>30</v>
      </c>
      <c r="CE18" s="816">
        <v>103.4</v>
      </c>
      <c r="CF18" s="374" t="s">
        <v>30</v>
      </c>
      <c r="CG18" s="816">
        <v>18.8</v>
      </c>
      <c r="CH18" s="374" t="s">
        <v>30</v>
      </c>
      <c r="CI18" s="982">
        <v>103.1</v>
      </c>
      <c r="CJ18" s="374" t="s">
        <v>30</v>
      </c>
      <c r="CK18" s="657">
        <v>97.3</v>
      </c>
      <c r="CL18" s="374" t="s">
        <v>30</v>
      </c>
      <c r="CM18" s="1222">
        <v>88.3</v>
      </c>
      <c r="CN18" s="1299" t="s">
        <v>30</v>
      </c>
      <c r="CO18" s="656">
        <v>87.8</v>
      </c>
      <c r="CP18" s="1299" t="s">
        <v>30</v>
      </c>
      <c r="CQ18" s="1302">
        <v>91.7</v>
      </c>
      <c r="CR18" s="1299" t="s">
        <v>30</v>
      </c>
      <c r="CS18" s="656">
        <v>101.5</v>
      </c>
      <c r="CT18" s="1299" t="s">
        <v>30</v>
      </c>
      <c r="CU18" s="1302">
        <v>101.7</v>
      </c>
      <c r="CV18" s="1299" t="s">
        <v>30</v>
      </c>
      <c r="CW18" s="1626">
        <v>94.3</v>
      </c>
      <c r="CX18" s="1770" t="s">
        <v>30</v>
      </c>
      <c r="CY18" s="1612">
        <v>92.3</v>
      </c>
      <c r="CZ18" s="1863" t="s">
        <v>30</v>
      </c>
      <c r="DA18" s="1865">
        <v>94.3</v>
      </c>
      <c r="DB18" s="1863"/>
      <c r="DC18" s="1410"/>
      <c r="DD18" s="2515"/>
      <c r="DE18" s="2465"/>
      <c r="DF18" s="2504"/>
      <c r="DG18" s="2508"/>
    </row>
    <row r="19" spans="2:111" ht="26.4">
      <c r="B19" s="435" t="s">
        <v>0</v>
      </c>
      <c r="C19" s="430" t="s">
        <v>198</v>
      </c>
      <c r="D19" s="301">
        <v>6957.2</v>
      </c>
      <c r="E19" s="301" t="s">
        <v>440</v>
      </c>
      <c r="F19" s="374" t="s">
        <v>30</v>
      </c>
      <c r="G19" s="301" t="s">
        <v>332</v>
      </c>
      <c r="H19" s="301">
        <v>6715</v>
      </c>
      <c r="I19" s="301" t="s">
        <v>441</v>
      </c>
      <c r="J19" s="374" t="s">
        <v>30</v>
      </c>
      <c r="K19" s="301" t="s">
        <v>442</v>
      </c>
      <c r="L19" s="301">
        <v>7187.7</v>
      </c>
      <c r="M19" s="301" t="s">
        <v>443</v>
      </c>
      <c r="N19" s="374" t="s">
        <v>30</v>
      </c>
      <c r="O19" s="301" t="s">
        <v>444</v>
      </c>
      <c r="P19" s="301">
        <v>7700.1</v>
      </c>
      <c r="Q19" s="301" t="s">
        <v>445</v>
      </c>
      <c r="R19" s="374" t="s">
        <v>30</v>
      </c>
      <c r="S19" s="301" t="s">
        <v>446</v>
      </c>
      <c r="T19" s="301">
        <v>7167</v>
      </c>
      <c r="U19" s="301" t="s">
        <v>447</v>
      </c>
      <c r="V19" s="374" t="s">
        <v>30</v>
      </c>
      <c r="W19" s="301" t="s">
        <v>448</v>
      </c>
      <c r="X19" s="301">
        <v>7110.4</v>
      </c>
      <c r="Y19" s="301" t="s">
        <v>449</v>
      </c>
      <c r="Z19" s="374" t="s">
        <v>30</v>
      </c>
      <c r="AA19" s="301" t="s">
        <v>333</v>
      </c>
      <c r="AB19" s="301">
        <v>7554.1</v>
      </c>
      <c r="AC19" s="301" t="s">
        <v>334</v>
      </c>
      <c r="AD19" s="374" t="s">
        <v>30</v>
      </c>
      <c r="AE19" s="301" t="s">
        <v>335</v>
      </c>
      <c r="AF19" s="301">
        <v>7479.1</v>
      </c>
      <c r="AG19" s="301" t="s">
        <v>450</v>
      </c>
      <c r="AH19" s="374" t="s">
        <v>30</v>
      </c>
      <c r="AI19" s="301" t="s">
        <v>451</v>
      </c>
      <c r="AJ19" s="301">
        <v>6510.8</v>
      </c>
      <c r="AK19" s="301" t="s">
        <v>452</v>
      </c>
      <c r="AL19" s="374" t="s">
        <v>30</v>
      </c>
      <c r="AM19" s="301" t="s">
        <v>336</v>
      </c>
      <c r="AN19" s="887">
        <v>5531.4</v>
      </c>
      <c r="AO19" s="262" t="s">
        <v>337</v>
      </c>
      <c r="AP19" s="374" t="s">
        <v>30</v>
      </c>
      <c r="AQ19" s="262" t="s">
        <v>664</v>
      </c>
      <c r="AR19" s="262">
        <v>5830.1</v>
      </c>
      <c r="AS19" s="262" t="s">
        <v>338</v>
      </c>
      <c r="AT19" s="374" t="s">
        <v>30</v>
      </c>
      <c r="AU19" s="818" t="s">
        <v>665</v>
      </c>
      <c r="AV19" s="262">
        <v>5407.6</v>
      </c>
      <c r="AW19" s="375" t="s">
        <v>339</v>
      </c>
      <c r="AX19" s="374" t="s">
        <v>30</v>
      </c>
      <c r="AY19" s="395" t="s">
        <v>666</v>
      </c>
      <c r="AZ19" s="262">
        <v>5112.2</v>
      </c>
      <c r="BA19" s="375" t="s">
        <v>340</v>
      </c>
      <c r="BB19" s="374" t="s">
        <v>30</v>
      </c>
      <c r="BC19" s="818" t="s">
        <v>667</v>
      </c>
      <c r="BD19" s="262">
        <v>4953.8</v>
      </c>
      <c r="BE19" s="375" t="s">
        <v>453</v>
      </c>
      <c r="BF19" s="374" t="s">
        <v>30</v>
      </c>
      <c r="BG19" s="262" t="s">
        <v>668</v>
      </c>
      <c r="BH19" s="262">
        <v>5394.1</v>
      </c>
      <c r="BI19" s="375">
        <v>5241.3</v>
      </c>
      <c r="BJ19" s="374" t="s">
        <v>30</v>
      </c>
      <c r="BK19" s="262">
        <v>5282.2</v>
      </c>
      <c r="BL19" s="887">
        <v>5406.1</v>
      </c>
      <c r="BM19" s="375">
        <v>5304.7</v>
      </c>
      <c r="BN19" s="374" t="s">
        <v>30</v>
      </c>
      <c r="BO19" s="818">
        <v>5044.8</v>
      </c>
      <c r="BP19" s="262">
        <v>4963.1000000000004</v>
      </c>
      <c r="BQ19" s="375">
        <v>4844.8999999999996</v>
      </c>
      <c r="BR19" s="374" t="s">
        <v>30</v>
      </c>
      <c r="BS19" s="818">
        <v>5147</v>
      </c>
      <c r="BT19" s="262">
        <v>5494.9</v>
      </c>
      <c r="BU19" s="817">
        <v>5224.3</v>
      </c>
      <c r="BV19" s="374" t="s">
        <v>30</v>
      </c>
      <c r="BW19" s="305">
        <v>5677</v>
      </c>
      <c r="BX19" s="262">
        <v>5930.1</v>
      </c>
      <c r="BY19" s="817">
        <v>5649.7</v>
      </c>
      <c r="BZ19" s="374" t="s">
        <v>30</v>
      </c>
      <c r="CA19" s="818">
        <v>5520.2</v>
      </c>
      <c r="CB19" s="374" t="s">
        <v>30</v>
      </c>
      <c r="CC19" s="818">
        <v>5319</v>
      </c>
      <c r="CD19" s="374" t="s">
        <v>30</v>
      </c>
      <c r="CE19" s="818">
        <v>5588.6</v>
      </c>
      <c r="CF19" s="374" t="s">
        <v>30</v>
      </c>
      <c r="CG19" s="818">
        <v>5630.3</v>
      </c>
      <c r="CH19" s="374" t="s">
        <v>30</v>
      </c>
      <c r="CI19" s="983">
        <v>5906.8</v>
      </c>
      <c r="CJ19" s="374" t="s">
        <v>30</v>
      </c>
      <c r="CK19" s="1054">
        <v>5448.8</v>
      </c>
      <c r="CL19" s="374" t="s">
        <v>30</v>
      </c>
      <c r="CM19" s="1218">
        <v>5056.6000000000004</v>
      </c>
      <c r="CN19" s="1299" t="s">
        <v>30</v>
      </c>
      <c r="CO19" s="1272">
        <v>4764.8999999999996</v>
      </c>
      <c r="CP19" s="1299" t="s">
        <v>30</v>
      </c>
      <c r="CQ19" s="1300">
        <v>4944.5</v>
      </c>
      <c r="CR19" s="1299" t="s">
        <v>30</v>
      </c>
      <c r="CS19" s="1302">
        <v>4550.2</v>
      </c>
      <c r="CT19" s="1299" t="s">
        <v>30</v>
      </c>
      <c r="CU19" s="1623">
        <v>4927.3</v>
      </c>
      <c r="CV19" s="1299" t="s">
        <v>30</v>
      </c>
      <c r="CW19" s="1612">
        <v>4522.2</v>
      </c>
      <c r="CX19" s="1770" t="s">
        <v>30</v>
      </c>
      <c r="CY19" s="1860">
        <v>4681.6000000000004</v>
      </c>
      <c r="CZ19" s="1863" t="s">
        <v>30</v>
      </c>
      <c r="DA19" s="1612">
        <v>4653.7</v>
      </c>
      <c r="DB19" s="1863"/>
      <c r="DC19" s="2514"/>
      <c r="DD19" s="2515"/>
      <c r="DE19" s="2509"/>
      <c r="DF19" s="2504"/>
      <c r="DG19" s="2506"/>
    </row>
    <row r="20" spans="2:111" ht="13.2">
      <c r="B20" s="433"/>
      <c r="C20" s="432" t="s">
        <v>199</v>
      </c>
      <c r="D20" s="51">
        <v>90.3</v>
      </c>
      <c r="E20" s="51">
        <v>91.3</v>
      </c>
      <c r="F20" s="374" t="s">
        <v>30</v>
      </c>
      <c r="G20" s="51">
        <v>92.9</v>
      </c>
      <c r="H20" s="51">
        <v>96.5</v>
      </c>
      <c r="I20" s="51">
        <v>97.9</v>
      </c>
      <c r="J20" s="374" t="s">
        <v>30</v>
      </c>
      <c r="K20" s="51">
        <v>100.3</v>
      </c>
      <c r="L20" s="51">
        <v>107</v>
      </c>
      <c r="M20" s="51">
        <v>110.3</v>
      </c>
      <c r="N20" s="374" t="s">
        <v>30</v>
      </c>
      <c r="O20" s="51">
        <v>108.6</v>
      </c>
      <c r="P20" s="51">
        <v>107.1</v>
      </c>
      <c r="Q20" s="51">
        <v>100.7</v>
      </c>
      <c r="R20" s="374" t="s">
        <v>30</v>
      </c>
      <c r="S20" s="51">
        <v>99.8</v>
      </c>
      <c r="T20" s="51">
        <v>93.1</v>
      </c>
      <c r="U20" s="51">
        <v>93</v>
      </c>
      <c r="V20" s="374" t="s">
        <v>30</v>
      </c>
      <c r="W20" s="51">
        <v>93.1</v>
      </c>
      <c r="X20" s="51">
        <v>99.2</v>
      </c>
      <c r="Y20" s="51">
        <v>106.1</v>
      </c>
      <c r="Z20" s="374" t="s">
        <v>30</v>
      </c>
      <c r="AA20" s="51">
        <v>105.1</v>
      </c>
      <c r="AB20" s="51">
        <v>106.2</v>
      </c>
      <c r="AC20" s="51">
        <v>104.7</v>
      </c>
      <c r="AD20" s="374" t="s">
        <v>30</v>
      </c>
      <c r="AE20" s="51">
        <v>103.6</v>
      </c>
      <c r="AF20" s="51">
        <v>99</v>
      </c>
      <c r="AG20" s="51">
        <v>98</v>
      </c>
      <c r="AH20" s="374" t="s">
        <v>30</v>
      </c>
      <c r="AI20" s="51">
        <v>93.3</v>
      </c>
      <c r="AJ20" s="51">
        <v>87.1</v>
      </c>
      <c r="AK20" s="51">
        <v>84.3</v>
      </c>
      <c r="AL20" s="374" t="s">
        <v>30</v>
      </c>
      <c r="AM20" s="51">
        <v>81</v>
      </c>
      <c r="AN20" s="156">
        <v>85</v>
      </c>
      <c r="AO20" s="817">
        <v>92.1</v>
      </c>
      <c r="AP20" s="374" t="s">
        <v>30</v>
      </c>
      <c r="AQ20" s="817">
        <v>101.1</v>
      </c>
      <c r="AR20" s="817">
        <v>105.4</v>
      </c>
      <c r="AS20" s="817">
        <v>105.6</v>
      </c>
      <c r="AT20" s="374" t="s">
        <v>30</v>
      </c>
      <c r="AU20" s="816">
        <v>104</v>
      </c>
      <c r="AV20" s="817">
        <v>92.8</v>
      </c>
      <c r="AW20" s="817">
        <v>92.1</v>
      </c>
      <c r="AX20" s="374" t="s">
        <v>30</v>
      </c>
      <c r="AY20" s="248">
        <v>91.1</v>
      </c>
      <c r="AZ20" s="817">
        <v>94.5</v>
      </c>
      <c r="BA20" s="817">
        <v>86.6</v>
      </c>
      <c r="BB20" s="374" t="s">
        <v>30</v>
      </c>
      <c r="BC20" s="816">
        <v>84.8</v>
      </c>
      <c r="BD20" s="817">
        <v>96.9</v>
      </c>
      <c r="BE20" s="817">
        <v>97.8</v>
      </c>
      <c r="BF20" s="374" t="s">
        <v>30</v>
      </c>
      <c r="BG20" s="817">
        <v>99.9</v>
      </c>
      <c r="BH20" s="817">
        <v>108.9</v>
      </c>
      <c r="BI20" s="817">
        <v>106.4</v>
      </c>
      <c r="BJ20" s="374" t="s">
        <v>30</v>
      </c>
      <c r="BK20" s="817">
        <v>105.3</v>
      </c>
      <c r="BL20" s="156">
        <v>100.2</v>
      </c>
      <c r="BM20" s="817">
        <v>101.2</v>
      </c>
      <c r="BN20" s="374" t="s">
        <v>30</v>
      </c>
      <c r="BO20" s="816">
        <v>95.5</v>
      </c>
      <c r="BP20" s="817">
        <v>91.8</v>
      </c>
      <c r="BQ20" s="817">
        <v>91.3</v>
      </c>
      <c r="BR20" s="374" t="s">
        <v>30</v>
      </c>
      <c r="BS20" s="816">
        <v>102</v>
      </c>
      <c r="BT20" s="817">
        <v>110.7</v>
      </c>
      <c r="BU20" s="817">
        <v>107.8</v>
      </c>
      <c r="BV20" s="374" t="s">
        <v>30</v>
      </c>
      <c r="BW20" s="230">
        <v>110.3</v>
      </c>
      <c r="BX20" s="817">
        <v>107.9</v>
      </c>
      <c r="BY20" s="817">
        <v>108.1</v>
      </c>
      <c r="BZ20" s="374" t="s">
        <v>30</v>
      </c>
      <c r="CA20" s="816">
        <v>97.2</v>
      </c>
      <c r="CB20" s="374" t="s">
        <v>30</v>
      </c>
      <c r="CC20" s="816">
        <v>94.1</v>
      </c>
      <c r="CD20" s="374" t="s">
        <v>30</v>
      </c>
      <c r="CE20" s="816">
        <v>101.2</v>
      </c>
      <c r="CF20" s="374" t="s">
        <v>30</v>
      </c>
      <c r="CG20" s="816">
        <v>105.9</v>
      </c>
      <c r="CH20" s="374" t="s">
        <v>30</v>
      </c>
      <c r="CI20" s="982">
        <v>105.7</v>
      </c>
      <c r="CJ20" s="374" t="s">
        <v>30</v>
      </c>
      <c r="CK20" s="194">
        <v>96.8</v>
      </c>
      <c r="CL20" s="374" t="s">
        <v>30</v>
      </c>
      <c r="CM20" s="1222">
        <v>85.6</v>
      </c>
      <c r="CN20" s="1299" t="s">
        <v>30</v>
      </c>
      <c r="CO20" s="328">
        <v>87.4</v>
      </c>
      <c r="CP20" s="1299" t="s">
        <v>30</v>
      </c>
      <c r="CQ20" s="1300">
        <v>97.8</v>
      </c>
      <c r="CR20" s="1299" t="s">
        <v>30</v>
      </c>
      <c r="CS20" s="328">
        <v>95.5</v>
      </c>
      <c r="CT20" s="1299" t="s">
        <v>30</v>
      </c>
      <c r="CU20" s="1623">
        <v>99.7</v>
      </c>
      <c r="CV20" s="1299" t="s">
        <v>30</v>
      </c>
      <c r="CW20" s="1446">
        <v>99.4</v>
      </c>
      <c r="CX20" s="1770" t="s">
        <v>30</v>
      </c>
      <c r="CY20" s="1860">
        <v>95</v>
      </c>
      <c r="CZ20" s="1863" t="s">
        <v>30</v>
      </c>
      <c r="DA20" s="1864">
        <v>102.9</v>
      </c>
      <c r="DB20" s="1863"/>
      <c r="DC20" s="2514"/>
      <c r="DD20" s="2515"/>
      <c r="DE20" s="2505"/>
      <c r="DF20" s="2504"/>
      <c r="DG20" s="2506"/>
    </row>
    <row r="21" spans="2:111" ht="26.4">
      <c r="B21" s="436" t="s">
        <v>1</v>
      </c>
      <c r="C21" s="430" t="s">
        <v>198</v>
      </c>
      <c r="D21" s="301">
        <v>5257.5</v>
      </c>
      <c r="E21" s="301" t="s">
        <v>341</v>
      </c>
      <c r="F21" s="374" t="s">
        <v>30</v>
      </c>
      <c r="G21" s="301" t="s">
        <v>342</v>
      </c>
      <c r="H21" s="301">
        <v>4999.3</v>
      </c>
      <c r="I21" s="301" t="s">
        <v>454</v>
      </c>
      <c r="J21" s="374" t="s">
        <v>30</v>
      </c>
      <c r="K21" s="301" t="s">
        <v>455</v>
      </c>
      <c r="L21" s="301">
        <v>5269.1</v>
      </c>
      <c r="M21" s="301" t="s">
        <v>456</v>
      </c>
      <c r="N21" s="374" t="s">
        <v>30</v>
      </c>
      <c r="O21" s="301" t="s">
        <v>457</v>
      </c>
      <c r="P21" s="301">
        <v>5790.8</v>
      </c>
      <c r="Q21" s="301" t="s">
        <v>458</v>
      </c>
      <c r="R21" s="374" t="s">
        <v>30</v>
      </c>
      <c r="S21" s="301" t="s">
        <v>459</v>
      </c>
      <c r="T21" s="301">
        <v>5465.4</v>
      </c>
      <c r="U21" s="301" t="s">
        <v>460</v>
      </c>
      <c r="V21" s="374" t="s">
        <v>30</v>
      </c>
      <c r="W21" s="301" t="s">
        <v>461</v>
      </c>
      <c r="X21" s="301">
        <v>5306.2</v>
      </c>
      <c r="Y21" s="301" t="s">
        <v>462</v>
      </c>
      <c r="Z21" s="374" t="s">
        <v>30</v>
      </c>
      <c r="AA21" s="301" t="s">
        <v>343</v>
      </c>
      <c r="AB21" s="301">
        <v>5632.2</v>
      </c>
      <c r="AC21" s="301" t="s">
        <v>344</v>
      </c>
      <c r="AD21" s="374" t="s">
        <v>30</v>
      </c>
      <c r="AE21" s="301" t="s">
        <v>345</v>
      </c>
      <c r="AF21" s="301">
        <v>5660.9</v>
      </c>
      <c r="AG21" s="301" t="s">
        <v>463</v>
      </c>
      <c r="AH21" s="374" t="s">
        <v>30</v>
      </c>
      <c r="AI21" s="301" t="s">
        <v>464</v>
      </c>
      <c r="AJ21" s="301">
        <v>5050.7</v>
      </c>
      <c r="AK21" s="301" t="s">
        <v>465</v>
      </c>
      <c r="AL21" s="374" t="s">
        <v>30</v>
      </c>
      <c r="AM21" s="301" t="s">
        <v>346</v>
      </c>
      <c r="AN21" s="887">
        <v>4146.2</v>
      </c>
      <c r="AO21" s="262" t="s">
        <v>347</v>
      </c>
      <c r="AP21" s="374" t="s">
        <v>30</v>
      </c>
      <c r="AQ21" s="262" t="s">
        <v>669</v>
      </c>
      <c r="AR21" s="262">
        <v>4413.3999999999996</v>
      </c>
      <c r="AS21" s="262" t="s">
        <v>348</v>
      </c>
      <c r="AT21" s="374" t="s">
        <v>30</v>
      </c>
      <c r="AU21" s="818" t="s">
        <v>670</v>
      </c>
      <c r="AV21" s="262">
        <v>4207.8999999999996</v>
      </c>
      <c r="AW21" s="375" t="s">
        <v>349</v>
      </c>
      <c r="AX21" s="374" t="s">
        <v>30</v>
      </c>
      <c r="AY21" s="395" t="s">
        <v>671</v>
      </c>
      <c r="AZ21" s="262">
        <v>3968.3</v>
      </c>
      <c r="BA21" s="375" t="s">
        <v>350</v>
      </c>
      <c r="BB21" s="374" t="s">
        <v>30</v>
      </c>
      <c r="BC21" s="818" t="s">
        <v>672</v>
      </c>
      <c r="BD21" s="262">
        <v>3922.3</v>
      </c>
      <c r="BE21" s="375" t="s">
        <v>466</v>
      </c>
      <c r="BF21" s="374" t="s">
        <v>30</v>
      </c>
      <c r="BG21" s="262" t="s">
        <v>673</v>
      </c>
      <c r="BH21" s="262">
        <v>4369.6000000000004</v>
      </c>
      <c r="BI21" s="375">
        <v>4210.8</v>
      </c>
      <c r="BJ21" s="374" t="s">
        <v>30</v>
      </c>
      <c r="BK21" s="262">
        <v>4307.6000000000004</v>
      </c>
      <c r="BL21" s="887">
        <v>4422.5</v>
      </c>
      <c r="BM21" s="375">
        <v>4337.2</v>
      </c>
      <c r="BN21" s="374" t="s">
        <v>30</v>
      </c>
      <c r="BO21" s="818">
        <v>4214.2</v>
      </c>
      <c r="BP21" s="262">
        <v>4115</v>
      </c>
      <c r="BQ21" s="375">
        <v>3974.2</v>
      </c>
      <c r="BR21" s="374" t="s">
        <v>30</v>
      </c>
      <c r="BS21" s="818">
        <v>4271.1000000000004</v>
      </c>
      <c r="BT21" s="262">
        <v>4592.6000000000004</v>
      </c>
      <c r="BU21" s="817">
        <v>4322.8999999999996</v>
      </c>
      <c r="BV21" s="374" t="s">
        <v>30</v>
      </c>
      <c r="BW21" s="305">
        <v>4751.8999999999996</v>
      </c>
      <c r="BX21" s="262">
        <v>5010.2</v>
      </c>
      <c r="BY21" s="817">
        <v>4763.2</v>
      </c>
      <c r="BZ21" s="374" t="s">
        <v>30</v>
      </c>
      <c r="CA21" s="818">
        <v>4761.8999999999996</v>
      </c>
      <c r="CB21" s="374" t="s">
        <v>30</v>
      </c>
      <c r="CC21" s="818">
        <v>4550.3</v>
      </c>
      <c r="CD21" s="374" t="s">
        <v>30</v>
      </c>
      <c r="CE21" s="818">
        <v>4817.5</v>
      </c>
      <c r="CF21" s="374" t="s">
        <v>30</v>
      </c>
      <c r="CG21" s="818">
        <v>4820.2</v>
      </c>
      <c r="CH21" s="374" t="s">
        <v>30</v>
      </c>
      <c r="CI21" s="983">
        <v>5077.2</v>
      </c>
      <c r="CJ21" s="374" t="s">
        <v>30</v>
      </c>
      <c r="CK21" s="1054">
        <v>4700.3999999999996</v>
      </c>
      <c r="CL21" s="374" t="s">
        <v>30</v>
      </c>
      <c r="CM21" s="1218">
        <v>4391.3</v>
      </c>
      <c r="CN21" s="1299" t="s">
        <v>30</v>
      </c>
      <c r="CO21" s="328">
        <v>4147.8</v>
      </c>
      <c r="CP21" s="1299" t="s">
        <v>30</v>
      </c>
      <c r="CQ21" s="1300">
        <v>4342</v>
      </c>
      <c r="CR21" s="1299" t="s">
        <v>30</v>
      </c>
      <c r="CS21" s="328">
        <v>3949.5</v>
      </c>
      <c r="CT21" s="1299" t="s">
        <v>30</v>
      </c>
      <c r="CU21" s="1623">
        <v>4252.8999999999996</v>
      </c>
      <c r="CV21" s="1299" t="s">
        <v>30</v>
      </c>
      <c r="CW21" s="1446">
        <v>3869.1</v>
      </c>
      <c r="CX21" s="1770" t="s">
        <v>30</v>
      </c>
      <c r="CY21" s="1860">
        <v>4071.5</v>
      </c>
      <c r="CZ21" s="1863" t="s">
        <v>30</v>
      </c>
      <c r="DA21" s="1864">
        <v>4029.3</v>
      </c>
      <c r="DB21" s="1863"/>
      <c r="DC21" s="2514"/>
      <c r="DD21" s="2515"/>
      <c r="DE21" s="2505"/>
      <c r="DF21" s="2504"/>
      <c r="DG21" s="2506"/>
    </row>
    <row r="22" spans="2:111" ht="13.2">
      <c r="B22" s="436"/>
      <c r="C22" s="432" t="s">
        <v>199</v>
      </c>
      <c r="D22" s="51">
        <v>90.7</v>
      </c>
      <c r="E22" s="51">
        <v>92</v>
      </c>
      <c r="F22" s="374" t="s">
        <v>30</v>
      </c>
      <c r="G22" s="51">
        <v>93.6</v>
      </c>
      <c r="H22" s="51">
        <v>95.1</v>
      </c>
      <c r="I22" s="51">
        <v>96.5</v>
      </c>
      <c r="J22" s="374" t="s">
        <v>30</v>
      </c>
      <c r="K22" s="51">
        <v>98.3</v>
      </c>
      <c r="L22" s="51">
        <v>105.4</v>
      </c>
      <c r="M22" s="51">
        <v>108</v>
      </c>
      <c r="N22" s="374" t="s">
        <v>30</v>
      </c>
      <c r="O22" s="51">
        <v>108.6</v>
      </c>
      <c r="P22" s="51">
        <v>109.9</v>
      </c>
      <c r="Q22" s="51">
        <v>103.1</v>
      </c>
      <c r="R22" s="374" t="s">
        <v>30</v>
      </c>
      <c r="S22" s="51">
        <v>101.6</v>
      </c>
      <c r="T22" s="51">
        <v>94.4</v>
      </c>
      <c r="U22" s="51">
        <v>93.1</v>
      </c>
      <c r="V22" s="374" t="s">
        <v>30</v>
      </c>
      <c r="W22" s="51">
        <v>92.2</v>
      </c>
      <c r="X22" s="51">
        <v>97.1</v>
      </c>
      <c r="Y22" s="51">
        <v>105.2</v>
      </c>
      <c r="Z22" s="374" t="s">
        <v>30</v>
      </c>
      <c r="AA22" s="51">
        <v>103.9</v>
      </c>
      <c r="AB22" s="51">
        <v>106.1</v>
      </c>
      <c r="AC22" s="51">
        <v>105.4</v>
      </c>
      <c r="AD22" s="374" t="s">
        <v>30</v>
      </c>
      <c r="AE22" s="51">
        <v>105.1</v>
      </c>
      <c r="AF22" s="51">
        <v>100.5</v>
      </c>
      <c r="AG22" s="51">
        <v>98.9</v>
      </c>
      <c r="AH22" s="374" t="s">
        <v>30</v>
      </c>
      <c r="AI22" s="51">
        <v>94.5</v>
      </c>
      <c r="AJ22" s="51">
        <v>89.2</v>
      </c>
      <c r="AK22" s="51">
        <v>86.5</v>
      </c>
      <c r="AL22" s="374" t="s">
        <v>30</v>
      </c>
      <c r="AM22" s="51">
        <v>81</v>
      </c>
      <c r="AN22" s="156">
        <v>82.1</v>
      </c>
      <c r="AO22" s="817">
        <v>89.7</v>
      </c>
      <c r="AP22" s="374" t="s">
        <v>30</v>
      </c>
      <c r="AQ22" s="817">
        <v>99.7</v>
      </c>
      <c r="AR22" s="817">
        <v>106.4</v>
      </c>
      <c r="AS22" s="817">
        <v>106.9</v>
      </c>
      <c r="AT22" s="374" t="s">
        <v>30</v>
      </c>
      <c r="AU22" s="816">
        <v>105.9</v>
      </c>
      <c r="AV22" s="817">
        <v>95.3</v>
      </c>
      <c r="AW22" s="817">
        <v>94.3</v>
      </c>
      <c r="AX22" s="374" t="s">
        <v>30</v>
      </c>
      <c r="AY22" s="248">
        <v>92.9</v>
      </c>
      <c r="AZ22" s="817">
        <v>94.3</v>
      </c>
      <c r="BA22" s="817">
        <v>85.2</v>
      </c>
      <c r="BB22" s="374" t="s">
        <v>30</v>
      </c>
      <c r="BC22" s="816">
        <v>83.7</v>
      </c>
      <c r="BD22" s="817">
        <v>98.8</v>
      </c>
      <c r="BE22" s="817">
        <v>99.4</v>
      </c>
      <c r="BF22" s="374" t="s">
        <v>30</v>
      </c>
      <c r="BG22" s="817">
        <v>101.5</v>
      </c>
      <c r="BH22" s="817">
        <v>111.4</v>
      </c>
      <c r="BI22" s="817">
        <v>107.7</v>
      </c>
      <c r="BJ22" s="374" t="s">
        <v>30</v>
      </c>
      <c r="BK22" s="817">
        <v>106.6</v>
      </c>
      <c r="BL22" s="156">
        <v>101.2</v>
      </c>
      <c r="BM22" s="817">
        <v>103</v>
      </c>
      <c r="BN22" s="374" t="s">
        <v>30</v>
      </c>
      <c r="BO22" s="816">
        <v>97.8</v>
      </c>
      <c r="BP22" s="817">
        <v>93.045123195125328</v>
      </c>
      <c r="BQ22" s="817">
        <v>91.6</v>
      </c>
      <c r="BR22" s="374" t="s">
        <v>30</v>
      </c>
      <c r="BS22" s="816">
        <v>101.4</v>
      </c>
      <c r="BT22" s="817">
        <v>111.60702850942477</v>
      </c>
      <c r="BU22" s="817">
        <v>108.8</v>
      </c>
      <c r="BV22" s="374" t="s">
        <v>30</v>
      </c>
      <c r="BW22" s="230">
        <v>111.25688871157389</v>
      </c>
      <c r="BX22" s="817">
        <v>109.09417127065207</v>
      </c>
      <c r="BY22" s="817">
        <v>110.2</v>
      </c>
      <c r="BZ22" s="374" t="s">
        <v>30</v>
      </c>
      <c r="CA22" s="816">
        <v>100.2</v>
      </c>
      <c r="CB22" s="374" t="s">
        <v>30</v>
      </c>
      <c r="CC22" s="816">
        <v>95.5</v>
      </c>
      <c r="CD22" s="374" t="s">
        <v>30</v>
      </c>
      <c r="CE22" s="816">
        <v>101.2</v>
      </c>
      <c r="CF22" s="374" t="s">
        <v>30</v>
      </c>
      <c r="CG22" s="816">
        <v>105.9</v>
      </c>
      <c r="CH22" s="374" t="s">
        <v>30</v>
      </c>
      <c r="CI22" s="982">
        <v>105.4</v>
      </c>
      <c r="CJ22" s="374" t="s">
        <v>30</v>
      </c>
      <c r="CK22" s="194">
        <v>97.5</v>
      </c>
      <c r="CL22" s="374" t="s">
        <v>30</v>
      </c>
      <c r="CM22" s="1222">
        <v>86.5</v>
      </c>
      <c r="CN22" s="1299" t="s">
        <v>30</v>
      </c>
      <c r="CO22" s="328">
        <v>88.2</v>
      </c>
      <c r="CP22" s="1299" t="s">
        <v>30</v>
      </c>
      <c r="CQ22" s="1300">
        <v>98.9</v>
      </c>
      <c r="CR22" s="1299" t="s">
        <v>30</v>
      </c>
      <c r="CS22" s="328">
        <v>95.2</v>
      </c>
      <c r="CT22" s="1299" t="s">
        <v>30</v>
      </c>
      <c r="CU22" s="1623">
        <v>97.9</v>
      </c>
      <c r="CV22" s="1299" t="s">
        <v>30</v>
      </c>
      <c r="CW22" s="1446">
        <v>98</v>
      </c>
      <c r="CX22" s="1770" t="s">
        <v>30</v>
      </c>
      <c r="CY22" s="1860">
        <v>95.7</v>
      </c>
      <c r="CZ22" s="1863" t="s">
        <v>30</v>
      </c>
      <c r="DA22" s="1864">
        <v>104.1</v>
      </c>
      <c r="DB22" s="1863"/>
      <c r="DC22" s="2514"/>
      <c r="DD22" s="2515"/>
      <c r="DE22" s="2505"/>
      <c r="DF22" s="2504"/>
      <c r="DG22" s="2506"/>
    </row>
    <row r="23" spans="2:111" ht="26.4">
      <c r="B23" s="436" t="s">
        <v>2</v>
      </c>
      <c r="C23" s="430" t="s">
        <v>198</v>
      </c>
      <c r="D23" s="301">
        <v>1699.7</v>
      </c>
      <c r="E23" s="301" t="s">
        <v>351</v>
      </c>
      <c r="F23" s="374" t="s">
        <v>30</v>
      </c>
      <c r="G23" s="301" t="s">
        <v>467</v>
      </c>
      <c r="H23" s="301">
        <v>1715.7</v>
      </c>
      <c r="I23" s="301" t="s">
        <v>352</v>
      </c>
      <c r="J23" s="374" t="s">
        <v>30</v>
      </c>
      <c r="K23" s="301" t="s">
        <v>468</v>
      </c>
      <c r="L23" s="301">
        <v>1918.6</v>
      </c>
      <c r="M23" s="301" t="s">
        <v>469</v>
      </c>
      <c r="N23" s="374" t="s">
        <v>30</v>
      </c>
      <c r="O23" s="301" t="s">
        <v>470</v>
      </c>
      <c r="P23" s="301">
        <v>1909.3</v>
      </c>
      <c r="Q23" s="301" t="s">
        <v>471</v>
      </c>
      <c r="R23" s="374" t="s">
        <v>30</v>
      </c>
      <c r="S23" s="301" t="s">
        <v>472</v>
      </c>
      <c r="T23" s="301">
        <v>1701.6</v>
      </c>
      <c r="U23" s="301" t="s">
        <v>473</v>
      </c>
      <c r="V23" s="374" t="s">
        <v>30</v>
      </c>
      <c r="W23" s="301" t="s">
        <v>474</v>
      </c>
      <c r="X23" s="301">
        <v>1804.2</v>
      </c>
      <c r="Y23" s="301" t="s">
        <v>475</v>
      </c>
      <c r="Z23" s="374" t="s">
        <v>30</v>
      </c>
      <c r="AA23" s="301" t="s">
        <v>353</v>
      </c>
      <c r="AB23" s="301">
        <v>1921.9</v>
      </c>
      <c r="AC23" s="301" t="s">
        <v>354</v>
      </c>
      <c r="AD23" s="374" t="s">
        <v>30</v>
      </c>
      <c r="AE23" s="301" t="s">
        <v>355</v>
      </c>
      <c r="AF23" s="301">
        <v>1818.2</v>
      </c>
      <c r="AG23" s="301" t="s">
        <v>476</v>
      </c>
      <c r="AH23" s="374" t="s">
        <v>30</v>
      </c>
      <c r="AI23" s="301" t="s">
        <v>477</v>
      </c>
      <c r="AJ23" s="301">
        <v>1460.1</v>
      </c>
      <c r="AK23" s="301" t="s">
        <v>478</v>
      </c>
      <c r="AL23" s="374" t="s">
        <v>30</v>
      </c>
      <c r="AM23" s="301" t="s">
        <v>356</v>
      </c>
      <c r="AN23" s="887">
        <v>1385.2</v>
      </c>
      <c r="AO23" s="262" t="s">
        <v>357</v>
      </c>
      <c r="AP23" s="374" t="s">
        <v>30</v>
      </c>
      <c r="AQ23" s="262" t="s">
        <v>674</v>
      </c>
      <c r="AR23" s="262">
        <v>1416.7</v>
      </c>
      <c r="AS23" s="262" t="s">
        <v>358</v>
      </c>
      <c r="AT23" s="374" t="s">
        <v>30</v>
      </c>
      <c r="AU23" s="818" t="s">
        <v>675</v>
      </c>
      <c r="AV23" s="262">
        <v>1199.7</v>
      </c>
      <c r="AW23" s="375" t="s">
        <v>359</v>
      </c>
      <c r="AX23" s="374" t="s">
        <v>30</v>
      </c>
      <c r="AY23" s="395" t="s">
        <v>676</v>
      </c>
      <c r="AZ23" s="262">
        <v>1143.9000000000001</v>
      </c>
      <c r="BA23" s="375" t="s">
        <v>360</v>
      </c>
      <c r="BB23" s="374" t="s">
        <v>30</v>
      </c>
      <c r="BC23" s="818" t="s">
        <v>677</v>
      </c>
      <c r="BD23" s="262">
        <v>1031.5</v>
      </c>
      <c r="BE23" s="375" t="s">
        <v>361</v>
      </c>
      <c r="BF23" s="374" t="s">
        <v>30</v>
      </c>
      <c r="BG23" s="262" t="s">
        <v>678</v>
      </c>
      <c r="BH23" s="262">
        <v>1024.5</v>
      </c>
      <c r="BI23" s="375">
        <v>1030.5</v>
      </c>
      <c r="BJ23" s="374" t="s">
        <v>30</v>
      </c>
      <c r="BK23" s="262">
        <v>974.6</v>
      </c>
      <c r="BL23" s="887">
        <v>983.6</v>
      </c>
      <c r="BM23" s="375">
        <v>967.5</v>
      </c>
      <c r="BN23" s="374" t="s">
        <v>30</v>
      </c>
      <c r="BO23" s="818">
        <v>830.6</v>
      </c>
      <c r="BP23" s="262">
        <v>848.1</v>
      </c>
      <c r="BQ23" s="375">
        <v>870.7</v>
      </c>
      <c r="BR23" s="374" t="s">
        <v>30</v>
      </c>
      <c r="BS23" s="818">
        <v>875.9</v>
      </c>
      <c r="BT23" s="262">
        <v>902.3</v>
      </c>
      <c r="BU23" s="817">
        <v>901.4</v>
      </c>
      <c r="BV23" s="374" t="s">
        <v>30</v>
      </c>
      <c r="BW23" s="305">
        <v>925.1</v>
      </c>
      <c r="BX23" s="262">
        <v>919.9</v>
      </c>
      <c r="BY23" s="817">
        <v>886.5</v>
      </c>
      <c r="BZ23" s="374" t="s">
        <v>30</v>
      </c>
      <c r="CA23" s="818">
        <v>758.3</v>
      </c>
      <c r="CB23" s="374" t="s">
        <v>30</v>
      </c>
      <c r="CC23" s="818">
        <v>768.7</v>
      </c>
      <c r="CD23" s="374" t="s">
        <v>30</v>
      </c>
      <c r="CE23" s="818">
        <v>771.1</v>
      </c>
      <c r="CF23" s="374" t="s">
        <v>30</v>
      </c>
      <c r="CG23" s="818">
        <v>810.1</v>
      </c>
      <c r="CH23" s="374" t="s">
        <v>30</v>
      </c>
      <c r="CI23" s="983">
        <v>829.7</v>
      </c>
      <c r="CJ23" s="374" t="s">
        <v>30</v>
      </c>
      <c r="CK23" s="194">
        <v>748.4</v>
      </c>
      <c r="CL23" s="374" t="s">
        <v>30</v>
      </c>
      <c r="CM23" s="1222">
        <v>665.3</v>
      </c>
      <c r="CN23" s="1299" t="s">
        <v>30</v>
      </c>
      <c r="CO23" s="328">
        <v>617.1</v>
      </c>
      <c r="CP23" s="1299" t="s">
        <v>30</v>
      </c>
      <c r="CQ23" s="1300">
        <v>602.5</v>
      </c>
      <c r="CR23" s="1299" t="s">
        <v>30</v>
      </c>
      <c r="CS23" s="328">
        <v>600.79999999999995</v>
      </c>
      <c r="CT23" s="1299" t="s">
        <v>30</v>
      </c>
      <c r="CU23" s="1623">
        <v>674.4</v>
      </c>
      <c r="CV23" s="1299" t="s">
        <v>30</v>
      </c>
      <c r="CW23" s="1446">
        <v>653</v>
      </c>
      <c r="CX23" s="1770" t="s">
        <v>30</v>
      </c>
      <c r="CY23" s="1860">
        <v>610</v>
      </c>
      <c r="CZ23" s="1863" t="s">
        <v>30</v>
      </c>
      <c r="DA23" s="1864">
        <v>624.4</v>
      </c>
      <c r="DB23" s="1863"/>
      <c r="DC23" s="2514"/>
      <c r="DD23" s="2515"/>
      <c r="DE23" s="2505"/>
      <c r="DF23" s="2504"/>
      <c r="DG23" s="2506"/>
    </row>
    <row r="24" spans="2:111" ht="13.2">
      <c r="B24" s="436"/>
      <c r="C24" s="432" t="s">
        <v>199</v>
      </c>
      <c r="D24" s="51">
        <v>89.2</v>
      </c>
      <c r="E24" s="51">
        <v>88.8</v>
      </c>
      <c r="F24" s="374" t="s">
        <v>30</v>
      </c>
      <c r="G24" s="51">
        <v>90.5</v>
      </c>
      <c r="H24" s="51">
        <v>100.9</v>
      </c>
      <c r="I24" s="51">
        <v>102.6</v>
      </c>
      <c r="J24" s="374" t="s">
        <v>30</v>
      </c>
      <c r="K24" s="51">
        <v>107.8</v>
      </c>
      <c r="L24" s="51">
        <v>111.8</v>
      </c>
      <c r="M24" s="51">
        <v>117.7</v>
      </c>
      <c r="N24" s="374" t="s">
        <v>30</v>
      </c>
      <c r="O24" s="51">
        <v>108.9</v>
      </c>
      <c r="P24" s="51">
        <v>99.5</v>
      </c>
      <c r="Q24" s="51">
        <v>93.8</v>
      </c>
      <c r="R24" s="374" t="s">
        <v>30</v>
      </c>
      <c r="S24" s="51">
        <v>94.1</v>
      </c>
      <c r="T24" s="51">
        <v>89.1</v>
      </c>
      <c r="U24" s="51">
        <v>92.7</v>
      </c>
      <c r="V24" s="374" t="s">
        <v>30</v>
      </c>
      <c r="W24" s="51">
        <v>96.4</v>
      </c>
      <c r="X24" s="51">
        <v>106</v>
      </c>
      <c r="Y24" s="51">
        <v>109.2</v>
      </c>
      <c r="Z24" s="374" t="s">
        <v>30</v>
      </c>
      <c r="AA24" s="51">
        <v>109.4</v>
      </c>
      <c r="AB24" s="51">
        <v>106.5</v>
      </c>
      <c r="AC24" s="51">
        <v>102.4</v>
      </c>
      <c r="AD24" s="374" t="s">
        <v>30</v>
      </c>
      <c r="AE24" s="51">
        <v>98.9</v>
      </c>
      <c r="AF24" s="51">
        <v>94.6</v>
      </c>
      <c r="AG24" s="51">
        <v>95.3</v>
      </c>
      <c r="AH24" s="374" t="s">
        <v>30</v>
      </c>
      <c r="AI24" s="51">
        <v>89</v>
      </c>
      <c r="AJ24" s="51">
        <v>80.3</v>
      </c>
      <c r="AK24" s="51">
        <v>77.2</v>
      </c>
      <c r="AL24" s="374" t="s">
        <v>30</v>
      </c>
      <c r="AM24" s="51">
        <v>80.599999999999994</v>
      </c>
      <c r="AN24" s="156">
        <v>94.9</v>
      </c>
      <c r="AO24" s="817">
        <v>100.7</v>
      </c>
      <c r="AP24" s="374" t="s">
        <v>30</v>
      </c>
      <c r="AQ24" s="817">
        <v>106.4</v>
      </c>
      <c r="AR24" s="817">
        <v>102.3</v>
      </c>
      <c r="AS24" s="817">
        <v>101.5</v>
      </c>
      <c r="AT24" s="374" t="s">
        <v>30</v>
      </c>
      <c r="AU24" s="816">
        <v>97.5</v>
      </c>
      <c r="AV24" s="817">
        <v>84.7</v>
      </c>
      <c r="AW24" s="817">
        <v>84.5</v>
      </c>
      <c r="AX24" s="374" t="s">
        <v>30</v>
      </c>
      <c r="AY24" s="248">
        <v>84.7</v>
      </c>
      <c r="AZ24" s="817">
        <v>95.3</v>
      </c>
      <c r="BA24" s="817">
        <v>91.6</v>
      </c>
      <c r="BB24" s="374" t="s">
        <v>30</v>
      </c>
      <c r="BC24" s="816">
        <v>89.8</v>
      </c>
      <c r="BD24" s="817">
        <v>90.2</v>
      </c>
      <c r="BE24" s="817">
        <v>92</v>
      </c>
      <c r="BF24" s="374" t="s">
        <v>30</v>
      </c>
      <c r="BG24" s="817">
        <v>94.3</v>
      </c>
      <c r="BH24" s="817">
        <v>99.3</v>
      </c>
      <c r="BI24" s="817">
        <v>101.1</v>
      </c>
      <c r="BJ24" s="374" t="s">
        <v>30</v>
      </c>
      <c r="BK24" s="817">
        <v>99.7</v>
      </c>
      <c r="BL24" s="156">
        <v>96</v>
      </c>
      <c r="BM24" s="817">
        <v>93.9</v>
      </c>
      <c r="BN24" s="374" t="s">
        <v>30</v>
      </c>
      <c r="BO24" s="816">
        <v>85.2</v>
      </c>
      <c r="BP24" s="817">
        <v>86.230186569061047</v>
      </c>
      <c r="BQ24" s="817">
        <v>90</v>
      </c>
      <c r="BR24" s="374" t="s">
        <v>30</v>
      </c>
      <c r="BS24" s="816">
        <v>105.5</v>
      </c>
      <c r="BT24" s="817">
        <v>106.38661882735518</v>
      </c>
      <c r="BU24" s="817">
        <v>103.5</v>
      </c>
      <c r="BV24" s="374" t="s">
        <v>30</v>
      </c>
      <c r="BW24" s="230">
        <v>105.60966922165369</v>
      </c>
      <c r="BX24" s="817">
        <v>101.95703565289382</v>
      </c>
      <c r="BY24" s="817">
        <v>98.3</v>
      </c>
      <c r="BZ24" s="374" t="s">
        <v>30</v>
      </c>
      <c r="CA24" s="816">
        <v>82</v>
      </c>
      <c r="CB24" s="374" t="s">
        <v>30</v>
      </c>
      <c r="CC24" s="816">
        <v>86.7</v>
      </c>
      <c r="CD24" s="374" t="s">
        <v>30</v>
      </c>
      <c r="CE24" s="816">
        <v>101.7</v>
      </c>
      <c r="CF24" s="374" t="s">
        <v>30</v>
      </c>
      <c r="CG24" s="816">
        <v>105.4</v>
      </c>
      <c r="CH24" s="374" t="s">
        <v>30</v>
      </c>
      <c r="CI24" s="982">
        <v>107.6</v>
      </c>
      <c r="CJ24" s="374" t="s">
        <v>30</v>
      </c>
      <c r="CK24" s="194">
        <v>92.4</v>
      </c>
      <c r="CL24" s="374" t="s">
        <v>30</v>
      </c>
      <c r="CM24" s="1222">
        <v>80.2</v>
      </c>
      <c r="CN24" s="1299" t="s">
        <v>30</v>
      </c>
      <c r="CO24" s="328">
        <v>82.5</v>
      </c>
      <c r="CP24" s="1299" t="s">
        <v>30</v>
      </c>
      <c r="CQ24" s="1300">
        <v>90.6</v>
      </c>
      <c r="CR24" s="1299" t="s">
        <v>30</v>
      </c>
      <c r="CS24" s="328">
        <v>97.4</v>
      </c>
      <c r="CT24" s="1299" t="s">
        <v>30</v>
      </c>
      <c r="CU24" s="1623">
        <v>111.9</v>
      </c>
      <c r="CV24" s="1299" t="s">
        <v>30</v>
      </c>
      <c r="CW24" s="1446">
        <v>108.7</v>
      </c>
      <c r="CX24" s="1770" t="s">
        <v>30</v>
      </c>
      <c r="CY24" s="1860">
        <v>90.5</v>
      </c>
      <c r="CZ24" s="1863" t="s">
        <v>30</v>
      </c>
      <c r="DA24" s="1864">
        <v>95.6</v>
      </c>
      <c r="DB24" s="1863"/>
      <c r="DC24" s="2514"/>
      <c r="DD24" s="2515"/>
      <c r="DE24" s="2505"/>
      <c r="DF24" s="2504"/>
      <c r="DG24" s="2506"/>
    </row>
    <row r="25" spans="2:111" ht="26.4">
      <c r="B25" s="437" t="s">
        <v>3</v>
      </c>
      <c r="C25" s="430" t="s">
        <v>198</v>
      </c>
      <c r="D25" s="301">
        <v>1654.4</v>
      </c>
      <c r="E25" s="301" t="s">
        <v>362</v>
      </c>
      <c r="F25" s="374" t="s">
        <v>30</v>
      </c>
      <c r="G25" s="301" t="s">
        <v>363</v>
      </c>
      <c r="H25" s="301">
        <v>1673.7</v>
      </c>
      <c r="I25" s="301" t="s">
        <v>364</v>
      </c>
      <c r="J25" s="374" t="s">
        <v>30</v>
      </c>
      <c r="K25" s="301" t="s">
        <v>479</v>
      </c>
      <c r="L25" s="301">
        <v>1872.4</v>
      </c>
      <c r="M25" s="301" t="s">
        <v>480</v>
      </c>
      <c r="N25" s="374" t="s">
        <v>30</v>
      </c>
      <c r="O25" s="301" t="s">
        <v>481</v>
      </c>
      <c r="P25" s="301">
        <v>1857.2</v>
      </c>
      <c r="Q25" s="301" t="s">
        <v>482</v>
      </c>
      <c r="R25" s="374" t="s">
        <v>30</v>
      </c>
      <c r="S25" s="301" t="s">
        <v>483</v>
      </c>
      <c r="T25" s="301">
        <v>1657</v>
      </c>
      <c r="U25" s="301" t="s">
        <v>484</v>
      </c>
      <c r="V25" s="374" t="s">
        <v>30</v>
      </c>
      <c r="W25" s="301" t="s">
        <v>485</v>
      </c>
      <c r="X25" s="301">
        <v>1761.9</v>
      </c>
      <c r="Y25" s="301" t="s">
        <v>486</v>
      </c>
      <c r="Z25" s="374" t="s">
        <v>30</v>
      </c>
      <c r="AA25" s="301" t="s">
        <v>365</v>
      </c>
      <c r="AB25" s="301">
        <v>1865.7</v>
      </c>
      <c r="AC25" s="301" t="s">
        <v>366</v>
      </c>
      <c r="AD25" s="374" t="s">
        <v>30</v>
      </c>
      <c r="AE25" s="301" t="s">
        <v>367</v>
      </c>
      <c r="AF25" s="301">
        <v>1770.4</v>
      </c>
      <c r="AG25" s="301" t="s">
        <v>487</v>
      </c>
      <c r="AH25" s="374" t="s">
        <v>30</v>
      </c>
      <c r="AI25" s="301" t="s">
        <v>488</v>
      </c>
      <c r="AJ25" s="301">
        <v>1423.3</v>
      </c>
      <c r="AK25" s="301" t="s">
        <v>489</v>
      </c>
      <c r="AL25" s="374" t="s">
        <v>30</v>
      </c>
      <c r="AM25" s="301" t="s">
        <v>368</v>
      </c>
      <c r="AN25" s="887">
        <v>1349.6</v>
      </c>
      <c r="AO25" s="262" t="s">
        <v>369</v>
      </c>
      <c r="AP25" s="374" t="s">
        <v>30</v>
      </c>
      <c r="AQ25" s="262" t="s">
        <v>679</v>
      </c>
      <c r="AR25" s="262">
        <v>1383.5</v>
      </c>
      <c r="AS25" s="262" t="s">
        <v>370</v>
      </c>
      <c r="AT25" s="374" t="s">
        <v>30</v>
      </c>
      <c r="AU25" s="818" t="s">
        <v>680</v>
      </c>
      <c r="AV25" s="262">
        <v>1168.2</v>
      </c>
      <c r="AW25" s="375" t="s">
        <v>371</v>
      </c>
      <c r="AX25" s="374" t="s">
        <v>30</v>
      </c>
      <c r="AY25" s="395" t="s">
        <v>681</v>
      </c>
      <c r="AZ25" s="262">
        <v>1113.9000000000001</v>
      </c>
      <c r="BA25" s="375" t="s">
        <v>372</v>
      </c>
      <c r="BB25" s="374" t="s">
        <v>30</v>
      </c>
      <c r="BC25" s="818" t="s">
        <v>682</v>
      </c>
      <c r="BD25" s="262">
        <v>1007.2</v>
      </c>
      <c r="BE25" s="375" t="s">
        <v>373</v>
      </c>
      <c r="BF25" s="374" t="s">
        <v>30</v>
      </c>
      <c r="BG25" s="262" t="s">
        <v>683</v>
      </c>
      <c r="BH25" s="262">
        <v>1001.1</v>
      </c>
      <c r="BI25" s="375">
        <v>1008.8</v>
      </c>
      <c r="BJ25" s="374" t="s">
        <v>30</v>
      </c>
      <c r="BK25" s="262">
        <v>956.3</v>
      </c>
      <c r="BL25" s="887">
        <v>962.1</v>
      </c>
      <c r="BM25" s="375">
        <v>947</v>
      </c>
      <c r="BN25" s="374" t="s">
        <v>30</v>
      </c>
      <c r="BO25" s="818">
        <v>814.4</v>
      </c>
      <c r="BP25" s="262">
        <v>831.7</v>
      </c>
      <c r="BQ25" s="375">
        <v>853.7</v>
      </c>
      <c r="BR25" s="374" t="s">
        <v>30</v>
      </c>
      <c r="BS25" s="818">
        <v>859</v>
      </c>
      <c r="BT25" s="262">
        <v>883.952</v>
      </c>
      <c r="BU25" s="817">
        <v>884.5</v>
      </c>
      <c r="BV25" s="374" t="s">
        <v>30</v>
      </c>
      <c r="BW25" s="305">
        <v>908.1</v>
      </c>
      <c r="BX25" s="262">
        <v>903</v>
      </c>
      <c r="BY25" s="817">
        <v>870.8</v>
      </c>
      <c r="BZ25" s="374" t="s">
        <v>30</v>
      </c>
      <c r="CA25" s="818">
        <v>744.6</v>
      </c>
      <c r="CB25" s="374" t="s">
        <v>30</v>
      </c>
      <c r="CC25" s="818">
        <v>754.8</v>
      </c>
      <c r="CD25" s="374" t="s">
        <v>30</v>
      </c>
      <c r="CE25" s="818">
        <v>756.8</v>
      </c>
      <c r="CF25" s="374" t="s">
        <v>30</v>
      </c>
      <c r="CG25" s="818">
        <v>794.8</v>
      </c>
      <c r="CH25" s="374" t="s">
        <v>30</v>
      </c>
      <c r="CI25" s="983">
        <v>815</v>
      </c>
      <c r="CJ25" s="374" t="s">
        <v>30</v>
      </c>
      <c r="CK25" s="194">
        <v>735.2</v>
      </c>
      <c r="CL25" s="374" t="s">
        <v>30</v>
      </c>
      <c r="CM25" s="1222">
        <v>654.1</v>
      </c>
      <c r="CN25" s="1299" t="s">
        <v>30</v>
      </c>
      <c r="CO25" s="328">
        <v>606.4</v>
      </c>
      <c r="CP25" s="1299" t="s">
        <v>30</v>
      </c>
      <c r="CQ25" s="1300">
        <v>592.6</v>
      </c>
      <c r="CR25" s="1299" t="s">
        <v>30</v>
      </c>
      <c r="CS25" s="328">
        <v>590.6</v>
      </c>
      <c r="CT25" s="1299" t="s">
        <v>30</v>
      </c>
      <c r="CU25" s="1623">
        <v>663.3</v>
      </c>
      <c r="CV25" s="1299" t="s">
        <v>30</v>
      </c>
      <c r="CW25" s="1446">
        <v>642.6</v>
      </c>
      <c r="CX25" s="1770" t="s">
        <v>30</v>
      </c>
      <c r="CY25" s="1860">
        <v>599.70000000000005</v>
      </c>
      <c r="CZ25" s="1863" t="s">
        <v>30</v>
      </c>
      <c r="DA25" s="1864">
        <v>614.5</v>
      </c>
      <c r="DB25" s="1863"/>
      <c r="DC25" s="2514"/>
      <c r="DD25" s="2515"/>
      <c r="DE25" s="2505"/>
      <c r="DF25" s="2504"/>
      <c r="DG25" s="2506"/>
    </row>
    <row r="26" spans="2:111" ht="15.75" customHeight="1">
      <c r="B26" s="438"/>
      <c r="C26" s="432" t="s">
        <v>199</v>
      </c>
      <c r="D26" s="51">
        <v>89.6</v>
      </c>
      <c r="E26" s="51">
        <v>89.1</v>
      </c>
      <c r="F26" s="374" t="s">
        <v>30</v>
      </c>
      <c r="G26" s="51">
        <v>90.7</v>
      </c>
      <c r="H26" s="51">
        <v>101.2</v>
      </c>
      <c r="I26" s="51">
        <v>103.1</v>
      </c>
      <c r="J26" s="374" t="s">
        <v>30</v>
      </c>
      <c r="K26" s="51">
        <v>108.3</v>
      </c>
      <c r="L26" s="51">
        <v>111.9</v>
      </c>
      <c r="M26" s="51">
        <v>117.5</v>
      </c>
      <c r="N26" s="374" t="s">
        <v>30</v>
      </c>
      <c r="O26" s="51">
        <v>108.9</v>
      </c>
      <c r="P26" s="51">
        <v>99.2</v>
      </c>
      <c r="Q26" s="51">
        <v>93.3</v>
      </c>
      <c r="R26" s="374" t="s">
        <v>30</v>
      </c>
      <c r="S26" s="51">
        <v>93.6</v>
      </c>
      <c r="T26" s="51">
        <v>89.2</v>
      </c>
      <c r="U26" s="51">
        <v>93.1</v>
      </c>
      <c r="V26" s="374" t="s">
        <v>30</v>
      </c>
      <c r="W26" s="51">
        <v>96.7</v>
      </c>
      <c r="X26" s="51">
        <v>106.3</v>
      </c>
      <c r="Y26" s="51">
        <v>109.3</v>
      </c>
      <c r="Z26" s="374" t="s">
        <v>30</v>
      </c>
      <c r="AA26" s="51">
        <v>109.7</v>
      </c>
      <c r="AB26" s="51">
        <v>105.9</v>
      </c>
      <c r="AC26" s="51">
        <v>102.4</v>
      </c>
      <c r="AD26" s="374" t="s">
        <v>30</v>
      </c>
      <c r="AE26" s="51">
        <v>98.8</v>
      </c>
      <c r="AF26" s="51">
        <v>94.9</v>
      </c>
      <c r="AG26" s="51">
        <v>95.2</v>
      </c>
      <c r="AH26" s="374" t="s">
        <v>30</v>
      </c>
      <c r="AI26" s="51">
        <v>88.9</v>
      </c>
      <c r="AJ26" s="51">
        <v>80.3</v>
      </c>
      <c r="AK26" s="51">
        <v>77.3</v>
      </c>
      <c r="AL26" s="374" t="s">
        <v>30</v>
      </c>
      <c r="AM26" s="51">
        <v>80.599999999999994</v>
      </c>
      <c r="AN26" s="156">
        <v>94.8</v>
      </c>
      <c r="AO26" s="817">
        <v>100.5</v>
      </c>
      <c r="AP26" s="374" t="s">
        <v>30</v>
      </c>
      <c r="AQ26" s="817">
        <v>106.4</v>
      </c>
      <c r="AR26" s="817">
        <v>102.5</v>
      </c>
      <c r="AS26" s="817">
        <v>101.6</v>
      </c>
      <c r="AT26" s="374" t="s">
        <v>30</v>
      </c>
      <c r="AU26" s="816">
        <v>97.6</v>
      </c>
      <c r="AV26" s="817">
        <v>84.4</v>
      </c>
      <c r="AW26" s="817">
        <v>84.3</v>
      </c>
      <c r="AX26" s="374" t="s">
        <v>30</v>
      </c>
      <c r="AY26" s="248">
        <v>84.7</v>
      </c>
      <c r="AZ26" s="817">
        <v>95.4</v>
      </c>
      <c r="BA26" s="817">
        <v>91.9</v>
      </c>
      <c r="BB26" s="374" t="s">
        <v>30</v>
      </c>
      <c r="BC26" s="816">
        <v>90</v>
      </c>
      <c r="BD26" s="817">
        <v>90.4</v>
      </c>
      <c r="BE26" s="817">
        <v>92.2</v>
      </c>
      <c r="BF26" s="374" t="s">
        <v>30</v>
      </c>
      <c r="BG26" s="817">
        <v>94.4</v>
      </c>
      <c r="BH26" s="817">
        <v>99.4</v>
      </c>
      <c r="BI26" s="817">
        <v>101.1</v>
      </c>
      <c r="BJ26" s="374" t="s">
        <v>30</v>
      </c>
      <c r="BK26" s="817">
        <v>100.1</v>
      </c>
      <c r="BL26" s="156">
        <v>96.1</v>
      </c>
      <c r="BM26" s="817">
        <v>93.9</v>
      </c>
      <c r="BN26" s="374" t="s">
        <v>30</v>
      </c>
      <c r="BO26" s="816">
        <v>85.2</v>
      </c>
      <c r="BP26" s="817">
        <v>86.451410384604984</v>
      </c>
      <c r="BQ26" s="817">
        <v>90.1</v>
      </c>
      <c r="BR26" s="374" t="s">
        <v>30</v>
      </c>
      <c r="BS26" s="816">
        <v>105.5</v>
      </c>
      <c r="BT26" s="817">
        <v>106.27872025777596</v>
      </c>
      <c r="BU26" s="817">
        <v>103.6</v>
      </c>
      <c r="BV26" s="374" t="s">
        <v>30</v>
      </c>
      <c r="BW26" s="230">
        <v>105.71657077930696</v>
      </c>
      <c r="BX26" s="817">
        <v>102.15068238999403</v>
      </c>
      <c r="BY26" s="817">
        <v>98.4</v>
      </c>
      <c r="BZ26" s="374" t="s">
        <v>30</v>
      </c>
      <c r="CA26" s="816">
        <v>82</v>
      </c>
      <c r="CB26" s="374" t="s">
        <v>30</v>
      </c>
      <c r="CC26" s="816">
        <v>86.7</v>
      </c>
      <c r="CD26" s="374" t="s">
        <v>30</v>
      </c>
      <c r="CE26" s="816">
        <v>101.6</v>
      </c>
      <c r="CF26" s="374" t="s">
        <v>30</v>
      </c>
      <c r="CG26" s="816">
        <v>105.3</v>
      </c>
      <c r="CH26" s="374" t="s">
        <v>30</v>
      </c>
      <c r="CI26" s="982">
        <v>107.7</v>
      </c>
      <c r="CJ26" s="374" t="s">
        <v>30</v>
      </c>
      <c r="CK26" s="194">
        <v>92.5</v>
      </c>
      <c r="CL26" s="374" t="s">
        <v>30</v>
      </c>
      <c r="CM26" s="1222">
        <v>80.3</v>
      </c>
      <c r="CN26" s="1299" t="s">
        <v>30</v>
      </c>
      <c r="CO26" s="328">
        <v>82.5</v>
      </c>
      <c r="CP26" s="1299" t="s">
        <v>30</v>
      </c>
      <c r="CQ26" s="1303">
        <v>90.6</v>
      </c>
      <c r="CR26" s="1299" t="s">
        <v>30</v>
      </c>
      <c r="CS26" s="328">
        <v>97.4</v>
      </c>
      <c r="CT26" s="1299" t="s">
        <v>30</v>
      </c>
      <c r="CU26" s="1624">
        <v>111.9</v>
      </c>
      <c r="CV26" s="1299" t="s">
        <v>30</v>
      </c>
      <c r="CW26" s="1446">
        <v>108.8</v>
      </c>
      <c r="CX26" s="1770" t="s">
        <v>30</v>
      </c>
      <c r="CY26" s="1860">
        <v>90.4</v>
      </c>
      <c r="CZ26" s="1863" t="s">
        <v>30</v>
      </c>
      <c r="DA26" s="1864">
        <v>95.6</v>
      </c>
      <c r="DB26" s="1863"/>
      <c r="DC26" s="2514"/>
      <c r="DD26" s="2515"/>
      <c r="DE26" s="2505"/>
      <c r="DF26" s="2504"/>
      <c r="DG26" s="2506"/>
    </row>
    <row r="27" spans="2:111" ht="26.4">
      <c r="B27" s="439" t="s">
        <v>4</v>
      </c>
      <c r="C27" s="430" t="s">
        <v>198</v>
      </c>
      <c r="D27" s="301">
        <v>1061.5</v>
      </c>
      <c r="E27" s="301" t="s">
        <v>374</v>
      </c>
      <c r="F27" s="374" t="s">
        <v>30</v>
      </c>
      <c r="G27" s="301" t="s">
        <v>375</v>
      </c>
      <c r="H27" s="301">
        <v>1084.9000000000001</v>
      </c>
      <c r="I27" s="301" t="s">
        <v>490</v>
      </c>
      <c r="J27" s="374" t="s">
        <v>30</v>
      </c>
      <c r="K27" s="301" t="s">
        <v>491</v>
      </c>
      <c r="L27" s="301">
        <v>1231.3</v>
      </c>
      <c r="M27" s="301" t="s">
        <v>492</v>
      </c>
      <c r="N27" s="374" t="s">
        <v>30</v>
      </c>
      <c r="O27" s="301" t="s">
        <v>493</v>
      </c>
      <c r="P27" s="301">
        <v>1190.5999999999999</v>
      </c>
      <c r="Q27" s="301" t="s">
        <v>494</v>
      </c>
      <c r="R27" s="374" t="s">
        <v>30</v>
      </c>
      <c r="S27" s="301" t="s">
        <v>495</v>
      </c>
      <c r="T27" s="301">
        <v>1053.7</v>
      </c>
      <c r="U27" s="301" t="s">
        <v>496</v>
      </c>
      <c r="V27" s="374" t="s">
        <v>30</v>
      </c>
      <c r="W27" s="301" t="s">
        <v>497</v>
      </c>
      <c r="X27" s="301">
        <v>1166.7</v>
      </c>
      <c r="Y27" s="301" t="s">
        <v>498</v>
      </c>
      <c r="Z27" s="374" t="s">
        <v>30</v>
      </c>
      <c r="AA27" s="301" t="s">
        <v>376</v>
      </c>
      <c r="AB27" s="301">
        <v>1217.3</v>
      </c>
      <c r="AC27" s="301" t="s">
        <v>377</v>
      </c>
      <c r="AD27" s="374" t="s">
        <v>30</v>
      </c>
      <c r="AE27" s="301" t="s">
        <v>378</v>
      </c>
      <c r="AF27" s="301">
        <v>1136.9000000000001</v>
      </c>
      <c r="AG27" s="301" t="s">
        <v>499</v>
      </c>
      <c r="AH27" s="374" t="s">
        <v>30</v>
      </c>
      <c r="AI27" s="301" t="s">
        <v>379</v>
      </c>
      <c r="AJ27" s="301">
        <v>918.3</v>
      </c>
      <c r="AK27" s="301" t="s">
        <v>380</v>
      </c>
      <c r="AL27" s="374" t="s">
        <v>30</v>
      </c>
      <c r="AM27" s="301" t="s">
        <v>381</v>
      </c>
      <c r="AN27" s="887">
        <v>890.4</v>
      </c>
      <c r="AO27" s="262" t="s">
        <v>382</v>
      </c>
      <c r="AP27" s="374" t="s">
        <v>30</v>
      </c>
      <c r="AQ27" s="262" t="s">
        <v>684</v>
      </c>
      <c r="AR27" s="262">
        <v>895.6</v>
      </c>
      <c r="AS27" s="262" t="s">
        <v>383</v>
      </c>
      <c r="AT27" s="374" t="s">
        <v>30</v>
      </c>
      <c r="AU27" s="818" t="s">
        <v>685</v>
      </c>
      <c r="AV27" s="262">
        <v>756.5</v>
      </c>
      <c r="AW27" s="375" t="s">
        <v>384</v>
      </c>
      <c r="AX27" s="374" t="s">
        <v>30</v>
      </c>
      <c r="AY27" s="395" t="s">
        <v>686</v>
      </c>
      <c r="AZ27" s="262">
        <v>748.8</v>
      </c>
      <c r="BA27" s="375" t="s">
        <v>385</v>
      </c>
      <c r="BB27" s="374" t="s">
        <v>30</v>
      </c>
      <c r="BC27" s="818" t="s">
        <v>687</v>
      </c>
      <c r="BD27" s="262">
        <v>665.9</v>
      </c>
      <c r="BE27" s="375" t="s">
        <v>386</v>
      </c>
      <c r="BF27" s="374" t="s">
        <v>30</v>
      </c>
      <c r="BG27" s="262" t="s">
        <v>688</v>
      </c>
      <c r="BH27" s="262">
        <v>669.5</v>
      </c>
      <c r="BI27" s="375">
        <v>689.4</v>
      </c>
      <c r="BJ27" s="374" t="s">
        <v>30</v>
      </c>
      <c r="BK27" s="262">
        <v>643</v>
      </c>
      <c r="BL27" s="887">
        <v>648.9</v>
      </c>
      <c r="BM27" s="375">
        <v>640.4</v>
      </c>
      <c r="BN27" s="374" t="s">
        <v>30</v>
      </c>
      <c r="BO27" s="818">
        <v>537.29999999999995</v>
      </c>
      <c r="BP27" s="262">
        <v>557.1</v>
      </c>
      <c r="BQ27" s="375">
        <v>586.1</v>
      </c>
      <c r="BR27" s="374" t="s">
        <v>30</v>
      </c>
      <c r="BS27" s="818">
        <v>581.70000000000005</v>
      </c>
      <c r="BT27" s="262">
        <v>599.77200000000005</v>
      </c>
      <c r="BU27" s="817">
        <v>602.6</v>
      </c>
      <c r="BV27" s="374" t="s">
        <v>30</v>
      </c>
      <c r="BW27" s="305">
        <v>617.1</v>
      </c>
      <c r="BX27" s="262">
        <v>604.79999999999995</v>
      </c>
      <c r="BY27" s="817">
        <v>583.6</v>
      </c>
      <c r="BZ27" s="374" t="s">
        <v>30</v>
      </c>
      <c r="CA27" s="818">
        <v>501.6</v>
      </c>
      <c r="CB27" s="374" t="s">
        <v>30</v>
      </c>
      <c r="CC27" s="818">
        <v>530.6</v>
      </c>
      <c r="CD27" s="374" t="s">
        <v>30</v>
      </c>
      <c r="CE27" s="818">
        <v>519.5</v>
      </c>
      <c r="CF27" s="374" t="s">
        <v>30</v>
      </c>
      <c r="CG27" s="818">
        <v>550.29999999999995</v>
      </c>
      <c r="CH27" s="374" t="s">
        <v>30</v>
      </c>
      <c r="CI27" s="983">
        <v>546.70000000000005</v>
      </c>
      <c r="CJ27" s="374" t="s">
        <v>30</v>
      </c>
      <c r="CK27" s="194">
        <v>506.9</v>
      </c>
      <c r="CL27" s="374" t="s">
        <v>30</v>
      </c>
      <c r="CM27" s="1222">
        <v>433.9</v>
      </c>
      <c r="CN27" s="1299" t="s">
        <v>30</v>
      </c>
      <c r="CO27" s="328">
        <v>417.6</v>
      </c>
      <c r="CP27" s="1299" t="s">
        <v>30</v>
      </c>
      <c r="CQ27" s="1300">
        <v>404.8</v>
      </c>
      <c r="CR27" s="1299" t="s">
        <v>30</v>
      </c>
      <c r="CS27" s="1302">
        <v>421.9</v>
      </c>
      <c r="CT27" s="1299" t="s">
        <v>30</v>
      </c>
      <c r="CU27" s="1623">
        <v>456.5</v>
      </c>
      <c r="CV27" s="1299" t="s">
        <v>30</v>
      </c>
      <c r="CW27" s="1612">
        <v>439.5</v>
      </c>
      <c r="CX27" s="1770" t="s">
        <v>30</v>
      </c>
      <c r="CY27" s="1860">
        <v>411.4</v>
      </c>
      <c r="CZ27" s="1863" t="s">
        <v>30</v>
      </c>
      <c r="DA27" s="1612">
        <v>422.7</v>
      </c>
      <c r="DB27" s="1863"/>
      <c r="DC27" s="2514"/>
      <c r="DD27" s="2515"/>
      <c r="DE27" s="2509"/>
      <c r="DF27" s="2504"/>
      <c r="DG27" s="2506"/>
    </row>
    <row r="28" spans="2:111" ht="16.5" customHeight="1">
      <c r="B28" s="440"/>
      <c r="C28" s="432" t="s">
        <v>199</v>
      </c>
      <c r="D28" s="51">
        <v>95.9</v>
      </c>
      <c r="E28" s="51">
        <v>90.2</v>
      </c>
      <c r="F28" s="374" t="s">
        <v>30</v>
      </c>
      <c r="G28" s="51">
        <v>93.8</v>
      </c>
      <c r="H28" s="51">
        <v>102.2</v>
      </c>
      <c r="I28" s="51">
        <v>104.4</v>
      </c>
      <c r="J28" s="374" t="s">
        <v>30</v>
      </c>
      <c r="K28" s="51">
        <v>108.9</v>
      </c>
      <c r="L28" s="51">
        <v>113.5</v>
      </c>
      <c r="M28" s="51">
        <v>115.5</v>
      </c>
      <c r="N28" s="374" t="s">
        <v>30</v>
      </c>
      <c r="O28" s="51">
        <v>106.4</v>
      </c>
      <c r="P28" s="51">
        <v>96.7</v>
      </c>
      <c r="Q28" s="51">
        <v>92.7</v>
      </c>
      <c r="R28" s="374" t="s">
        <v>30</v>
      </c>
      <c r="S28" s="51">
        <v>92.9</v>
      </c>
      <c r="T28" s="51">
        <v>88.5</v>
      </c>
      <c r="U28" s="51">
        <v>94.4</v>
      </c>
      <c r="V28" s="374" t="s">
        <v>30</v>
      </c>
      <c r="W28" s="51">
        <v>97.6</v>
      </c>
      <c r="X28" s="51">
        <v>110.7</v>
      </c>
      <c r="Y28" s="51">
        <v>111.1</v>
      </c>
      <c r="Z28" s="374" t="s">
        <v>30</v>
      </c>
      <c r="AA28" s="51">
        <v>113.3</v>
      </c>
      <c r="AB28" s="51">
        <v>104.3</v>
      </c>
      <c r="AC28" s="51">
        <v>100.7</v>
      </c>
      <c r="AD28" s="374" t="s">
        <v>30</v>
      </c>
      <c r="AE28" s="51">
        <v>96.4</v>
      </c>
      <c r="AF28" s="51">
        <v>93.4</v>
      </c>
      <c r="AG28" s="51">
        <v>95.9</v>
      </c>
      <c r="AH28" s="374" t="s">
        <v>30</v>
      </c>
      <c r="AI28" s="51">
        <v>87.3</v>
      </c>
      <c r="AJ28" s="51">
        <v>80.7</v>
      </c>
      <c r="AK28" s="51">
        <v>76.3</v>
      </c>
      <c r="AL28" s="374" t="s">
        <v>30</v>
      </c>
      <c r="AM28" s="51">
        <v>82.4</v>
      </c>
      <c r="AN28" s="156">
        <v>97</v>
      </c>
      <c r="AO28" s="817">
        <v>101.5</v>
      </c>
      <c r="AP28" s="374" t="s">
        <v>30</v>
      </c>
      <c r="AQ28" s="817">
        <v>106.4</v>
      </c>
      <c r="AR28" s="817">
        <v>100.6</v>
      </c>
      <c r="AS28" s="817">
        <v>99.9</v>
      </c>
      <c r="AT28" s="374" t="s">
        <v>30</v>
      </c>
      <c r="AU28" s="816">
        <v>95.6</v>
      </c>
      <c r="AV28" s="817">
        <v>84.5</v>
      </c>
      <c r="AW28" s="817">
        <v>85.4</v>
      </c>
      <c r="AX28" s="374" t="s">
        <v>30</v>
      </c>
      <c r="AY28" s="248">
        <v>85.6</v>
      </c>
      <c r="AZ28" s="817">
        <v>99</v>
      </c>
      <c r="BA28" s="817">
        <v>96</v>
      </c>
      <c r="BB28" s="374" t="s">
        <v>30</v>
      </c>
      <c r="BC28" s="816">
        <v>94</v>
      </c>
      <c r="BD28" s="817">
        <v>88.9</v>
      </c>
      <c r="BE28" s="817">
        <v>94.1</v>
      </c>
      <c r="BF28" s="374" t="s">
        <v>30</v>
      </c>
      <c r="BG28" s="817">
        <v>94.2</v>
      </c>
      <c r="BH28" s="817">
        <v>100.5</v>
      </c>
      <c r="BI28" s="817">
        <v>103.2</v>
      </c>
      <c r="BJ28" s="374" t="s">
        <v>30</v>
      </c>
      <c r="BK28" s="817">
        <v>100.2</v>
      </c>
      <c r="BL28" s="156">
        <v>96.9</v>
      </c>
      <c r="BM28" s="817">
        <v>92.9</v>
      </c>
      <c r="BN28" s="374" t="s">
        <v>30</v>
      </c>
      <c r="BO28" s="816">
        <v>83.6</v>
      </c>
      <c r="BP28" s="817">
        <v>85.843068544826664</v>
      </c>
      <c r="BQ28" s="817">
        <v>91.5</v>
      </c>
      <c r="BR28" s="374" t="s">
        <v>30</v>
      </c>
      <c r="BS28" s="816">
        <v>108.3</v>
      </c>
      <c r="BT28" s="817">
        <v>107.66662358364569</v>
      </c>
      <c r="BU28" s="817">
        <v>102.8</v>
      </c>
      <c r="BV28" s="374" t="s">
        <v>30</v>
      </c>
      <c r="BW28" s="230">
        <v>106.08939920884744</v>
      </c>
      <c r="BX28" s="817">
        <v>100.83548415064391</v>
      </c>
      <c r="BY28" s="817">
        <v>96.9</v>
      </c>
      <c r="BZ28" s="374" t="s">
        <v>30</v>
      </c>
      <c r="CA28" s="816">
        <v>81.3</v>
      </c>
      <c r="CB28" s="374" t="s">
        <v>30</v>
      </c>
      <c r="CC28" s="816">
        <v>90.9</v>
      </c>
      <c r="CD28" s="374" t="s">
        <v>30</v>
      </c>
      <c r="CE28" s="816">
        <v>103.6</v>
      </c>
      <c r="CF28" s="374" t="s">
        <v>30</v>
      </c>
      <c r="CG28" s="816">
        <v>103.7</v>
      </c>
      <c r="CH28" s="374" t="s">
        <v>30</v>
      </c>
      <c r="CI28" s="982">
        <v>105.2</v>
      </c>
      <c r="CJ28" s="374" t="s">
        <v>30</v>
      </c>
      <c r="CK28" s="194">
        <v>92.1</v>
      </c>
      <c r="CL28" s="374" t="s">
        <v>30</v>
      </c>
      <c r="CM28" s="1223">
        <v>79.400000000000006</v>
      </c>
      <c r="CN28" s="1299" t="s">
        <v>30</v>
      </c>
      <c r="CO28" s="328">
        <v>82.4</v>
      </c>
      <c r="CP28" s="1299" t="s">
        <v>30</v>
      </c>
      <c r="CQ28" s="1300">
        <v>93.3</v>
      </c>
      <c r="CR28" s="1299" t="s">
        <v>30</v>
      </c>
      <c r="CS28" s="328">
        <v>101</v>
      </c>
      <c r="CT28" s="1299" t="s">
        <v>30</v>
      </c>
      <c r="CU28" s="1623">
        <v>112.8</v>
      </c>
      <c r="CV28" s="1299" t="s">
        <v>30</v>
      </c>
      <c r="CW28" s="1446">
        <v>104.2</v>
      </c>
      <c r="CX28" s="1770" t="s">
        <v>30</v>
      </c>
      <c r="CY28" s="1860">
        <v>90.1</v>
      </c>
      <c r="CZ28" s="1863" t="s">
        <v>30</v>
      </c>
      <c r="DA28" s="1864">
        <v>96.2</v>
      </c>
      <c r="DB28" s="1863"/>
      <c r="DC28" s="2514"/>
      <c r="DD28" s="2515"/>
      <c r="DE28" s="2505"/>
      <c r="DF28" s="2504"/>
      <c r="DG28" s="2506"/>
    </row>
    <row r="29" spans="2:111" s="3" customFormat="1" ht="42" customHeight="1">
      <c r="B29" s="441" t="s">
        <v>5</v>
      </c>
      <c r="C29" s="432"/>
      <c r="D29" s="51">
        <v>8.5</v>
      </c>
      <c r="E29" s="51">
        <v>8.6</v>
      </c>
      <c r="F29" s="51">
        <v>12.6</v>
      </c>
      <c r="G29" s="51">
        <v>9.5</v>
      </c>
      <c r="H29" s="51">
        <v>9.1999999999999993</v>
      </c>
      <c r="I29" s="51">
        <v>10</v>
      </c>
      <c r="J29" s="51">
        <v>13.7</v>
      </c>
      <c r="K29" s="51">
        <v>12.4</v>
      </c>
      <c r="L29" s="51">
        <v>10.7</v>
      </c>
      <c r="M29" s="51">
        <v>9.1</v>
      </c>
      <c r="N29" s="51">
        <v>10.8</v>
      </c>
      <c r="O29" s="51">
        <v>9.6999999999999993</v>
      </c>
      <c r="P29" s="51">
        <v>8.3000000000000007</v>
      </c>
      <c r="Q29" s="51">
        <v>7.3</v>
      </c>
      <c r="R29" s="51">
        <v>11.1</v>
      </c>
      <c r="S29" s="51">
        <v>6.5</v>
      </c>
      <c r="T29" s="51">
        <v>7.4</v>
      </c>
      <c r="U29" s="51">
        <v>9</v>
      </c>
      <c r="V29" s="51">
        <v>15.5</v>
      </c>
      <c r="W29" s="51">
        <v>14</v>
      </c>
      <c r="X29" s="51">
        <v>13.1</v>
      </c>
      <c r="Y29" s="51">
        <v>13.1</v>
      </c>
      <c r="Z29" s="51">
        <v>15.2</v>
      </c>
      <c r="AA29" s="51">
        <v>12.5</v>
      </c>
      <c r="AB29" s="51">
        <v>9.5</v>
      </c>
      <c r="AC29" s="51">
        <v>10.4</v>
      </c>
      <c r="AD29" s="51">
        <v>9.6999999999999993</v>
      </c>
      <c r="AE29" s="51">
        <v>6.5</v>
      </c>
      <c r="AF29" s="51">
        <v>5.4</v>
      </c>
      <c r="AG29" s="51">
        <v>6.3</v>
      </c>
      <c r="AH29" s="51">
        <v>6</v>
      </c>
      <c r="AI29" s="51">
        <v>5.0999999999999996</v>
      </c>
      <c r="AJ29" s="51">
        <v>5</v>
      </c>
      <c r="AK29" s="51">
        <v>6.3</v>
      </c>
      <c r="AL29" s="51">
        <v>10.9</v>
      </c>
      <c r="AM29" s="51">
        <v>12.7</v>
      </c>
      <c r="AN29" s="156">
        <v>12.5</v>
      </c>
      <c r="AO29" s="817">
        <v>13.1</v>
      </c>
      <c r="AP29" s="817">
        <v>16.5</v>
      </c>
      <c r="AQ29" s="817">
        <v>12.9</v>
      </c>
      <c r="AR29" s="817">
        <v>11.5</v>
      </c>
      <c r="AS29" s="817">
        <v>12.2</v>
      </c>
      <c r="AT29" s="817">
        <v>7.8</v>
      </c>
      <c r="AU29" s="661">
        <v>6.3</v>
      </c>
      <c r="AV29" s="817">
        <v>5.4</v>
      </c>
      <c r="AW29" s="817">
        <v>5.7</v>
      </c>
      <c r="AX29" s="817">
        <v>6.7</v>
      </c>
      <c r="AY29" s="248">
        <v>7</v>
      </c>
      <c r="AZ29" s="817">
        <v>6.3</v>
      </c>
      <c r="BA29" s="817">
        <v>6.6</v>
      </c>
      <c r="BB29" s="817">
        <v>8.1999999999999993</v>
      </c>
      <c r="BC29" s="248">
        <v>7.2</v>
      </c>
      <c r="BD29" s="817">
        <v>6.9</v>
      </c>
      <c r="BE29" s="817">
        <v>8.6</v>
      </c>
      <c r="BF29" s="817">
        <v>12.1</v>
      </c>
      <c r="BG29" s="817">
        <v>9.3000000000000007</v>
      </c>
      <c r="BH29" s="817">
        <v>8.3000000000000007</v>
      </c>
      <c r="BI29" s="817">
        <v>9.1</v>
      </c>
      <c r="BJ29" s="817">
        <v>9.5</v>
      </c>
      <c r="BK29" s="817">
        <v>8</v>
      </c>
      <c r="BL29" s="156">
        <v>8.5</v>
      </c>
      <c r="BM29" s="817">
        <v>8.4</v>
      </c>
      <c r="BN29" s="817">
        <v>8.6999999999999993</v>
      </c>
      <c r="BO29" s="816">
        <v>7</v>
      </c>
      <c r="BP29" s="817">
        <v>7.7</v>
      </c>
      <c r="BQ29" s="817">
        <v>9</v>
      </c>
      <c r="BR29" s="817">
        <v>10.6</v>
      </c>
      <c r="BS29" s="816">
        <v>9.3000000000000007</v>
      </c>
      <c r="BT29" s="817">
        <v>8.6</v>
      </c>
      <c r="BU29" s="817">
        <v>9.1999999999999993</v>
      </c>
      <c r="BV29" s="817">
        <v>9.8000000000000007</v>
      </c>
      <c r="BW29" s="816">
        <v>8</v>
      </c>
      <c r="BX29" s="817">
        <v>8.1</v>
      </c>
      <c r="BY29" s="817">
        <v>8</v>
      </c>
      <c r="BZ29" s="817">
        <v>6.8</v>
      </c>
      <c r="CA29" s="816">
        <v>5.9</v>
      </c>
      <c r="CB29" s="816">
        <v>6.4</v>
      </c>
      <c r="CC29" s="816">
        <v>8.1999999999999993</v>
      </c>
      <c r="CD29" s="651">
        <v>10.5</v>
      </c>
      <c r="CE29" s="816">
        <v>10.8</v>
      </c>
      <c r="CF29" s="97">
        <v>11.2</v>
      </c>
      <c r="CG29" s="816">
        <v>9.1</v>
      </c>
      <c r="CH29" s="816">
        <v>8.4</v>
      </c>
      <c r="CI29" s="983">
        <v>6.3</v>
      </c>
      <c r="CJ29" s="97">
        <v>7.3</v>
      </c>
      <c r="CK29" s="194">
        <v>6.6</v>
      </c>
      <c r="CL29" s="194">
        <v>5.9</v>
      </c>
      <c r="CM29" s="392">
        <v>4.2</v>
      </c>
      <c r="CN29" s="64">
        <v>5.5</v>
      </c>
      <c r="CO29" s="194">
        <v>5.0999999999999996</v>
      </c>
      <c r="CP29" s="194">
        <v>6.6</v>
      </c>
      <c r="CQ29" s="392">
        <v>6.8</v>
      </c>
      <c r="CR29" s="97">
        <v>8.9</v>
      </c>
      <c r="CS29" s="194">
        <v>13.5</v>
      </c>
      <c r="CT29" s="194">
        <v>12.4</v>
      </c>
      <c r="CU29" s="1625">
        <v>11.7</v>
      </c>
      <c r="CV29" s="1628">
        <v>12.4</v>
      </c>
      <c r="CW29" s="1629">
        <v>10.9</v>
      </c>
      <c r="CX29" s="1629">
        <v>12.3</v>
      </c>
      <c r="CY29" s="1786">
        <v>9.1999999999999993</v>
      </c>
      <c r="CZ29" s="1865">
        <v>8.5</v>
      </c>
      <c r="DA29" s="2095">
        <v>9.5</v>
      </c>
      <c r="DB29" s="1866">
        <v>10.8</v>
      </c>
      <c r="DC29" s="2518">
        <v>8.6</v>
      </c>
      <c r="DD29" s="2519">
        <v>9.4</v>
      </c>
      <c r="DE29" s="2510"/>
      <c r="DF29" s="2511"/>
      <c r="DG29" s="2360"/>
    </row>
    <row r="30" spans="2:111" s="3" customFormat="1" ht="41.25" customHeight="1">
      <c r="B30" s="441" t="s">
        <v>6</v>
      </c>
      <c r="C30" s="432"/>
      <c r="D30" s="51">
        <v>8.1</v>
      </c>
      <c r="E30" s="51">
        <v>7.8</v>
      </c>
      <c r="F30" s="51">
        <v>10.3</v>
      </c>
      <c r="G30" s="51">
        <v>9.6</v>
      </c>
      <c r="H30" s="51">
        <v>9.5</v>
      </c>
      <c r="I30" s="51">
        <v>9.8000000000000007</v>
      </c>
      <c r="J30" s="51">
        <v>12.4</v>
      </c>
      <c r="K30" s="51">
        <v>11.5</v>
      </c>
      <c r="L30" s="51">
        <v>10.199999999999999</v>
      </c>
      <c r="M30" s="51">
        <v>9.1999999999999993</v>
      </c>
      <c r="N30" s="51">
        <v>9.9</v>
      </c>
      <c r="O30" s="51">
        <v>9.1</v>
      </c>
      <c r="P30" s="51">
        <v>8</v>
      </c>
      <c r="Q30" s="51">
        <v>7.5</v>
      </c>
      <c r="R30" s="51">
        <v>9.1999999999999993</v>
      </c>
      <c r="S30" s="51">
        <v>6.9</v>
      </c>
      <c r="T30" s="51">
        <v>7.7</v>
      </c>
      <c r="U30" s="51">
        <v>9.3000000000000007</v>
      </c>
      <c r="V30" s="51">
        <v>13</v>
      </c>
      <c r="W30" s="51">
        <v>11.8</v>
      </c>
      <c r="X30" s="51">
        <v>10.4</v>
      </c>
      <c r="Y30" s="51">
        <v>10.8</v>
      </c>
      <c r="Z30" s="51">
        <v>13</v>
      </c>
      <c r="AA30" s="51">
        <v>10.9</v>
      </c>
      <c r="AB30" s="51">
        <v>9.4</v>
      </c>
      <c r="AC30" s="51">
        <v>9.5</v>
      </c>
      <c r="AD30" s="51">
        <v>8.6</v>
      </c>
      <c r="AE30" s="51">
        <v>6.1</v>
      </c>
      <c r="AF30" s="51">
        <v>5.0999999999999996</v>
      </c>
      <c r="AG30" s="51">
        <v>5.5</v>
      </c>
      <c r="AH30" s="51">
        <v>5.7</v>
      </c>
      <c r="AI30" s="51">
        <v>4.7</v>
      </c>
      <c r="AJ30" s="51">
        <v>4.7</v>
      </c>
      <c r="AK30" s="51">
        <v>5.5</v>
      </c>
      <c r="AL30" s="51">
        <v>7.4</v>
      </c>
      <c r="AM30" s="51">
        <v>8.6</v>
      </c>
      <c r="AN30" s="156">
        <v>9.3000000000000007</v>
      </c>
      <c r="AO30" s="817">
        <v>11.1</v>
      </c>
      <c r="AP30" s="817">
        <v>11.1</v>
      </c>
      <c r="AQ30" s="817">
        <v>9.6999999999999993</v>
      </c>
      <c r="AR30" s="817">
        <v>9.1</v>
      </c>
      <c r="AS30" s="817">
        <v>10.4</v>
      </c>
      <c r="AT30" s="817">
        <v>7.4</v>
      </c>
      <c r="AU30" s="661">
        <v>6.1</v>
      </c>
      <c r="AV30" s="817">
        <v>5.3</v>
      </c>
      <c r="AW30" s="817">
        <v>5.6</v>
      </c>
      <c r="AX30" s="817">
        <v>6.4</v>
      </c>
      <c r="AY30" s="248">
        <v>7.1</v>
      </c>
      <c r="AZ30" s="817">
        <v>6.3</v>
      </c>
      <c r="BA30" s="817">
        <v>6.7</v>
      </c>
      <c r="BB30" s="817">
        <v>7.4</v>
      </c>
      <c r="BC30" s="248">
        <v>6.8</v>
      </c>
      <c r="BD30" s="817">
        <v>6.9</v>
      </c>
      <c r="BE30" s="817">
        <v>7.4</v>
      </c>
      <c r="BF30" s="817">
        <v>8.9</v>
      </c>
      <c r="BG30" s="817">
        <v>7.8</v>
      </c>
      <c r="BH30" s="817">
        <v>7</v>
      </c>
      <c r="BI30" s="817">
        <v>8</v>
      </c>
      <c r="BJ30" s="817">
        <v>8.4</v>
      </c>
      <c r="BK30" s="817">
        <v>7.3</v>
      </c>
      <c r="BL30" s="156">
        <v>7.6</v>
      </c>
      <c r="BM30" s="817">
        <v>7.9</v>
      </c>
      <c r="BN30" s="817">
        <v>7.6</v>
      </c>
      <c r="BO30" s="816">
        <v>6.3</v>
      </c>
      <c r="BP30" s="817">
        <v>7.1</v>
      </c>
      <c r="BQ30" s="817">
        <v>8.1999999999999993</v>
      </c>
      <c r="BR30" s="817">
        <v>8.8000000000000007</v>
      </c>
      <c r="BS30" s="816">
        <v>8.6</v>
      </c>
      <c r="BT30" s="817">
        <v>8.1999999999999993</v>
      </c>
      <c r="BU30" s="817">
        <v>8.6999999999999993</v>
      </c>
      <c r="BV30" s="817">
        <v>8.1999999999999993</v>
      </c>
      <c r="BW30" s="816">
        <v>7</v>
      </c>
      <c r="BX30" s="817">
        <v>7.1</v>
      </c>
      <c r="BY30" s="817">
        <v>7.3</v>
      </c>
      <c r="BZ30" s="817">
        <v>6.7</v>
      </c>
      <c r="CA30" s="816">
        <v>5.9</v>
      </c>
      <c r="CB30" s="816">
        <v>6</v>
      </c>
      <c r="CC30" s="816">
        <v>7.5</v>
      </c>
      <c r="CD30" s="816">
        <v>8.1999999999999993</v>
      </c>
      <c r="CE30" s="816">
        <v>8.9</v>
      </c>
      <c r="CF30" s="97">
        <v>9</v>
      </c>
      <c r="CG30" s="1043" t="s">
        <v>30</v>
      </c>
      <c r="CH30" s="816">
        <v>7.2</v>
      </c>
      <c r="CI30" s="1043" t="s">
        <v>30</v>
      </c>
      <c r="CJ30" s="1044" t="s">
        <v>30</v>
      </c>
      <c r="CK30" s="1143" t="s">
        <v>30</v>
      </c>
      <c r="CL30" s="194">
        <v>5.5</v>
      </c>
      <c r="CM30" s="194">
        <v>4.8</v>
      </c>
      <c r="CN30" s="64">
        <v>5.6</v>
      </c>
      <c r="CO30" s="194">
        <v>5.2</v>
      </c>
      <c r="CP30" s="194">
        <v>5.8</v>
      </c>
      <c r="CQ30" s="1297">
        <v>5.8</v>
      </c>
      <c r="CR30" s="97">
        <v>7</v>
      </c>
      <c r="CS30" s="194">
        <v>9</v>
      </c>
      <c r="CT30" s="194">
        <v>8.8000000000000007</v>
      </c>
      <c r="CU30" s="1513">
        <v>8.6</v>
      </c>
      <c r="CV30" s="1628">
        <v>8.9</v>
      </c>
      <c r="CW30" s="1629">
        <v>9.5</v>
      </c>
      <c r="CX30" s="1629">
        <v>8.5</v>
      </c>
      <c r="CY30" s="1786">
        <v>7.3</v>
      </c>
      <c r="CZ30" s="1865">
        <v>7.1</v>
      </c>
      <c r="DA30" s="2095">
        <v>7.8</v>
      </c>
      <c r="DB30" s="1866">
        <v>7.5</v>
      </c>
      <c r="DC30" s="2518">
        <v>6.4</v>
      </c>
      <c r="DD30" s="2519">
        <v>7.5</v>
      </c>
      <c r="DE30" s="2510"/>
      <c r="DF30" s="2511"/>
      <c r="DG30" s="2360"/>
    </row>
    <row r="31" spans="2:111" s="3" customFormat="1" ht="39.6">
      <c r="B31" s="442" t="s">
        <v>7</v>
      </c>
      <c r="C31" s="443"/>
      <c r="D31" s="942" t="s">
        <v>30</v>
      </c>
      <c r="E31" s="942" t="s">
        <v>30</v>
      </c>
      <c r="F31" s="942" t="s">
        <v>30</v>
      </c>
      <c r="G31" s="942" t="s">
        <v>30</v>
      </c>
      <c r="H31" s="942" t="s">
        <v>30</v>
      </c>
      <c r="I31" s="942" t="s">
        <v>30</v>
      </c>
      <c r="J31" s="942" t="s">
        <v>30</v>
      </c>
      <c r="K31" s="942" t="s">
        <v>30</v>
      </c>
      <c r="L31" s="942" t="s">
        <v>30</v>
      </c>
      <c r="M31" s="942" t="s">
        <v>30</v>
      </c>
      <c r="N31" s="942" t="s">
        <v>30</v>
      </c>
      <c r="O31" s="942" t="s">
        <v>30</v>
      </c>
      <c r="P31" s="942" t="s">
        <v>30</v>
      </c>
      <c r="Q31" s="942" t="s">
        <v>30</v>
      </c>
      <c r="R31" s="942" t="s">
        <v>30</v>
      </c>
      <c r="S31" s="942" t="s">
        <v>30</v>
      </c>
      <c r="T31" s="942" t="s">
        <v>30</v>
      </c>
      <c r="U31" s="942" t="s">
        <v>30</v>
      </c>
      <c r="V31" s="942" t="s">
        <v>30</v>
      </c>
      <c r="W31" s="942" t="s">
        <v>30</v>
      </c>
      <c r="X31" s="51">
        <v>8.5</v>
      </c>
      <c r="Y31" s="51">
        <v>8.6999999999999993</v>
      </c>
      <c r="Z31" s="51">
        <v>10.5</v>
      </c>
      <c r="AA31" s="51">
        <v>8.9</v>
      </c>
      <c r="AB31" s="51">
        <v>7.9</v>
      </c>
      <c r="AC31" s="51">
        <v>8.1</v>
      </c>
      <c r="AD31" s="51">
        <v>7.9</v>
      </c>
      <c r="AE31" s="51">
        <v>5.5</v>
      </c>
      <c r="AF31" s="51">
        <v>4.5999999999999996</v>
      </c>
      <c r="AG31" s="51">
        <v>5</v>
      </c>
      <c r="AH31" s="51">
        <v>5.5</v>
      </c>
      <c r="AI31" s="51">
        <v>4.4000000000000004</v>
      </c>
      <c r="AJ31" s="51">
        <v>4.2</v>
      </c>
      <c r="AK31" s="51">
        <v>5</v>
      </c>
      <c r="AL31" s="51">
        <v>6.7</v>
      </c>
      <c r="AM31" s="51">
        <v>7.6</v>
      </c>
      <c r="AN31" s="156">
        <v>8.1999999999999993</v>
      </c>
      <c r="AO31" s="949">
        <v>9.6</v>
      </c>
      <c r="AP31" s="817">
        <v>9.6</v>
      </c>
      <c r="AQ31" s="817">
        <v>8.1</v>
      </c>
      <c r="AR31" s="817">
        <v>7.5</v>
      </c>
      <c r="AS31" s="949">
        <v>8.3000000000000007</v>
      </c>
      <c r="AT31" s="817">
        <v>6.4</v>
      </c>
      <c r="AU31" s="661">
        <v>5.3</v>
      </c>
      <c r="AV31" s="817">
        <v>4.5999999999999996</v>
      </c>
      <c r="AW31" s="272">
        <v>4.9000000000000004</v>
      </c>
      <c r="AX31" s="817">
        <v>6.1</v>
      </c>
      <c r="AY31" s="248">
        <v>6.8</v>
      </c>
      <c r="AZ31" s="817">
        <v>5.9</v>
      </c>
      <c r="BA31" s="272">
        <v>6.1</v>
      </c>
      <c r="BB31" s="817">
        <v>6.8</v>
      </c>
      <c r="BC31" s="248">
        <v>6</v>
      </c>
      <c r="BD31" s="817">
        <v>5.9</v>
      </c>
      <c r="BE31" s="253">
        <v>6.1</v>
      </c>
      <c r="BF31" s="817">
        <v>7.5</v>
      </c>
      <c r="BG31" s="817">
        <v>6.3</v>
      </c>
      <c r="BH31" s="817">
        <v>5.4</v>
      </c>
      <c r="BI31" s="253">
        <v>6.3</v>
      </c>
      <c r="BJ31" s="817">
        <v>6.7</v>
      </c>
      <c r="BK31" s="817">
        <v>5.8</v>
      </c>
      <c r="BL31" s="156">
        <v>6</v>
      </c>
      <c r="BM31" s="253">
        <v>6.5</v>
      </c>
      <c r="BN31" s="817">
        <v>6.5</v>
      </c>
      <c r="BO31" s="816">
        <v>5.4</v>
      </c>
      <c r="BP31" s="817">
        <v>5.9</v>
      </c>
      <c r="BQ31" s="253">
        <v>7</v>
      </c>
      <c r="BR31" s="817">
        <v>7.8</v>
      </c>
      <c r="BS31" s="816">
        <v>7.3</v>
      </c>
      <c r="BT31" s="817">
        <v>6.9</v>
      </c>
      <c r="BU31" s="253">
        <v>7.5</v>
      </c>
      <c r="BV31" s="817">
        <v>7.3</v>
      </c>
      <c r="BW31" s="816">
        <v>6.1</v>
      </c>
      <c r="BX31" s="817">
        <v>6.1</v>
      </c>
      <c r="BY31" s="253">
        <v>6.2</v>
      </c>
      <c r="BZ31" s="817">
        <v>5.9</v>
      </c>
      <c r="CA31" s="816">
        <v>5</v>
      </c>
      <c r="CB31" s="816">
        <v>5</v>
      </c>
      <c r="CC31" s="816">
        <v>6.5</v>
      </c>
      <c r="CD31" s="816">
        <v>7.2</v>
      </c>
      <c r="CE31" s="816">
        <v>7.6</v>
      </c>
      <c r="CF31" s="97">
        <v>7.5</v>
      </c>
      <c r="CG31" s="1043" t="s">
        <v>30</v>
      </c>
      <c r="CH31" s="396">
        <v>6</v>
      </c>
      <c r="CI31" s="1043" t="s">
        <v>30</v>
      </c>
      <c r="CJ31" s="1044" t="s">
        <v>30</v>
      </c>
      <c r="CK31" s="1143" t="s">
        <v>30</v>
      </c>
      <c r="CL31" s="675">
        <v>4.8</v>
      </c>
      <c r="CM31" s="1146">
        <v>4.0999999999999996</v>
      </c>
      <c r="CN31" s="64">
        <v>4.7</v>
      </c>
      <c r="CO31" s="194">
        <v>4.4000000000000004</v>
      </c>
      <c r="CP31" s="675">
        <v>5.0999999999999996</v>
      </c>
      <c r="CQ31" s="1297">
        <v>5</v>
      </c>
      <c r="CR31" s="97">
        <v>6</v>
      </c>
      <c r="CS31" s="194">
        <v>7.5</v>
      </c>
      <c r="CT31" s="675">
        <v>7.5</v>
      </c>
      <c r="CU31" s="1513">
        <v>7</v>
      </c>
      <c r="CV31" s="1628">
        <v>7.3</v>
      </c>
      <c r="CW31" s="1629">
        <v>7.4</v>
      </c>
      <c r="CX31" s="1619">
        <v>7.1</v>
      </c>
      <c r="CY31" s="1786">
        <v>5.9</v>
      </c>
      <c r="CZ31" s="1865">
        <v>5.6</v>
      </c>
      <c r="DA31" s="2095">
        <v>6.4</v>
      </c>
      <c r="DB31" s="1836">
        <v>6.3</v>
      </c>
      <c r="DC31" s="2518">
        <v>5.2</v>
      </c>
      <c r="DD31" s="2519">
        <v>5.9</v>
      </c>
      <c r="DE31" s="2510"/>
      <c r="DF31" s="1821"/>
      <c r="DG31" s="2360"/>
    </row>
    <row r="32" spans="2:111" s="3" customFormat="1" ht="42.75" customHeight="1" thickBot="1">
      <c r="B32" s="444" t="s">
        <v>8</v>
      </c>
      <c r="C32" s="445"/>
      <c r="D32" s="258">
        <v>4.2</v>
      </c>
      <c r="E32" s="258">
        <v>4.7</v>
      </c>
      <c r="F32" s="258">
        <v>5.5</v>
      </c>
      <c r="G32" s="258">
        <v>4.8</v>
      </c>
      <c r="H32" s="258">
        <v>5.4</v>
      </c>
      <c r="I32" s="258">
        <v>5.6</v>
      </c>
      <c r="J32" s="258">
        <v>6.3</v>
      </c>
      <c r="K32" s="258">
        <v>5.5</v>
      </c>
      <c r="L32" s="258">
        <v>5.0999999999999996</v>
      </c>
      <c r="M32" s="258">
        <v>5</v>
      </c>
      <c r="N32" s="258">
        <v>5.2</v>
      </c>
      <c r="O32" s="258">
        <v>4.4000000000000004</v>
      </c>
      <c r="P32" s="258">
        <v>4.2</v>
      </c>
      <c r="Q32" s="258">
        <v>4.7</v>
      </c>
      <c r="R32" s="258">
        <v>5.4</v>
      </c>
      <c r="S32" s="258">
        <v>3.9</v>
      </c>
      <c r="T32" s="258">
        <v>4.8</v>
      </c>
      <c r="U32" s="258">
        <v>5.5</v>
      </c>
      <c r="V32" s="258">
        <v>5.6</v>
      </c>
      <c r="W32" s="258">
        <v>4.5</v>
      </c>
      <c r="X32" s="258">
        <v>4.2</v>
      </c>
      <c r="Y32" s="258">
        <v>4</v>
      </c>
      <c r="Z32" s="258">
        <v>4.5999999999999996</v>
      </c>
      <c r="AA32" s="258">
        <v>3.7</v>
      </c>
      <c r="AB32" s="258">
        <v>3.6</v>
      </c>
      <c r="AC32" s="258">
        <v>3.9</v>
      </c>
      <c r="AD32" s="258">
        <v>4.5</v>
      </c>
      <c r="AE32" s="258">
        <v>3.4</v>
      </c>
      <c r="AF32" s="258">
        <v>3.4</v>
      </c>
      <c r="AG32" s="258">
        <v>3.6</v>
      </c>
      <c r="AH32" s="258">
        <v>3.5</v>
      </c>
      <c r="AI32" s="258">
        <v>2.6</v>
      </c>
      <c r="AJ32" s="258">
        <v>3.1</v>
      </c>
      <c r="AK32" s="258">
        <v>4.2</v>
      </c>
      <c r="AL32" s="258">
        <v>5</v>
      </c>
      <c r="AM32" s="258">
        <v>5.0999999999999996</v>
      </c>
      <c r="AN32" s="147">
        <v>5.5</v>
      </c>
      <c r="AO32" s="147">
        <v>5.9</v>
      </c>
      <c r="AP32" s="147">
        <v>5.3</v>
      </c>
      <c r="AQ32" s="147">
        <v>3.7</v>
      </c>
      <c r="AR32" s="147">
        <v>3.7</v>
      </c>
      <c r="AS32" s="147">
        <v>4.3</v>
      </c>
      <c r="AT32" s="147">
        <v>4</v>
      </c>
      <c r="AU32" s="662">
        <v>3.3</v>
      </c>
      <c r="AV32" s="147">
        <v>3.5</v>
      </c>
      <c r="AW32" s="147">
        <v>3.8</v>
      </c>
      <c r="AX32" s="147">
        <v>4.0999999999999996</v>
      </c>
      <c r="AY32" s="950">
        <v>4.3</v>
      </c>
      <c r="AZ32" s="147">
        <v>4.0999999999999996</v>
      </c>
      <c r="BA32" s="147">
        <v>4.9000000000000004</v>
      </c>
      <c r="BB32" s="147">
        <v>5.0999999999999996</v>
      </c>
      <c r="BC32" s="950">
        <v>4.3</v>
      </c>
      <c r="BD32" s="147">
        <v>4.3</v>
      </c>
      <c r="BE32" s="147">
        <v>4.3</v>
      </c>
      <c r="BF32" s="147">
        <v>4.3</v>
      </c>
      <c r="BG32" s="147">
        <v>3.4</v>
      </c>
      <c r="BH32" s="147">
        <v>3.2</v>
      </c>
      <c r="BI32" s="147">
        <v>3.9</v>
      </c>
      <c r="BJ32" s="147">
        <v>4</v>
      </c>
      <c r="BK32" s="147">
        <v>3.4</v>
      </c>
      <c r="BL32" s="157">
        <v>3.6</v>
      </c>
      <c r="BM32" s="147">
        <v>4</v>
      </c>
      <c r="BN32" s="147">
        <v>4.2</v>
      </c>
      <c r="BO32" s="242">
        <v>3.4</v>
      </c>
      <c r="BP32" s="147">
        <v>4</v>
      </c>
      <c r="BQ32" s="147">
        <v>4.9000000000000004</v>
      </c>
      <c r="BR32" s="147">
        <v>4.7</v>
      </c>
      <c r="BS32" s="242">
        <v>3.7</v>
      </c>
      <c r="BT32" s="147">
        <v>3.8</v>
      </c>
      <c r="BU32" s="147">
        <v>4.2</v>
      </c>
      <c r="BV32" s="147">
        <v>3.6</v>
      </c>
      <c r="BW32" s="242">
        <v>3</v>
      </c>
      <c r="BX32" s="147">
        <v>3.5</v>
      </c>
      <c r="BY32" s="147">
        <v>3.6</v>
      </c>
      <c r="BZ32" s="147">
        <v>3.5</v>
      </c>
      <c r="CA32" s="242">
        <v>3</v>
      </c>
      <c r="CB32" s="878">
        <v>3.2</v>
      </c>
      <c r="CC32" s="242">
        <v>4.4000000000000004</v>
      </c>
      <c r="CD32" s="951">
        <v>4.5</v>
      </c>
      <c r="CE32" s="242">
        <v>4.5</v>
      </c>
      <c r="CF32" s="984">
        <v>4.5999999999999996</v>
      </c>
      <c r="CG32" s="242">
        <v>4.3</v>
      </c>
      <c r="CH32" s="951">
        <v>3.4</v>
      </c>
      <c r="CI32" s="242">
        <v>2.6</v>
      </c>
      <c r="CJ32" s="984">
        <v>3.5</v>
      </c>
      <c r="CK32" s="228">
        <v>3.6</v>
      </c>
      <c r="CL32" s="676">
        <v>2.9</v>
      </c>
      <c r="CM32" s="1224">
        <v>2.5</v>
      </c>
      <c r="CN32" s="1114">
        <v>3.4</v>
      </c>
      <c r="CO32" s="228">
        <v>3.1</v>
      </c>
      <c r="CP32" s="676">
        <v>3.2</v>
      </c>
      <c r="CQ32" s="1224">
        <v>2.9</v>
      </c>
      <c r="CR32" s="984">
        <v>3.9</v>
      </c>
      <c r="CS32" s="228">
        <v>4.9000000000000004</v>
      </c>
      <c r="CT32" s="676">
        <v>4.5</v>
      </c>
      <c r="CU32" s="1224">
        <v>3.5</v>
      </c>
      <c r="CV32" s="1116">
        <v>3.6</v>
      </c>
      <c r="CW32" s="1630">
        <v>4</v>
      </c>
      <c r="CX32" s="701">
        <v>3.4</v>
      </c>
      <c r="CY32" s="1862">
        <v>2.4</v>
      </c>
      <c r="CZ32" s="1116">
        <v>2.7</v>
      </c>
      <c r="DA32" s="2096">
        <v>3.1</v>
      </c>
      <c r="DB32" s="701">
        <v>2.9</v>
      </c>
      <c r="DC32" s="701">
        <v>2.6</v>
      </c>
      <c r="DD32" s="1675">
        <v>3.2</v>
      </c>
      <c r="DE32" s="2512"/>
      <c r="DF32" s="1579"/>
      <c r="DG32" s="2513"/>
    </row>
    <row r="33" spans="2:71" ht="13.2">
      <c r="B33" s="4"/>
      <c r="C33" s="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BP33" s="391"/>
      <c r="BQ33" s="391"/>
      <c r="BR33" s="391"/>
      <c r="BS33" s="391"/>
    </row>
    <row r="34" spans="2:71" ht="15.6">
      <c r="B34" s="217" t="s">
        <v>761</v>
      </c>
      <c r="C34" s="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2:71" ht="15.6">
      <c r="B35" s="6" t="s">
        <v>388</v>
      </c>
      <c r="C35" s="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2:71" ht="15.6">
      <c r="B36" s="6" t="s">
        <v>389</v>
      </c>
      <c r="C36" s="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2:71" ht="15.6">
      <c r="B37" s="623" t="s">
        <v>783</v>
      </c>
      <c r="C37" s="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2:71" ht="13.2">
      <c r="B38" s="4"/>
      <c r="C38" s="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2:71" ht="13.2">
      <c r="B39" s="4"/>
      <c r="C39" s="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2:71" ht="13.2">
      <c r="B40" s="4"/>
      <c r="C40" s="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2:71" ht="13.2">
      <c r="B41" s="4"/>
      <c r="C41" s="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2:71" ht="13.2">
      <c r="B42" s="4"/>
      <c r="C42" s="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sheetData>
  <mergeCells count="146">
    <mergeCell ref="AQ2:AR2"/>
    <mergeCell ref="Z2:AA2"/>
    <mergeCell ref="CV4:CY4"/>
    <mergeCell ref="CV6:CV7"/>
    <mergeCell ref="CW6:CW7"/>
    <mergeCell ref="CX6:CX7"/>
    <mergeCell ref="CY6:CY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N4:CQ4"/>
    <mergeCell ref="CN6:CN7"/>
    <mergeCell ref="CO6:CO7"/>
    <mergeCell ref="CP6:CP7"/>
    <mergeCell ref="CQ6:CQ7"/>
    <mergeCell ref="CZ4:DC4"/>
    <mergeCell ref="CZ6:CZ7"/>
    <mergeCell ref="DA6:DA7"/>
    <mergeCell ref="DB6:DB7"/>
    <mergeCell ref="DC6:DC7"/>
    <mergeCell ref="CG2:CH2"/>
    <mergeCell ref="BQ6:BQ7"/>
    <mergeCell ref="BL4:BO4"/>
    <mergeCell ref="BL6:BL7"/>
    <mergeCell ref="BM6:BM7"/>
    <mergeCell ref="BN6:BN7"/>
    <mergeCell ref="BS6:BS7"/>
    <mergeCell ref="CB4:CE4"/>
    <mergeCell ref="CB6:CB7"/>
    <mergeCell ref="CC6:CC7"/>
    <mergeCell ref="CD6:CD7"/>
    <mergeCell ref="CE6:CE7"/>
    <mergeCell ref="BX4:CA4"/>
    <mergeCell ref="BX6:BX7"/>
    <mergeCell ref="BY6:BY7"/>
    <mergeCell ref="BZ6:BZ7"/>
    <mergeCell ref="CA6:CA7"/>
    <mergeCell ref="BP4:BS4"/>
    <mergeCell ref="BO6:BO7"/>
    <mergeCell ref="BR6:BR7"/>
    <mergeCell ref="BK2:BL2"/>
    <mergeCell ref="BF6:BF7"/>
    <mergeCell ref="BC6:BC7"/>
    <mergeCell ref="AX6:AX7"/>
    <mergeCell ref="AR4:AU4"/>
    <mergeCell ref="AV4:AY4"/>
    <mergeCell ref="BK6:BK7"/>
    <mergeCell ref="BP6:BP7"/>
    <mergeCell ref="AN4:AQ4"/>
    <mergeCell ref="BD4:BG4"/>
    <mergeCell ref="AV6:AV7"/>
    <mergeCell ref="AU6:AU7"/>
    <mergeCell ref="BE6:BE7"/>
    <mergeCell ref="BD6:BD7"/>
    <mergeCell ref="BB6:BB7"/>
    <mergeCell ref="AY6:AY7"/>
    <mergeCell ref="BG6:BG7"/>
    <mergeCell ref="AZ4:BC4"/>
    <mergeCell ref="BH6:BH7"/>
    <mergeCell ref="AN6:AN7"/>
    <mergeCell ref="AZ6:AZ7"/>
    <mergeCell ref="AW6:AW7"/>
    <mergeCell ref="AP6:AP7"/>
    <mergeCell ref="AR6:AR7"/>
    <mergeCell ref="AS6:AS7"/>
    <mergeCell ref="P4:S4"/>
    <mergeCell ref="O6:O7"/>
    <mergeCell ref="L4:O4"/>
    <mergeCell ref="P6:P7"/>
    <mergeCell ref="N6:N7"/>
    <mergeCell ref="T6:T7"/>
    <mergeCell ref="U6:U7"/>
    <mergeCell ref="BA6:BA7"/>
    <mergeCell ref="AO6:AO7"/>
    <mergeCell ref="AM6:AM7"/>
    <mergeCell ref="AE6:AE7"/>
    <mergeCell ref="AD6:AD7"/>
    <mergeCell ref="AG6:AG7"/>
    <mergeCell ref="Y6:Y7"/>
    <mergeCell ref="AF6:AF7"/>
    <mergeCell ref="AL6:AL7"/>
    <mergeCell ref="AI6:AI7"/>
    <mergeCell ref="AH6:AH7"/>
    <mergeCell ref="Z6:Z7"/>
    <mergeCell ref="AJ6:AJ7"/>
    <mergeCell ref="AT6:AT7"/>
    <mergeCell ref="BJ6:BJ7"/>
    <mergeCell ref="BI6:BI7"/>
    <mergeCell ref="H6:H7"/>
    <mergeCell ref="AB4:AE4"/>
    <mergeCell ref="AB6:AB7"/>
    <mergeCell ref="X6:X7"/>
    <mergeCell ref="AC6:AC7"/>
    <mergeCell ref="B1:D1"/>
    <mergeCell ref="E1:F1"/>
    <mergeCell ref="B3:C3"/>
    <mergeCell ref="B4:C5"/>
    <mergeCell ref="D4:G4"/>
    <mergeCell ref="I6:I7"/>
    <mergeCell ref="J6:J7"/>
    <mergeCell ref="X4:AA4"/>
    <mergeCell ref="AA6:AA7"/>
    <mergeCell ref="L6:L7"/>
    <mergeCell ref="S6:S7"/>
    <mergeCell ref="W6:W7"/>
    <mergeCell ref="M6:M7"/>
    <mergeCell ref="D6:D7"/>
    <mergeCell ref="F2:G2"/>
    <mergeCell ref="H4:K4"/>
    <mergeCell ref="T4:W4"/>
    <mergeCell ref="DD4:DG4"/>
    <mergeCell ref="DD6:DD7"/>
    <mergeCell ref="DE6:DE7"/>
    <mergeCell ref="DF6:DF7"/>
    <mergeCell ref="DG6:DG7"/>
    <mergeCell ref="CL2:CM2"/>
    <mergeCell ref="DF2:DG2"/>
    <mergeCell ref="V6:V7"/>
    <mergeCell ref="E6:E7"/>
    <mergeCell ref="Q6:Q7"/>
    <mergeCell ref="F6:F7"/>
    <mergeCell ref="K6:K7"/>
    <mergeCell ref="R6:R7"/>
    <mergeCell ref="G6:G7"/>
    <mergeCell ref="BT4:BW4"/>
    <mergeCell ref="BT6:BT7"/>
    <mergeCell ref="BU6:BU7"/>
    <mergeCell ref="BV6:BV7"/>
    <mergeCell ref="BW6:BW7"/>
    <mergeCell ref="AQ6:AQ7"/>
    <mergeCell ref="AF4:AI4"/>
    <mergeCell ref="AJ4:AM4"/>
    <mergeCell ref="AK6:AK7"/>
    <mergeCell ref="BH4:BK4"/>
  </mergeCells>
  <phoneticPr fontId="0" type="noConversion"/>
  <hyperlinks>
    <hyperlink ref="F2:G2" location="'LIST OF TABLES'!A1" display="Return to contents" xr:uid="{00000000-0004-0000-0200-000000000000}"/>
    <hyperlink ref="CG2:CH2" location="'LIST OF TABLES'!A1" display="Return to contents" xr:uid="{00000000-0004-0000-0200-000002000000}"/>
    <hyperlink ref="BK2:BL2" location="'LIST OF TABLES'!A1" display="Return to contents" xr:uid="{00000000-0004-0000-0200-000003000000}"/>
    <hyperlink ref="AQ2:AR2" location="'LIST OF TABLES'!A1" display="Return to contents" xr:uid="{00000000-0004-0000-0200-000004000000}"/>
    <hyperlink ref="Z2:AA2" location="'LIST OF TABLES'!A1" display="Return to contents" xr:uid="{00000000-0004-0000-0200-000005000000}"/>
    <hyperlink ref="DF2" location="'LIST OF TABLES'!A1" display="Return to contents" xr:uid="{8AC61643-2494-4520-88A0-FEC41611C71B}"/>
    <hyperlink ref="CL2" location="'LIST OF TABLES'!A1" display="Return to contents" xr:uid="{75230FA4-91C4-4B57-A399-80D99D2340F3}"/>
  </hyperlinks>
  <pageMargins left="0.75" right="0.75" top="1" bottom="1" header="0.5" footer="0.5"/>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B1:CM59"/>
  <sheetViews>
    <sheetView zoomScaleNormal="100" workbookViewId="0">
      <pane xSplit="3" ySplit="5" topLeftCell="BX6" activePane="bottomRight" state="frozen"/>
      <selection pane="topRight" activeCell="D1" sqref="D1"/>
      <selection pane="bottomLeft" activeCell="A6" sqref="A6"/>
      <selection pane="bottomRight" activeCell="CJ2" sqref="CJ2:CK2"/>
    </sheetView>
  </sheetViews>
  <sheetFormatPr defaultColWidth="9.109375" defaultRowHeight="10.199999999999999"/>
  <cols>
    <col min="1" max="1" width="4.33203125" style="1" customWidth="1"/>
    <col min="2" max="2" width="47.44140625" style="14" customWidth="1"/>
    <col min="3" max="3" width="11" style="14" customWidth="1"/>
    <col min="4" max="27" width="8.6640625" style="1" customWidth="1"/>
    <col min="28" max="16384" width="9.109375" style="1"/>
  </cols>
  <sheetData>
    <row r="1" spans="2:91" ht="15.75" customHeight="1">
      <c r="B1" s="2672" t="s">
        <v>254</v>
      </c>
      <c r="C1" s="2673"/>
      <c r="F1" s="1333"/>
      <c r="G1" s="1333"/>
      <c r="H1" s="1333"/>
      <c r="I1" s="1333"/>
      <c r="J1" s="1333"/>
      <c r="K1" s="1333"/>
      <c r="L1" s="1333"/>
    </row>
    <row r="2" spans="2:91" ht="33.6" customHeight="1">
      <c r="B2" s="210" t="s">
        <v>644</v>
      </c>
      <c r="C2" s="243">
        <v>46120</v>
      </c>
      <c r="E2" s="1137" t="s">
        <v>195</v>
      </c>
      <c r="F2" s="1137"/>
      <c r="G2" s="1333"/>
      <c r="H2" s="266" t="s">
        <v>296</v>
      </c>
      <c r="I2" s="2668" t="s">
        <v>297</v>
      </c>
      <c r="J2" s="2668"/>
      <c r="K2" s="2668"/>
      <c r="L2" s="2668"/>
      <c r="M2" s="2668"/>
      <c r="N2" s="2668"/>
      <c r="O2" s="2668"/>
      <c r="P2" s="2668"/>
      <c r="Q2" s="2668"/>
      <c r="R2" s="2668"/>
      <c r="S2" s="2668"/>
      <c r="T2" s="1137"/>
      <c r="X2" s="1137" t="s">
        <v>195</v>
      </c>
      <c r="AE2" s="1668" t="s">
        <v>759</v>
      </c>
      <c r="AF2" s="2668" t="s">
        <v>297</v>
      </c>
      <c r="AG2" s="2668"/>
      <c r="AH2" s="2668"/>
      <c r="AI2" s="2668"/>
      <c r="AJ2" s="2668"/>
      <c r="AK2" s="2668"/>
      <c r="AL2" s="2668"/>
      <c r="AM2" s="2668"/>
      <c r="AN2" s="2668"/>
      <c r="AO2" s="2668"/>
      <c r="AP2" s="2668"/>
      <c r="AR2" s="1137" t="s">
        <v>195</v>
      </c>
      <c r="AV2" s="278"/>
      <c r="AW2" s="278"/>
      <c r="AX2" s="278"/>
      <c r="AY2" s="278"/>
      <c r="AZ2" s="278"/>
      <c r="BA2" s="278"/>
      <c r="BB2" s="266" t="s">
        <v>296</v>
      </c>
      <c r="BC2" s="2669" t="s">
        <v>297</v>
      </c>
      <c r="BD2" s="2669"/>
      <c r="BE2" s="2669"/>
      <c r="BF2" s="2669"/>
      <c r="BG2" s="2669"/>
      <c r="BH2" s="2669"/>
      <c r="BI2" s="2669"/>
      <c r="BJ2" s="2669"/>
      <c r="BK2" s="2669"/>
      <c r="BL2" s="2669"/>
      <c r="BM2" s="1394"/>
      <c r="BN2" s="1394"/>
      <c r="BO2" s="1394"/>
      <c r="BP2" s="1394"/>
      <c r="BQ2" s="1137" t="s">
        <v>195</v>
      </c>
      <c r="BR2" s="1394"/>
      <c r="BS2" s="1394"/>
      <c r="BT2" s="1394"/>
      <c r="BU2" s="1394"/>
      <c r="BV2" s="1394"/>
      <c r="BW2" s="266" t="s">
        <v>296</v>
      </c>
      <c r="BX2" s="2669" t="s">
        <v>297</v>
      </c>
      <c r="BY2" s="2669"/>
      <c r="BZ2" s="2669"/>
      <c r="CA2" s="2669"/>
      <c r="CB2" s="2669"/>
      <c r="CC2" s="2669"/>
      <c r="CD2" s="2669"/>
      <c r="CE2" s="2669"/>
      <c r="CF2" s="2669"/>
      <c r="CG2" s="2669"/>
      <c r="CJ2" s="2652" t="s">
        <v>195</v>
      </c>
      <c r="CK2" s="2652"/>
    </row>
    <row r="3" spans="2:91" ht="18" customHeight="1" thickBot="1">
      <c r="B3" s="2674" t="s">
        <v>536</v>
      </c>
      <c r="C3" s="2674"/>
      <c r="D3" s="232"/>
      <c r="E3" s="232"/>
      <c r="F3" s="232"/>
      <c r="G3" s="232"/>
      <c r="H3" s="232"/>
      <c r="I3" s="232"/>
      <c r="J3" s="232"/>
      <c r="K3" s="232"/>
      <c r="L3" s="232"/>
      <c r="M3" s="232"/>
      <c r="N3" s="232"/>
      <c r="O3" s="232"/>
      <c r="P3" s="232"/>
      <c r="Q3" s="232"/>
      <c r="R3" s="232"/>
      <c r="S3" s="232"/>
      <c r="T3" s="232"/>
      <c r="U3" s="232"/>
      <c r="V3" s="232"/>
      <c r="W3" s="232"/>
      <c r="X3" s="232"/>
      <c r="Y3" s="232"/>
      <c r="Z3" s="232"/>
      <c r="AA3" s="232"/>
      <c r="AK3" s="279"/>
      <c r="AL3" s="279"/>
      <c r="AM3" s="279"/>
      <c r="AN3" s="279"/>
      <c r="AO3" s="279"/>
      <c r="AP3" s="279"/>
      <c r="AQ3" s="279"/>
      <c r="AR3" s="279"/>
    </row>
    <row r="4" spans="2:91" ht="16.5" customHeight="1">
      <c r="B4" s="2675" t="s">
        <v>21</v>
      </c>
      <c r="C4" s="2677"/>
      <c r="D4" s="2670">
        <v>2004</v>
      </c>
      <c r="E4" s="2670"/>
      <c r="F4" s="2670"/>
      <c r="G4" s="2670"/>
      <c r="H4" s="2670">
        <v>2005</v>
      </c>
      <c r="I4" s="2670"/>
      <c r="J4" s="2670"/>
      <c r="K4" s="2670"/>
      <c r="L4" s="2670">
        <v>2006</v>
      </c>
      <c r="M4" s="2670"/>
      <c r="N4" s="2670"/>
      <c r="O4" s="2670"/>
      <c r="P4" s="2670">
        <v>2007</v>
      </c>
      <c r="Q4" s="2670"/>
      <c r="R4" s="2670"/>
      <c r="S4" s="2670"/>
      <c r="T4" s="2670">
        <v>2008</v>
      </c>
      <c r="U4" s="2670"/>
      <c r="V4" s="2670"/>
      <c r="W4" s="2670"/>
      <c r="X4" s="2670">
        <v>2009</v>
      </c>
      <c r="Y4" s="2670"/>
      <c r="Z4" s="2670"/>
      <c r="AA4" s="2670"/>
      <c r="AB4" s="2670">
        <v>2010</v>
      </c>
      <c r="AC4" s="2670"/>
      <c r="AD4" s="2670"/>
      <c r="AE4" s="2671"/>
      <c r="AF4" s="2670">
        <v>2011</v>
      </c>
      <c r="AG4" s="2670"/>
      <c r="AH4" s="2670"/>
      <c r="AI4" s="2671"/>
      <c r="AJ4" s="2670">
        <v>2012</v>
      </c>
      <c r="AK4" s="2670"/>
      <c r="AL4" s="2670"/>
      <c r="AM4" s="2671"/>
      <c r="AN4" s="2670">
        <v>2013</v>
      </c>
      <c r="AO4" s="2670"/>
      <c r="AP4" s="2670"/>
      <c r="AQ4" s="2670"/>
      <c r="AR4" s="2670">
        <v>2014</v>
      </c>
      <c r="AS4" s="2670"/>
      <c r="AT4" s="2670"/>
      <c r="AU4" s="2671"/>
      <c r="AV4" s="2670">
        <v>2015</v>
      </c>
      <c r="AW4" s="2670"/>
      <c r="AX4" s="2670"/>
      <c r="AY4" s="2671"/>
      <c r="AZ4" s="2670">
        <v>2016</v>
      </c>
      <c r="BA4" s="2670"/>
      <c r="BB4" s="2670"/>
      <c r="BC4" s="2671"/>
      <c r="BD4" s="2670">
        <v>2017</v>
      </c>
      <c r="BE4" s="2670"/>
      <c r="BF4" s="2670"/>
      <c r="BG4" s="2670"/>
      <c r="BH4" s="2670">
        <v>2018</v>
      </c>
      <c r="BI4" s="2670"/>
      <c r="BJ4" s="2670"/>
      <c r="BK4" s="2671"/>
      <c r="BL4" s="2670">
        <v>2019</v>
      </c>
      <c r="BM4" s="2670"/>
      <c r="BN4" s="2670"/>
      <c r="BO4" s="2671"/>
      <c r="BP4" s="2670">
        <v>2020</v>
      </c>
      <c r="BQ4" s="2670"/>
      <c r="BR4" s="2670"/>
      <c r="BS4" s="2671"/>
      <c r="BT4" s="2670">
        <v>2021</v>
      </c>
      <c r="BU4" s="2670"/>
      <c r="BV4" s="2670"/>
      <c r="BW4" s="2670"/>
      <c r="BX4" s="2671">
        <v>2022</v>
      </c>
      <c r="BY4" s="2680"/>
      <c r="BZ4" s="2680"/>
      <c r="CA4" s="2680"/>
      <c r="CB4" s="2671">
        <v>2023</v>
      </c>
      <c r="CC4" s="2680"/>
      <c r="CD4" s="2680"/>
      <c r="CE4" s="2681"/>
      <c r="CF4" s="2680">
        <v>2024</v>
      </c>
      <c r="CG4" s="2680"/>
      <c r="CH4" s="2680"/>
      <c r="CI4" s="2680"/>
      <c r="CJ4" s="2671">
        <v>2025</v>
      </c>
      <c r="CK4" s="2680"/>
      <c r="CL4" s="2680"/>
      <c r="CM4" s="2682"/>
    </row>
    <row r="5" spans="2:91" ht="17.25" customHeight="1" thickBot="1">
      <c r="B5" s="2676"/>
      <c r="C5" s="2678"/>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5" t="s">
        <v>693</v>
      </c>
      <c r="CB5" s="514" t="s">
        <v>690</v>
      </c>
      <c r="CC5" s="514" t="s">
        <v>691</v>
      </c>
      <c r="CD5" s="514" t="s">
        <v>692</v>
      </c>
      <c r="CE5" s="514" t="s">
        <v>693</v>
      </c>
      <c r="CF5" s="1131" t="s">
        <v>690</v>
      </c>
      <c r="CG5" s="514" t="s">
        <v>691</v>
      </c>
      <c r="CH5" s="514" t="s">
        <v>692</v>
      </c>
      <c r="CI5" s="515" t="s">
        <v>693</v>
      </c>
      <c r="CJ5" s="514" t="s">
        <v>690</v>
      </c>
      <c r="CK5" s="514" t="s">
        <v>691</v>
      </c>
      <c r="CL5" s="514" t="s">
        <v>692</v>
      </c>
      <c r="CM5" s="819" t="s">
        <v>693</v>
      </c>
    </row>
    <row r="6" spans="2:91" ht="13.2">
      <c r="B6" s="446" t="s">
        <v>564</v>
      </c>
      <c r="C6" s="447"/>
      <c r="D6" s="1264"/>
      <c r="E6" s="1264"/>
      <c r="F6" s="1264"/>
      <c r="G6" s="1264"/>
      <c r="H6" s="1264"/>
      <c r="I6" s="1264"/>
      <c r="J6" s="1264"/>
      <c r="K6" s="1264"/>
      <c r="L6" s="1264"/>
      <c r="M6" s="1264"/>
      <c r="N6" s="1264"/>
      <c r="O6" s="1265"/>
      <c r="P6" s="1265"/>
      <c r="Q6" s="1265"/>
      <c r="R6" s="1265"/>
      <c r="S6" s="1265"/>
      <c r="T6" s="1265"/>
      <c r="U6" s="1265"/>
      <c r="V6" s="1265"/>
      <c r="W6" s="1265"/>
      <c r="X6" s="1265"/>
      <c r="Y6" s="1265"/>
      <c r="Z6" s="1265"/>
      <c r="AA6" s="1265"/>
      <c r="AB6" s="1265"/>
      <c r="AC6" s="1265"/>
      <c r="AD6" s="1265"/>
      <c r="AE6" s="1265"/>
      <c r="AF6" s="1023"/>
      <c r="AG6" s="1023"/>
      <c r="AH6" s="1264"/>
      <c r="AI6" s="1266"/>
      <c r="AJ6" s="1023"/>
      <c r="AK6" s="1023"/>
      <c r="AL6" s="1264"/>
      <c r="AM6" s="1266"/>
      <c r="AN6" s="1023"/>
      <c r="AO6" s="1023"/>
      <c r="AP6" s="1264"/>
      <c r="AQ6" s="1264"/>
      <c r="AR6" s="1023"/>
      <c r="AS6" s="1023"/>
      <c r="AT6" s="1264"/>
      <c r="AU6" s="1266"/>
      <c r="AV6" s="1023"/>
      <c r="AW6" s="1023"/>
      <c r="AX6" s="1264"/>
      <c r="AY6" s="1266"/>
      <c r="AZ6" s="1023"/>
      <c r="BA6" s="1023"/>
      <c r="BB6" s="1264"/>
      <c r="BC6" s="1266"/>
      <c r="BD6" s="1023"/>
      <c r="BE6" s="1023"/>
      <c r="BF6" s="1264"/>
      <c r="BG6" s="1266"/>
      <c r="BH6" s="1023"/>
      <c r="BI6" s="1025"/>
      <c r="BJ6" s="1264"/>
      <c r="BK6" s="1264"/>
      <c r="BL6" s="1264"/>
      <c r="BM6" s="1264"/>
      <c r="BN6" s="1264"/>
      <c r="BO6" s="1264"/>
      <c r="BP6" s="1264"/>
      <c r="BQ6" s="1264"/>
      <c r="BR6" s="1264"/>
      <c r="BS6" s="1264"/>
      <c r="BT6" s="1264"/>
      <c r="BU6" s="1264"/>
      <c r="BV6" s="1264"/>
      <c r="BW6" s="1264"/>
      <c r="BX6" s="1267"/>
      <c r="BY6" s="1024"/>
      <c r="BZ6" s="1024"/>
      <c r="CA6" s="1417"/>
      <c r="CB6" s="1416"/>
      <c r="CC6" s="1024"/>
      <c r="CD6" s="1024"/>
      <c r="CE6" s="1594"/>
      <c r="CF6" s="1024"/>
      <c r="CG6" s="1024"/>
      <c r="CH6" s="1024"/>
      <c r="CI6" s="1024"/>
      <c r="CJ6" s="1024"/>
      <c r="CK6" s="1024"/>
      <c r="CL6" s="1024"/>
      <c r="CM6" s="1228"/>
    </row>
    <row r="7" spans="2:91" ht="19.5" customHeight="1">
      <c r="B7" s="448" t="s">
        <v>736</v>
      </c>
      <c r="C7" s="449" t="s">
        <v>22</v>
      </c>
      <c r="D7" s="1423">
        <v>-2960</v>
      </c>
      <c r="E7" s="1395">
        <v>-3630</v>
      </c>
      <c r="F7" s="1395">
        <v>-3011</v>
      </c>
      <c r="G7" s="1395">
        <v>-2744</v>
      </c>
      <c r="H7" s="1395">
        <v>-1545</v>
      </c>
      <c r="I7" s="1395">
        <v>-1950</v>
      </c>
      <c r="J7" s="1395">
        <v>-2230</v>
      </c>
      <c r="K7" s="1395">
        <v>-2470</v>
      </c>
      <c r="L7" s="1670">
        <v>-2419</v>
      </c>
      <c r="M7" s="1670">
        <v>-3034</v>
      </c>
      <c r="N7" s="1670">
        <v>-2907</v>
      </c>
      <c r="O7" s="1670">
        <v>-4385</v>
      </c>
      <c r="P7" s="1670">
        <v>-4199</v>
      </c>
      <c r="Q7" s="1670">
        <v>-5839</v>
      </c>
      <c r="R7" s="1670">
        <v>-4756</v>
      </c>
      <c r="S7" s="1670">
        <v>-6090</v>
      </c>
      <c r="T7" s="1670">
        <v>-4676</v>
      </c>
      <c r="U7" s="1670">
        <v>-6338</v>
      </c>
      <c r="V7" s="1670">
        <v>-6870</v>
      </c>
      <c r="W7" s="1670">
        <v>-6757</v>
      </c>
      <c r="X7" s="1670">
        <v>-1174</v>
      </c>
      <c r="Y7" s="1670">
        <v>-3108</v>
      </c>
      <c r="Z7" s="1670">
        <v>-3592</v>
      </c>
      <c r="AA7" s="1670">
        <v>-4404</v>
      </c>
      <c r="AB7" s="1593">
        <v>-4198</v>
      </c>
      <c r="AC7" s="1593">
        <v>-3383</v>
      </c>
      <c r="AD7" s="1593">
        <v>-5455</v>
      </c>
      <c r="AE7" s="1593">
        <v>-5555</v>
      </c>
      <c r="AF7" s="1593">
        <v>-3892</v>
      </c>
      <c r="AG7" s="1593">
        <v>-5786</v>
      </c>
      <c r="AH7" s="1593">
        <v>-5564</v>
      </c>
      <c r="AI7" s="1593">
        <v>-4053</v>
      </c>
      <c r="AJ7" s="1593">
        <v>-5752</v>
      </c>
      <c r="AK7" s="1593">
        <v>-4147</v>
      </c>
      <c r="AL7" s="1593">
        <v>-3989</v>
      </c>
      <c r="AM7" s="1593">
        <v>-2026</v>
      </c>
      <c r="AN7" s="1593">
        <v>-2330</v>
      </c>
      <c r="AO7" s="1593">
        <v>-3102</v>
      </c>
      <c r="AP7" s="1593">
        <v>-1865</v>
      </c>
      <c r="AQ7" s="1593">
        <v>-494</v>
      </c>
      <c r="AR7" s="1593">
        <v>-3755</v>
      </c>
      <c r="AS7" s="1593">
        <v>-4824</v>
      </c>
      <c r="AT7" s="1593">
        <v>-3282</v>
      </c>
      <c r="AU7" s="1593">
        <v>0</v>
      </c>
      <c r="AV7" s="1593">
        <v>-1665</v>
      </c>
      <c r="AW7" s="1593">
        <v>-2270</v>
      </c>
      <c r="AX7" s="1593">
        <v>-3071</v>
      </c>
      <c r="AY7" s="1593">
        <v>1311</v>
      </c>
      <c r="AZ7" s="1593">
        <v>-943</v>
      </c>
      <c r="BA7" s="1593">
        <v>293</v>
      </c>
      <c r="BB7" s="1593">
        <v>-4669</v>
      </c>
      <c r="BC7" s="1593">
        <v>802</v>
      </c>
      <c r="BD7" s="1593">
        <v>-242</v>
      </c>
      <c r="BE7" s="1593">
        <v>-2269</v>
      </c>
      <c r="BF7" s="1593">
        <v>-1855</v>
      </c>
      <c r="BG7" s="1593">
        <v>-1131</v>
      </c>
      <c r="BH7" s="1593">
        <v>-2013</v>
      </c>
      <c r="BI7" s="1593">
        <v>-1917</v>
      </c>
      <c r="BJ7" s="1593">
        <v>-4631</v>
      </c>
      <c r="BK7" s="1593">
        <v>-1359</v>
      </c>
      <c r="BL7" s="1593">
        <v>-1102</v>
      </c>
      <c r="BM7" s="1593">
        <v>-1247</v>
      </c>
      <c r="BN7" s="1593">
        <v>-2082</v>
      </c>
      <c r="BO7" s="1593">
        <v>3007</v>
      </c>
      <c r="BP7" s="1593">
        <v>967</v>
      </c>
      <c r="BQ7" s="1593">
        <v>4095</v>
      </c>
      <c r="BR7" s="1593">
        <v>1588</v>
      </c>
      <c r="BS7" s="1593">
        <v>5962</v>
      </c>
      <c r="BT7" s="1593">
        <v>477</v>
      </c>
      <c r="BU7" s="1593">
        <v>1741</v>
      </c>
      <c r="BV7" s="1593">
        <v>-5311</v>
      </c>
      <c r="BW7" s="1593">
        <v>-4688</v>
      </c>
      <c r="BX7" s="1593">
        <v>-5987</v>
      </c>
      <c r="BY7" s="1593">
        <v>-2107</v>
      </c>
      <c r="BZ7" s="1593">
        <v>-4693</v>
      </c>
      <c r="CA7" s="2083">
        <v>-2085</v>
      </c>
      <c r="CB7" s="2242">
        <v>5431</v>
      </c>
      <c r="CC7" s="2242">
        <v>1829</v>
      </c>
      <c r="CD7" s="2242">
        <v>1638</v>
      </c>
      <c r="CE7" s="2242">
        <v>2693</v>
      </c>
      <c r="CF7" s="2243">
        <v>5378</v>
      </c>
      <c r="CG7" s="2243">
        <v>1079</v>
      </c>
      <c r="CH7" s="2243">
        <v>-3067</v>
      </c>
      <c r="CI7" s="2244">
        <v>-774</v>
      </c>
      <c r="CJ7" s="2243">
        <v>-746</v>
      </c>
      <c r="CK7" s="2243">
        <v>-1863</v>
      </c>
      <c r="CL7" s="2275">
        <v>-5167</v>
      </c>
      <c r="CM7" s="2084">
        <v>-114</v>
      </c>
    </row>
    <row r="8" spans="2:91" ht="15.75" customHeight="1">
      <c r="B8" s="450" t="s">
        <v>537</v>
      </c>
      <c r="C8" s="449"/>
      <c r="D8" s="1424"/>
      <c r="E8" s="1425"/>
      <c r="F8" s="1425"/>
      <c r="G8" s="1425"/>
      <c r="H8" s="1425"/>
      <c r="I8" s="1425"/>
      <c r="J8" s="1425"/>
      <c r="K8" s="1425"/>
      <c r="L8" s="1671"/>
      <c r="M8" s="1671"/>
      <c r="N8" s="1671"/>
      <c r="O8" s="1671"/>
      <c r="P8" s="1671"/>
      <c r="Q8" s="1671"/>
      <c r="R8" s="1671"/>
      <c r="S8" s="1671"/>
      <c r="T8" s="1671"/>
      <c r="U8" s="1671"/>
      <c r="V8" s="1671"/>
      <c r="W8" s="1671"/>
      <c r="X8" s="1671"/>
      <c r="Y8" s="1671"/>
      <c r="Z8" s="1671"/>
      <c r="AA8" s="1671"/>
      <c r="AB8" s="1618"/>
      <c r="AC8" s="1618"/>
      <c r="AD8" s="1618"/>
      <c r="AE8" s="1618"/>
      <c r="AF8" s="1618"/>
      <c r="AG8" s="1618"/>
      <c r="AH8" s="1618"/>
      <c r="AI8" s="1618"/>
      <c r="AJ8" s="1618"/>
      <c r="AK8" s="1618"/>
      <c r="AL8" s="1618"/>
      <c r="AM8" s="1618"/>
      <c r="AN8" s="1618"/>
      <c r="AO8" s="1618"/>
      <c r="AP8" s="1618"/>
      <c r="AQ8" s="1618"/>
      <c r="AR8" s="1618"/>
      <c r="AS8" s="1618"/>
      <c r="AT8" s="1618"/>
      <c r="AU8" s="1618"/>
      <c r="AV8" s="1618"/>
      <c r="AW8" s="1618"/>
      <c r="AX8" s="1618"/>
      <c r="AY8" s="1618"/>
      <c r="AZ8" s="1618"/>
      <c r="BA8" s="1618"/>
      <c r="BB8" s="1618"/>
      <c r="BC8" s="1618"/>
      <c r="BD8" s="1618"/>
      <c r="BE8" s="1618"/>
      <c r="BF8" s="1618"/>
      <c r="BG8" s="1618"/>
      <c r="BH8" s="1618"/>
      <c r="BI8" s="1618"/>
      <c r="BJ8" s="1618"/>
      <c r="BK8" s="1618"/>
      <c r="BL8" s="1618"/>
      <c r="BM8" s="1618"/>
      <c r="BN8" s="1618"/>
      <c r="BO8" s="1618"/>
      <c r="BP8" s="1618"/>
      <c r="BQ8" s="1618"/>
      <c r="BR8" s="1618"/>
      <c r="BS8" s="1618"/>
      <c r="BT8" s="1617"/>
      <c r="BU8" s="1617"/>
      <c r="BV8" s="1617"/>
      <c r="BW8" s="1617"/>
      <c r="BX8" s="1617"/>
      <c r="BY8" s="1617"/>
      <c r="BZ8" s="1617"/>
      <c r="CA8" s="2085"/>
      <c r="CB8" s="2231"/>
      <c r="CC8" s="2231"/>
      <c r="CD8" s="2232"/>
      <c r="CE8" s="2232"/>
      <c r="CF8" s="2233"/>
      <c r="CG8" s="2233"/>
      <c r="CH8" s="2233"/>
      <c r="CI8" s="2209"/>
      <c r="CJ8" s="2207"/>
      <c r="CK8" s="2207"/>
      <c r="CL8" s="2274"/>
      <c r="CM8" s="2089"/>
    </row>
    <row r="9" spans="2:91" s="3" customFormat="1" ht="13.2">
      <c r="B9" s="451" t="s">
        <v>299</v>
      </c>
      <c r="C9" s="449" t="s">
        <v>22</v>
      </c>
      <c r="D9" s="1424">
        <v>12066</v>
      </c>
      <c r="E9" s="1425">
        <v>15139</v>
      </c>
      <c r="F9" s="1425">
        <v>15208</v>
      </c>
      <c r="G9" s="1425">
        <v>16151</v>
      </c>
      <c r="H9" s="1425">
        <v>15723</v>
      </c>
      <c r="I9" s="1425">
        <v>17157</v>
      </c>
      <c r="J9" s="1425">
        <v>17770</v>
      </c>
      <c r="K9" s="1425">
        <v>19997</v>
      </c>
      <c r="L9" s="1671">
        <v>19976</v>
      </c>
      <c r="M9" s="1671">
        <v>20883</v>
      </c>
      <c r="N9" s="1671">
        <v>21466</v>
      </c>
      <c r="O9" s="1671">
        <v>23694</v>
      </c>
      <c r="P9" s="1671">
        <v>23060</v>
      </c>
      <c r="Q9" s="1671">
        <v>23744</v>
      </c>
      <c r="R9" s="1671">
        <v>24718</v>
      </c>
      <c r="S9" s="1671">
        <v>26636</v>
      </c>
      <c r="T9" s="1672">
        <v>28387</v>
      </c>
      <c r="U9" s="1672">
        <v>29667</v>
      </c>
      <c r="V9" s="1672">
        <v>29608</v>
      </c>
      <c r="W9" s="1672">
        <v>25128</v>
      </c>
      <c r="X9" s="1672">
        <v>22648</v>
      </c>
      <c r="Y9" s="1672">
        <v>22965</v>
      </c>
      <c r="Z9" s="1672">
        <v>24314</v>
      </c>
      <c r="AA9" s="1672">
        <v>25536</v>
      </c>
      <c r="AB9" s="1617">
        <v>27041</v>
      </c>
      <c r="AC9" s="1617">
        <v>29466</v>
      </c>
      <c r="AD9" s="1617">
        <v>30010</v>
      </c>
      <c r="AE9" s="1617">
        <v>31150</v>
      </c>
      <c r="AF9" s="1617">
        <v>32648</v>
      </c>
      <c r="AG9" s="1617">
        <v>33329</v>
      </c>
      <c r="AH9" s="1617">
        <v>32787</v>
      </c>
      <c r="AI9" s="1617">
        <v>33104</v>
      </c>
      <c r="AJ9" s="1617">
        <v>34310</v>
      </c>
      <c r="AK9" s="1617">
        <v>34117</v>
      </c>
      <c r="AL9" s="1617">
        <v>34891</v>
      </c>
      <c r="AM9" s="1617">
        <v>36078</v>
      </c>
      <c r="AN9" s="1617">
        <v>34851</v>
      </c>
      <c r="AO9" s="1617">
        <v>35750</v>
      </c>
      <c r="AP9" s="1617">
        <v>36968</v>
      </c>
      <c r="AQ9" s="1617">
        <v>38015</v>
      </c>
      <c r="AR9" s="1617">
        <v>37490</v>
      </c>
      <c r="AS9" s="1617">
        <v>38006</v>
      </c>
      <c r="AT9" s="1617">
        <v>38425</v>
      </c>
      <c r="AU9" s="1617">
        <v>38913</v>
      </c>
      <c r="AV9" s="1617">
        <v>40442</v>
      </c>
      <c r="AW9" s="1617">
        <v>40979</v>
      </c>
      <c r="AX9" s="1617">
        <v>40208</v>
      </c>
      <c r="AY9" s="1617">
        <v>42409</v>
      </c>
      <c r="AZ9" s="1617">
        <v>41206</v>
      </c>
      <c r="BA9" s="1617">
        <v>43147</v>
      </c>
      <c r="BB9" s="1617">
        <v>41093</v>
      </c>
      <c r="BC9" s="1617">
        <v>43780</v>
      </c>
      <c r="BD9" s="1617">
        <v>47185</v>
      </c>
      <c r="BE9" s="1617">
        <v>47824</v>
      </c>
      <c r="BF9" s="1617">
        <v>46931</v>
      </c>
      <c r="BG9" s="1617">
        <v>49251</v>
      </c>
      <c r="BH9" s="1617">
        <v>50161</v>
      </c>
      <c r="BI9" s="1617">
        <v>51447</v>
      </c>
      <c r="BJ9" s="1617">
        <v>50264</v>
      </c>
      <c r="BK9" s="1617">
        <v>53300</v>
      </c>
      <c r="BL9" s="1617">
        <v>54997</v>
      </c>
      <c r="BM9" s="1617">
        <v>54758</v>
      </c>
      <c r="BN9" s="1617">
        <v>53871</v>
      </c>
      <c r="BO9" s="1617">
        <v>56678</v>
      </c>
      <c r="BP9" s="1617">
        <v>56177</v>
      </c>
      <c r="BQ9" s="1617">
        <v>45657</v>
      </c>
      <c r="BR9" s="1617">
        <v>56215</v>
      </c>
      <c r="BS9" s="1617">
        <v>62497</v>
      </c>
      <c r="BT9" s="1617">
        <v>61995</v>
      </c>
      <c r="BU9" s="1617">
        <v>65889</v>
      </c>
      <c r="BV9" s="1617">
        <v>64165</v>
      </c>
      <c r="BW9" s="1617">
        <v>71521</v>
      </c>
      <c r="BX9" s="1617">
        <v>74432</v>
      </c>
      <c r="BY9" s="1617">
        <v>82341</v>
      </c>
      <c r="BZ9" s="1617">
        <v>81460</v>
      </c>
      <c r="CA9" s="2085">
        <v>86078</v>
      </c>
      <c r="CB9" s="2231">
        <v>86857</v>
      </c>
      <c r="CC9" s="2231">
        <v>84497</v>
      </c>
      <c r="CD9" s="2233">
        <v>79706</v>
      </c>
      <c r="CE9" s="2233">
        <v>84491</v>
      </c>
      <c r="CF9" s="2233">
        <v>83887</v>
      </c>
      <c r="CG9" s="2231">
        <v>83307</v>
      </c>
      <c r="CH9" s="2231">
        <v>81342</v>
      </c>
      <c r="CI9" s="2209">
        <v>84780</v>
      </c>
      <c r="CJ9" s="2207">
        <v>86909</v>
      </c>
      <c r="CK9" s="2208">
        <v>85899</v>
      </c>
      <c r="CL9" s="2274">
        <v>83566</v>
      </c>
      <c r="CM9" s="2089">
        <v>89379</v>
      </c>
    </row>
    <row r="10" spans="2:91" s="3" customFormat="1" ht="13.2">
      <c r="B10" s="452" t="s">
        <v>23</v>
      </c>
      <c r="C10" s="449" t="s">
        <v>22</v>
      </c>
      <c r="D10" s="1424">
        <v>14084</v>
      </c>
      <c r="E10" s="1425">
        <v>17351</v>
      </c>
      <c r="F10" s="1425">
        <v>16962</v>
      </c>
      <c r="G10" s="1425">
        <v>17876</v>
      </c>
      <c r="H10" s="1425">
        <v>16928</v>
      </c>
      <c r="I10" s="1425">
        <v>18622</v>
      </c>
      <c r="J10" s="1425">
        <v>19264</v>
      </c>
      <c r="K10" s="1425">
        <v>21513</v>
      </c>
      <c r="L10" s="1671">
        <v>21714</v>
      </c>
      <c r="M10" s="1671">
        <v>22873</v>
      </c>
      <c r="N10" s="1671">
        <v>23852</v>
      </c>
      <c r="O10" s="1671">
        <v>26743</v>
      </c>
      <c r="P10" s="1671">
        <v>26733</v>
      </c>
      <c r="Q10" s="1671">
        <v>28214</v>
      </c>
      <c r="R10" s="1671">
        <v>28968</v>
      </c>
      <c r="S10" s="1671">
        <v>32303</v>
      </c>
      <c r="T10" s="1671">
        <v>33427</v>
      </c>
      <c r="U10" s="1671">
        <v>36036</v>
      </c>
      <c r="V10" s="1671">
        <v>36540</v>
      </c>
      <c r="W10" s="1671">
        <v>31964</v>
      </c>
      <c r="X10" s="1671">
        <v>24499</v>
      </c>
      <c r="Y10" s="1671">
        <v>24773</v>
      </c>
      <c r="Z10" s="1671">
        <v>26777</v>
      </c>
      <c r="AA10" s="1671">
        <v>28091</v>
      </c>
      <c r="AB10" s="1618">
        <v>29336</v>
      </c>
      <c r="AC10" s="1618">
        <v>32207</v>
      </c>
      <c r="AD10" s="1618">
        <v>33607</v>
      </c>
      <c r="AE10" s="1618">
        <v>35191</v>
      </c>
      <c r="AF10" s="1618">
        <v>35587</v>
      </c>
      <c r="AG10" s="1618">
        <v>37609</v>
      </c>
      <c r="AH10" s="1618">
        <v>36238</v>
      </c>
      <c r="AI10" s="1618">
        <v>36717</v>
      </c>
      <c r="AJ10" s="1618">
        <v>37403</v>
      </c>
      <c r="AK10" s="1618">
        <v>36664</v>
      </c>
      <c r="AL10" s="1618">
        <v>36371</v>
      </c>
      <c r="AM10" s="1618">
        <v>38411</v>
      </c>
      <c r="AN10" s="1618">
        <v>36483</v>
      </c>
      <c r="AO10" s="1618">
        <v>36155</v>
      </c>
      <c r="AP10" s="1618">
        <v>37706</v>
      </c>
      <c r="AQ10" s="1618">
        <v>38989</v>
      </c>
      <c r="AR10" s="1618">
        <v>39464</v>
      </c>
      <c r="AS10" s="1618">
        <v>39964</v>
      </c>
      <c r="AT10" s="1618">
        <v>39811</v>
      </c>
      <c r="AU10" s="1618">
        <v>41499</v>
      </c>
      <c r="AV10" s="1618">
        <v>40185</v>
      </c>
      <c r="AW10" s="1618">
        <v>41984</v>
      </c>
      <c r="AX10" s="1618">
        <v>41750</v>
      </c>
      <c r="AY10" s="1618">
        <v>42240</v>
      </c>
      <c r="AZ10" s="1618">
        <v>40774</v>
      </c>
      <c r="BA10" s="1618">
        <v>42395</v>
      </c>
      <c r="BB10" s="1618">
        <v>42491</v>
      </c>
      <c r="BC10" s="1618">
        <v>44903</v>
      </c>
      <c r="BD10" s="1618">
        <v>47916</v>
      </c>
      <c r="BE10" s="1618">
        <v>48545</v>
      </c>
      <c r="BF10" s="1618">
        <v>47770</v>
      </c>
      <c r="BG10" s="1618">
        <v>51777</v>
      </c>
      <c r="BH10" s="1618">
        <v>52934</v>
      </c>
      <c r="BI10" s="1618">
        <v>53355</v>
      </c>
      <c r="BJ10" s="1618">
        <v>53020</v>
      </c>
      <c r="BK10" s="1618">
        <v>57114</v>
      </c>
      <c r="BL10" s="1618">
        <v>55887</v>
      </c>
      <c r="BM10" s="1618">
        <v>56117</v>
      </c>
      <c r="BN10" s="1618">
        <v>55397</v>
      </c>
      <c r="BO10" s="1618">
        <v>57259</v>
      </c>
      <c r="BP10" s="1618">
        <v>56912</v>
      </c>
      <c r="BQ10" s="1618">
        <v>43236</v>
      </c>
      <c r="BR10" s="1618">
        <v>54279</v>
      </c>
      <c r="BS10" s="1618">
        <v>59144</v>
      </c>
      <c r="BT10" s="1617">
        <v>60856</v>
      </c>
      <c r="BU10" s="1617">
        <v>64945</v>
      </c>
      <c r="BV10" s="1617">
        <v>68166</v>
      </c>
      <c r="BW10" s="1617">
        <v>77285</v>
      </c>
      <c r="BX10" s="1617">
        <v>80622</v>
      </c>
      <c r="BY10" s="1617">
        <v>86434</v>
      </c>
      <c r="BZ10" s="1617">
        <v>87585</v>
      </c>
      <c r="CA10" s="2085">
        <v>91689</v>
      </c>
      <c r="CB10" s="2231">
        <v>84495</v>
      </c>
      <c r="CC10" s="2231">
        <v>81675</v>
      </c>
      <c r="CD10" s="2232">
        <v>79374</v>
      </c>
      <c r="CE10" s="2232">
        <v>85269</v>
      </c>
      <c r="CF10" s="2233">
        <v>82255</v>
      </c>
      <c r="CG10" s="2231">
        <v>84052</v>
      </c>
      <c r="CH10" s="2231">
        <v>85168</v>
      </c>
      <c r="CI10" s="2209">
        <v>88025</v>
      </c>
      <c r="CJ10" s="2207">
        <v>89886</v>
      </c>
      <c r="CK10" s="2208">
        <v>89196</v>
      </c>
      <c r="CL10" s="2274">
        <v>87810</v>
      </c>
      <c r="CM10" s="2089">
        <v>92342</v>
      </c>
    </row>
    <row r="11" spans="2:91" ht="15" customHeight="1">
      <c r="B11" s="453" t="s">
        <v>298</v>
      </c>
      <c r="C11" s="449" t="s">
        <v>22</v>
      </c>
      <c r="D11" s="1424">
        <v>-2018</v>
      </c>
      <c r="E11" s="1425">
        <v>-2212</v>
      </c>
      <c r="F11" s="1425">
        <v>-1754</v>
      </c>
      <c r="G11" s="1425">
        <v>-1725</v>
      </c>
      <c r="H11" s="1425">
        <v>-1205</v>
      </c>
      <c r="I11" s="1425">
        <v>-1465</v>
      </c>
      <c r="J11" s="1425">
        <v>-1494</v>
      </c>
      <c r="K11" s="1425">
        <v>-1516</v>
      </c>
      <c r="L11" s="1671">
        <v>-1738</v>
      </c>
      <c r="M11" s="1671">
        <v>-1990</v>
      </c>
      <c r="N11" s="1671">
        <v>-2386</v>
      </c>
      <c r="O11" s="1671">
        <v>-3049</v>
      </c>
      <c r="P11" s="1671">
        <v>-3673</v>
      </c>
      <c r="Q11" s="1671">
        <v>-4470</v>
      </c>
      <c r="R11" s="1671">
        <v>-4250</v>
      </c>
      <c r="S11" s="1671">
        <v>-5667</v>
      </c>
      <c r="T11" s="1671">
        <v>-5040</v>
      </c>
      <c r="U11" s="1671">
        <v>-6369</v>
      </c>
      <c r="V11" s="1671">
        <v>-6932</v>
      </c>
      <c r="W11" s="1671">
        <v>-6836</v>
      </c>
      <c r="X11" s="1671">
        <v>-1851</v>
      </c>
      <c r="Y11" s="1671">
        <v>-1808</v>
      </c>
      <c r="Z11" s="1671">
        <v>-2463</v>
      </c>
      <c r="AA11" s="1671">
        <v>-2555</v>
      </c>
      <c r="AB11" s="1618">
        <v>-2295</v>
      </c>
      <c r="AC11" s="1618">
        <v>-2741</v>
      </c>
      <c r="AD11" s="1618">
        <v>-3597</v>
      </c>
      <c r="AE11" s="1618">
        <v>-4041</v>
      </c>
      <c r="AF11" s="1618">
        <v>-2939</v>
      </c>
      <c r="AG11" s="1618">
        <v>-4280</v>
      </c>
      <c r="AH11" s="1618">
        <v>-3451</v>
      </c>
      <c r="AI11" s="1618">
        <v>-3613</v>
      </c>
      <c r="AJ11" s="1618">
        <v>-3093</v>
      </c>
      <c r="AK11" s="1618">
        <v>-2547</v>
      </c>
      <c r="AL11" s="1618">
        <v>-1480</v>
      </c>
      <c r="AM11" s="1618">
        <v>-2333</v>
      </c>
      <c r="AN11" s="1618">
        <v>-1632</v>
      </c>
      <c r="AO11" s="1618">
        <v>-405</v>
      </c>
      <c r="AP11" s="1618">
        <v>-738</v>
      </c>
      <c r="AQ11" s="1618">
        <v>-974</v>
      </c>
      <c r="AR11" s="1618">
        <v>-1974</v>
      </c>
      <c r="AS11" s="1618">
        <v>-1958</v>
      </c>
      <c r="AT11" s="1618">
        <v>-1386</v>
      </c>
      <c r="AU11" s="1618">
        <v>-2586</v>
      </c>
      <c r="AV11" s="1618">
        <v>257</v>
      </c>
      <c r="AW11" s="1618">
        <v>-1005</v>
      </c>
      <c r="AX11" s="1618">
        <v>-1542</v>
      </c>
      <c r="AY11" s="1618">
        <v>169</v>
      </c>
      <c r="AZ11" s="1618">
        <v>432</v>
      </c>
      <c r="BA11" s="1618">
        <v>752</v>
      </c>
      <c r="BB11" s="1618">
        <v>-1398</v>
      </c>
      <c r="BC11" s="1618">
        <v>-1123</v>
      </c>
      <c r="BD11" s="1618">
        <v>-731</v>
      </c>
      <c r="BE11" s="1618">
        <v>-721</v>
      </c>
      <c r="BF11" s="1618">
        <v>-839</v>
      </c>
      <c r="BG11" s="1618">
        <v>-2526</v>
      </c>
      <c r="BH11" s="1618">
        <v>-2773</v>
      </c>
      <c r="BI11" s="1618">
        <v>-1908</v>
      </c>
      <c r="BJ11" s="1618">
        <v>-2756</v>
      </c>
      <c r="BK11" s="1618">
        <v>-3814</v>
      </c>
      <c r="BL11" s="1618">
        <v>-890</v>
      </c>
      <c r="BM11" s="1618">
        <v>-1359</v>
      </c>
      <c r="BN11" s="1618">
        <v>-1526</v>
      </c>
      <c r="BO11" s="1618">
        <v>-581</v>
      </c>
      <c r="BP11" s="1618">
        <v>-735</v>
      </c>
      <c r="BQ11" s="1618">
        <v>2421</v>
      </c>
      <c r="BR11" s="1618">
        <v>1936</v>
      </c>
      <c r="BS11" s="1618">
        <v>3353</v>
      </c>
      <c r="BT11" s="1617">
        <v>1139</v>
      </c>
      <c r="BU11" s="1617">
        <v>944</v>
      </c>
      <c r="BV11" s="1617">
        <v>-4001</v>
      </c>
      <c r="BW11" s="1617">
        <v>-5764</v>
      </c>
      <c r="BX11" s="1617">
        <v>-6190</v>
      </c>
      <c r="BY11" s="1617">
        <v>-4093</v>
      </c>
      <c r="BZ11" s="1617">
        <v>-6125</v>
      </c>
      <c r="CA11" s="2085">
        <v>-5611</v>
      </c>
      <c r="CB11" s="2231">
        <v>2362</v>
      </c>
      <c r="CC11" s="2231">
        <v>2822</v>
      </c>
      <c r="CD11" s="2232">
        <v>332</v>
      </c>
      <c r="CE11" s="2232">
        <v>-778</v>
      </c>
      <c r="CF11" s="2233">
        <v>1632</v>
      </c>
      <c r="CG11" s="2231">
        <v>-745</v>
      </c>
      <c r="CH11" s="2231">
        <v>-3826</v>
      </c>
      <c r="CI11" s="2209">
        <v>-3245</v>
      </c>
      <c r="CJ11" s="2207">
        <v>-2977</v>
      </c>
      <c r="CK11" s="2208">
        <v>-3297</v>
      </c>
      <c r="CL11" s="2274">
        <v>-4244</v>
      </c>
      <c r="CM11" s="2089">
        <v>-2963</v>
      </c>
    </row>
    <row r="12" spans="2:91" ht="15" customHeight="1">
      <c r="B12" s="454" t="s">
        <v>538</v>
      </c>
      <c r="C12" s="449"/>
      <c r="D12" s="1424"/>
      <c r="E12" s="1425"/>
      <c r="F12" s="1425"/>
      <c r="G12" s="1425"/>
      <c r="H12" s="1425"/>
      <c r="I12" s="1425"/>
      <c r="J12" s="1425"/>
      <c r="K12" s="1425"/>
      <c r="L12" s="1671"/>
      <c r="M12" s="1671"/>
      <c r="N12" s="1671"/>
      <c r="O12" s="1671"/>
      <c r="P12" s="1671"/>
      <c r="Q12" s="1671"/>
      <c r="R12" s="1671"/>
      <c r="S12" s="1671"/>
      <c r="T12" s="1671"/>
      <c r="U12" s="1671"/>
      <c r="V12" s="1671"/>
      <c r="W12" s="1671"/>
      <c r="X12" s="1671"/>
      <c r="Y12" s="1671"/>
      <c r="Z12" s="1671"/>
      <c r="AA12" s="1671"/>
      <c r="AB12" s="1618"/>
      <c r="AC12" s="1618"/>
      <c r="AD12" s="1618"/>
      <c r="AE12" s="1618"/>
      <c r="AF12" s="1618"/>
      <c r="AG12" s="1618"/>
      <c r="AH12" s="1618"/>
      <c r="AI12" s="1618"/>
      <c r="AJ12" s="1618"/>
      <c r="AK12" s="1618"/>
      <c r="AL12" s="1618"/>
      <c r="AM12" s="1618"/>
      <c r="AN12" s="1618"/>
      <c r="AO12" s="1618"/>
      <c r="AP12" s="1618"/>
      <c r="AQ12" s="1618"/>
      <c r="AR12" s="1618"/>
      <c r="AS12" s="1618"/>
      <c r="AT12" s="1618"/>
      <c r="AU12" s="1618"/>
      <c r="AV12" s="1618"/>
      <c r="AW12" s="1618"/>
      <c r="AX12" s="1618"/>
      <c r="AY12" s="1618"/>
      <c r="AZ12" s="1618"/>
      <c r="BA12" s="1618"/>
      <c r="BB12" s="1618"/>
      <c r="BC12" s="1618"/>
      <c r="BD12" s="1618"/>
      <c r="BE12" s="1618"/>
      <c r="BF12" s="1618"/>
      <c r="BG12" s="1618"/>
      <c r="BH12" s="1618"/>
      <c r="BI12" s="1618"/>
      <c r="BJ12" s="1618"/>
      <c r="BK12" s="1618"/>
      <c r="BL12" s="1618"/>
      <c r="BM12" s="1618"/>
      <c r="BN12" s="1618"/>
      <c r="BO12" s="1618"/>
      <c r="BP12" s="1618"/>
      <c r="BQ12" s="1618"/>
      <c r="BR12" s="1618"/>
      <c r="BS12" s="1618"/>
      <c r="BT12" s="1617"/>
      <c r="BU12" s="1617"/>
      <c r="BV12" s="1617"/>
      <c r="BW12" s="1617"/>
      <c r="BX12" s="1617"/>
      <c r="BY12" s="1617"/>
      <c r="BZ12" s="1617"/>
      <c r="CA12" s="2085"/>
      <c r="CB12" s="2231"/>
      <c r="CC12" s="2231"/>
      <c r="CD12" s="2232"/>
      <c r="CE12" s="2232"/>
      <c r="CF12" s="2233"/>
      <c r="CG12" s="2233"/>
      <c r="CH12" s="2233"/>
      <c r="CI12" s="2209"/>
      <c r="CJ12" s="2207"/>
      <c r="CK12" s="2207"/>
      <c r="CL12" s="2274"/>
      <c r="CM12" s="2089"/>
    </row>
    <row r="13" spans="2:91" ht="14.4" customHeight="1">
      <c r="B13" s="451" t="s">
        <v>301</v>
      </c>
      <c r="C13" s="449" t="s">
        <v>22</v>
      </c>
      <c r="D13" s="1424">
        <v>2805</v>
      </c>
      <c r="E13" s="1425">
        <v>2632</v>
      </c>
      <c r="F13" s="1425">
        <v>3242</v>
      </c>
      <c r="G13" s="1425">
        <v>3445</v>
      </c>
      <c r="H13" s="1425">
        <v>3016</v>
      </c>
      <c r="I13" s="1425">
        <v>3580</v>
      </c>
      <c r="J13" s="1425">
        <v>3980</v>
      </c>
      <c r="K13" s="1425">
        <v>4057</v>
      </c>
      <c r="L13" s="1671">
        <v>3953</v>
      </c>
      <c r="M13" s="1671">
        <v>4293</v>
      </c>
      <c r="N13" s="1671">
        <v>4610</v>
      </c>
      <c r="O13" s="1671">
        <v>4908</v>
      </c>
      <c r="P13" s="1671">
        <v>4933</v>
      </c>
      <c r="Q13" s="1671">
        <v>5277</v>
      </c>
      <c r="R13" s="1671">
        <v>6193</v>
      </c>
      <c r="S13" s="1671">
        <v>6547</v>
      </c>
      <c r="T13" s="1672">
        <v>5724</v>
      </c>
      <c r="U13" s="1672">
        <v>6427</v>
      </c>
      <c r="V13" s="1672">
        <v>7178</v>
      </c>
      <c r="W13" s="1672">
        <v>6511</v>
      </c>
      <c r="X13" s="1672">
        <v>5062</v>
      </c>
      <c r="Y13" s="1672">
        <v>5365</v>
      </c>
      <c r="Z13" s="1672">
        <v>5956</v>
      </c>
      <c r="AA13" s="1672">
        <v>5948</v>
      </c>
      <c r="AB13" s="1617">
        <v>5130</v>
      </c>
      <c r="AC13" s="1617">
        <v>6779</v>
      </c>
      <c r="AD13" s="1617">
        <v>7041</v>
      </c>
      <c r="AE13" s="1617">
        <v>7363</v>
      </c>
      <c r="AF13" s="1617">
        <v>6308</v>
      </c>
      <c r="AG13" s="1617">
        <v>7464</v>
      </c>
      <c r="AH13" s="1617">
        <v>7589</v>
      </c>
      <c r="AI13" s="1617">
        <v>7417</v>
      </c>
      <c r="AJ13" s="1617">
        <v>6897</v>
      </c>
      <c r="AK13" s="1617">
        <v>7841</v>
      </c>
      <c r="AL13" s="1617">
        <v>8372</v>
      </c>
      <c r="AM13" s="1617">
        <v>8192</v>
      </c>
      <c r="AN13" s="1617">
        <v>7322</v>
      </c>
      <c r="AO13" s="1617">
        <v>8437</v>
      </c>
      <c r="AP13" s="1617">
        <v>8653</v>
      </c>
      <c r="AQ13" s="1617">
        <v>8561</v>
      </c>
      <c r="AR13" s="1617">
        <v>7945</v>
      </c>
      <c r="AS13" s="1617">
        <v>9029</v>
      </c>
      <c r="AT13" s="1617">
        <v>9378</v>
      </c>
      <c r="AU13" s="1617">
        <v>9679</v>
      </c>
      <c r="AV13" s="1617">
        <v>8808</v>
      </c>
      <c r="AW13" s="1617">
        <v>10218</v>
      </c>
      <c r="AX13" s="1617">
        <v>10323</v>
      </c>
      <c r="AY13" s="1617">
        <v>10569</v>
      </c>
      <c r="AZ13" s="1617">
        <v>9723</v>
      </c>
      <c r="BA13" s="1617">
        <v>11027</v>
      </c>
      <c r="BB13" s="1617">
        <v>11445</v>
      </c>
      <c r="BC13" s="1617">
        <v>12027</v>
      </c>
      <c r="BD13" s="1617">
        <v>11394</v>
      </c>
      <c r="BE13" s="1617">
        <v>12616</v>
      </c>
      <c r="BF13" s="1617">
        <v>13343</v>
      </c>
      <c r="BG13" s="1617">
        <v>13927</v>
      </c>
      <c r="BH13" s="1617">
        <v>13174</v>
      </c>
      <c r="BI13" s="1617">
        <v>14342</v>
      </c>
      <c r="BJ13" s="1617">
        <v>14803</v>
      </c>
      <c r="BK13" s="1617">
        <v>15645</v>
      </c>
      <c r="BL13" s="1617">
        <v>14260</v>
      </c>
      <c r="BM13" s="1617">
        <v>15603</v>
      </c>
      <c r="BN13" s="1617">
        <v>16299</v>
      </c>
      <c r="BO13" s="1617">
        <v>16799</v>
      </c>
      <c r="BP13" s="1617">
        <v>15274</v>
      </c>
      <c r="BQ13" s="1617">
        <v>12687</v>
      </c>
      <c r="BR13" s="1617">
        <v>14508</v>
      </c>
      <c r="BS13" s="1617">
        <v>15827</v>
      </c>
      <c r="BT13" s="1617">
        <v>14986</v>
      </c>
      <c r="BU13" s="1617">
        <v>16589</v>
      </c>
      <c r="BV13" s="1617">
        <v>17741</v>
      </c>
      <c r="BW13" s="1617">
        <v>19387</v>
      </c>
      <c r="BX13" s="1617">
        <v>19151</v>
      </c>
      <c r="BY13" s="1617">
        <v>23108</v>
      </c>
      <c r="BZ13" s="1617">
        <v>23925</v>
      </c>
      <c r="CA13" s="2085">
        <v>24693</v>
      </c>
      <c r="CB13" s="2231">
        <v>22992</v>
      </c>
      <c r="CC13" s="2231">
        <v>24978</v>
      </c>
      <c r="CD13" s="2233">
        <v>25781</v>
      </c>
      <c r="CE13" s="2233">
        <v>26887</v>
      </c>
      <c r="CF13" s="2233">
        <v>25066</v>
      </c>
      <c r="CG13" s="2231">
        <v>27202</v>
      </c>
      <c r="CH13" s="2231">
        <v>27957</v>
      </c>
      <c r="CI13" s="2209">
        <v>29136</v>
      </c>
      <c r="CJ13" s="2207">
        <v>26431</v>
      </c>
      <c r="CK13" s="2208">
        <v>28744</v>
      </c>
      <c r="CL13" s="2274">
        <v>29550</v>
      </c>
      <c r="CM13" s="2089">
        <v>30946</v>
      </c>
    </row>
    <row r="14" spans="2:91" s="3" customFormat="1" ht="13.2">
      <c r="B14" s="452" t="s">
        <v>24</v>
      </c>
      <c r="C14" s="449" t="s">
        <v>22</v>
      </c>
      <c r="D14" s="1424">
        <v>2145</v>
      </c>
      <c r="E14" s="1425">
        <v>2437</v>
      </c>
      <c r="F14" s="1425">
        <v>3005</v>
      </c>
      <c r="G14" s="1425">
        <v>2688</v>
      </c>
      <c r="H14" s="1425">
        <v>2323</v>
      </c>
      <c r="I14" s="1425">
        <v>2935</v>
      </c>
      <c r="J14" s="1425">
        <v>3493</v>
      </c>
      <c r="K14" s="1425">
        <v>3309</v>
      </c>
      <c r="L14" s="1671">
        <v>3258</v>
      </c>
      <c r="M14" s="1671">
        <v>3871</v>
      </c>
      <c r="N14" s="1671">
        <v>4092</v>
      </c>
      <c r="O14" s="1671">
        <v>3947</v>
      </c>
      <c r="P14" s="1671">
        <v>3538</v>
      </c>
      <c r="Q14" s="1671">
        <v>4083</v>
      </c>
      <c r="R14" s="1671">
        <v>4834</v>
      </c>
      <c r="S14" s="1671">
        <v>4429</v>
      </c>
      <c r="T14" s="1671">
        <v>4362</v>
      </c>
      <c r="U14" s="1671">
        <v>5058</v>
      </c>
      <c r="V14" s="1671">
        <v>5885</v>
      </c>
      <c r="W14" s="1671">
        <v>4641</v>
      </c>
      <c r="X14" s="1671">
        <v>3660</v>
      </c>
      <c r="Y14" s="1671">
        <v>4029</v>
      </c>
      <c r="Z14" s="1671">
        <v>4648</v>
      </c>
      <c r="AA14" s="1671">
        <v>4408</v>
      </c>
      <c r="AB14" s="1618">
        <v>4290</v>
      </c>
      <c r="AC14" s="1618">
        <v>5503</v>
      </c>
      <c r="AD14" s="1618">
        <v>6235</v>
      </c>
      <c r="AE14" s="1618">
        <v>6430</v>
      </c>
      <c r="AF14" s="1618">
        <v>4835</v>
      </c>
      <c r="AG14" s="1618">
        <v>5614</v>
      </c>
      <c r="AH14" s="1618">
        <v>6290</v>
      </c>
      <c r="AI14" s="1618">
        <v>6391</v>
      </c>
      <c r="AJ14" s="1618">
        <v>5357</v>
      </c>
      <c r="AK14" s="1618">
        <v>5954</v>
      </c>
      <c r="AL14" s="1618">
        <v>6856</v>
      </c>
      <c r="AM14" s="1618">
        <v>6703</v>
      </c>
      <c r="AN14" s="1618">
        <v>5393</v>
      </c>
      <c r="AO14" s="1618">
        <v>5934</v>
      </c>
      <c r="AP14" s="1618">
        <v>6895</v>
      </c>
      <c r="AQ14" s="1618">
        <v>6645</v>
      </c>
      <c r="AR14" s="1618">
        <v>5639</v>
      </c>
      <c r="AS14" s="1618">
        <v>6343</v>
      </c>
      <c r="AT14" s="1618">
        <v>7223</v>
      </c>
      <c r="AU14" s="1618">
        <v>7256</v>
      </c>
      <c r="AV14" s="1618">
        <v>6197</v>
      </c>
      <c r="AW14" s="1618">
        <v>7068</v>
      </c>
      <c r="AX14" s="1618">
        <v>7711</v>
      </c>
      <c r="AY14" s="1618">
        <v>7895</v>
      </c>
      <c r="AZ14" s="1618">
        <v>6619</v>
      </c>
      <c r="BA14" s="1618">
        <v>7272</v>
      </c>
      <c r="BB14" s="1618">
        <v>8075</v>
      </c>
      <c r="BC14" s="1618">
        <v>8321</v>
      </c>
      <c r="BD14" s="1618">
        <v>7332</v>
      </c>
      <c r="BE14" s="1618">
        <v>7867</v>
      </c>
      <c r="BF14" s="1618">
        <v>8905</v>
      </c>
      <c r="BG14" s="1618">
        <v>9136</v>
      </c>
      <c r="BH14" s="1618">
        <v>7927</v>
      </c>
      <c r="BI14" s="1618">
        <v>8703</v>
      </c>
      <c r="BJ14" s="1618">
        <v>9749</v>
      </c>
      <c r="BK14" s="1618">
        <v>10139</v>
      </c>
      <c r="BL14" s="1618">
        <v>8491</v>
      </c>
      <c r="BM14" s="1618">
        <v>9568</v>
      </c>
      <c r="BN14" s="1618">
        <v>10319</v>
      </c>
      <c r="BO14" s="1618">
        <v>10600</v>
      </c>
      <c r="BP14" s="1618">
        <v>8886</v>
      </c>
      <c r="BQ14" s="1618">
        <v>7667</v>
      </c>
      <c r="BR14" s="1618">
        <v>8864</v>
      </c>
      <c r="BS14" s="1618">
        <v>10107</v>
      </c>
      <c r="BT14" s="1617">
        <v>8631</v>
      </c>
      <c r="BU14" s="1617">
        <v>9721</v>
      </c>
      <c r="BV14" s="1617">
        <v>11218</v>
      </c>
      <c r="BW14" s="1617">
        <v>12711</v>
      </c>
      <c r="BX14" s="1617">
        <v>11512</v>
      </c>
      <c r="BY14" s="1617">
        <v>13067</v>
      </c>
      <c r="BZ14" s="1617">
        <v>14585</v>
      </c>
      <c r="CA14" s="2085">
        <v>15723</v>
      </c>
      <c r="CB14" s="2231">
        <v>13541</v>
      </c>
      <c r="CC14" s="2231">
        <v>14698</v>
      </c>
      <c r="CD14" s="2232">
        <v>15776</v>
      </c>
      <c r="CE14" s="2232">
        <v>17184</v>
      </c>
      <c r="CF14" s="2233">
        <v>15010</v>
      </c>
      <c r="CG14" s="2231">
        <v>16745</v>
      </c>
      <c r="CH14" s="2231">
        <v>17732</v>
      </c>
      <c r="CI14" s="2209">
        <v>19782</v>
      </c>
      <c r="CJ14" s="2207">
        <v>16973</v>
      </c>
      <c r="CK14" s="2208">
        <v>17961</v>
      </c>
      <c r="CL14" s="2274">
        <v>19681</v>
      </c>
      <c r="CM14" s="2089">
        <v>21725</v>
      </c>
    </row>
    <row r="15" spans="2:91" ht="15.75" customHeight="1">
      <c r="B15" s="455" t="s">
        <v>300</v>
      </c>
      <c r="C15" s="449" t="s">
        <v>22</v>
      </c>
      <c r="D15" s="1424">
        <v>660</v>
      </c>
      <c r="E15" s="1425">
        <v>195</v>
      </c>
      <c r="F15" s="1425">
        <v>237</v>
      </c>
      <c r="G15" s="1425">
        <v>757</v>
      </c>
      <c r="H15" s="1425">
        <v>693</v>
      </c>
      <c r="I15" s="1425">
        <v>645</v>
      </c>
      <c r="J15" s="1425">
        <v>487</v>
      </c>
      <c r="K15" s="1425">
        <v>748</v>
      </c>
      <c r="L15" s="1671">
        <v>695</v>
      </c>
      <c r="M15" s="1671">
        <v>422</v>
      </c>
      <c r="N15" s="1671">
        <v>518</v>
      </c>
      <c r="O15" s="1671">
        <v>961</v>
      </c>
      <c r="P15" s="1671">
        <v>1395</v>
      </c>
      <c r="Q15" s="1671">
        <v>1194</v>
      </c>
      <c r="R15" s="1671">
        <v>1359</v>
      </c>
      <c r="S15" s="1671">
        <v>2118</v>
      </c>
      <c r="T15" s="1671">
        <v>1362</v>
      </c>
      <c r="U15" s="1671">
        <v>1369</v>
      </c>
      <c r="V15" s="1671">
        <v>1293</v>
      </c>
      <c r="W15" s="1671">
        <v>1870</v>
      </c>
      <c r="X15" s="1671">
        <v>1402</v>
      </c>
      <c r="Y15" s="1671">
        <v>1336</v>
      </c>
      <c r="Z15" s="1671">
        <v>1308</v>
      </c>
      <c r="AA15" s="1671">
        <v>1540</v>
      </c>
      <c r="AB15" s="1618">
        <v>840</v>
      </c>
      <c r="AC15" s="1618">
        <v>1276</v>
      </c>
      <c r="AD15" s="1618">
        <v>806</v>
      </c>
      <c r="AE15" s="1618">
        <v>933</v>
      </c>
      <c r="AF15" s="1618">
        <v>1473</v>
      </c>
      <c r="AG15" s="1618">
        <v>1850</v>
      </c>
      <c r="AH15" s="1618">
        <v>1299</v>
      </c>
      <c r="AI15" s="1618">
        <v>1026</v>
      </c>
      <c r="AJ15" s="1618">
        <v>1540</v>
      </c>
      <c r="AK15" s="1618">
        <v>1887</v>
      </c>
      <c r="AL15" s="1618">
        <v>1516</v>
      </c>
      <c r="AM15" s="1618">
        <v>1489</v>
      </c>
      <c r="AN15" s="1618">
        <v>1929</v>
      </c>
      <c r="AO15" s="1618">
        <v>2503</v>
      </c>
      <c r="AP15" s="1618">
        <v>1758</v>
      </c>
      <c r="AQ15" s="1618">
        <v>1916</v>
      </c>
      <c r="AR15" s="1618">
        <v>2306</v>
      </c>
      <c r="AS15" s="1618">
        <v>2686</v>
      </c>
      <c r="AT15" s="1618">
        <v>2155</v>
      </c>
      <c r="AU15" s="1618">
        <v>2423</v>
      </c>
      <c r="AV15" s="1618">
        <v>2611</v>
      </c>
      <c r="AW15" s="1618">
        <v>3150</v>
      </c>
      <c r="AX15" s="1618">
        <v>2612</v>
      </c>
      <c r="AY15" s="1618">
        <v>2674</v>
      </c>
      <c r="AZ15" s="1618">
        <v>3104</v>
      </c>
      <c r="BA15" s="1618">
        <v>3755</v>
      </c>
      <c r="BB15" s="1618">
        <v>3370</v>
      </c>
      <c r="BC15" s="1618">
        <v>3706</v>
      </c>
      <c r="BD15" s="1618">
        <v>4062</v>
      </c>
      <c r="BE15" s="1618">
        <v>4749</v>
      </c>
      <c r="BF15" s="1618">
        <v>4438</v>
      </c>
      <c r="BG15" s="1618">
        <v>4791</v>
      </c>
      <c r="BH15" s="1618">
        <v>5247</v>
      </c>
      <c r="BI15" s="1618">
        <v>5639</v>
      </c>
      <c r="BJ15" s="1618">
        <v>5054</v>
      </c>
      <c r="BK15" s="1618">
        <v>5506</v>
      </c>
      <c r="BL15" s="1618">
        <v>5769</v>
      </c>
      <c r="BM15" s="1618">
        <v>6035</v>
      </c>
      <c r="BN15" s="1618">
        <v>5980</v>
      </c>
      <c r="BO15" s="1618">
        <v>6199</v>
      </c>
      <c r="BP15" s="1618">
        <v>6388</v>
      </c>
      <c r="BQ15" s="1618">
        <v>5020</v>
      </c>
      <c r="BR15" s="1618">
        <v>5644</v>
      </c>
      <c r="BS15" s="1618">
        <v>5720</v>
      </c>
      <c r="BT15" s="1617">
        <v>6355</v>
      </c>
      <c r="BU15" s="1617">
        <v>6868</v>
      </c>
      <c r="BV15" s="1617">
        <v>6523</v>
      </c>
      <c r="BW15" s="1617">
        <v>6676</v>
      </c>
      <c r="BX15" s="1617">
        <v>7639</v>
      </c>
      <c r="BY15" s="1617">
        <v>10041</v>
      </c>
      <c r="BZ15" s="1617">
        <v>9340</v>
      </c>
      <c r="CA15" s="2085">
        <v>8970</v>
      </c>
      <c r="CB15" s="2231">
        <v>9451</v>
      </c>
      <c r="CC15" s="2231">
        <v>10280</v>
      </c>
      <c r="CD15" s="2232">
        <v>10005</v>
      </c>
      <c r="CE15" s="2232">
        <v>9703</v>
      </c>
      <c r="CF15" s="2233">
        <v>10056</v>
      </c>
      <c r="CG15" s="2231">
        <v>10457</v>
      </c>
      <c r="CH15" s="2231">
        <v>10225</v>
      </c>
      <c r="CI15" s="2209">
        <v>9354</v>
      </c>
      <c r="CJ15" s="2207">
        <v>9458</v>
      </c>
      <c r="CK15" s="2208">
        <v>10783</v>
      </c>
      <c r="CL15" s="2274">
        <v>9869</v>
      </c>
      <c r="CM15" s="2089">
        <v>9221</v>
      </c>
    </row>
    <row r="16" spans="2:91" ht="15.75" customHeight="1">
      <c r="B16" s="454" t="s">
        <v>539</v>
      </c>
      <c r="C16" s="449"/>
      <c r="D16" s="1424"/>
      <c r="E16" s="1425"/>
      <c r="F16" s="1425"/>
      <c r="G16" s="1425"/>
      <c r="H16" s="1425"/>
      <c r="I16" s="1425"/>
      <c r="J16" s="1425"/>
      <c r="K16" s="1425"/>
      <c r="L16" s="1671"/>
      <c r="M16" s="1671"/>
      <c r="N16" s="1671"/>
      <c r="O16" s="1671"/>
      <c r="P16" s="1671"/>
      <c r="Q16" s="1671"/>
      <c r="R16" s="1671"/>
      <c r="S16" s="1671"/>
      <c r="T16" s="1671"/>
      <c r="U16" s="1671"/>
      <c r="V16" s="1671"/>
      <c r="W16" s="1671"/>
      <c r="X16" s="1671"/>
      <c r="Y16" s="1671"/>
      <c r="Z16" s="1671"/>
      <c r="AA16" s="1671"/>
      <c r="AB16" s="1618"/>
      <c r="AC16" s="1618"/>
      <c r="AD16" s="1618"/>
      <c r="AE16" s="1618"/>
      <c r="AF16" s="1618"/>
      <c r="AG16" s="1618"/>
      <c r="AH16" s="1618"/>
      <c r="AI16" s="1618"/>
      <c r="AJ16" s="1618"/>
      <c r="AK16" s="1618"/>
      <c r="AL16" s="1618"/>
      <c r="AM16" s="1618"/>
      <c r="AN16" s="1618"/>
      <c r="AO16" s="1618"/>
      <c r="AP16" s="1618"/>
      <c r="AQ16" s="1618"/>
      <c r="AR16" s="1618"/>
      <c r="AS16" s="1618"/>
      <c r="AT16" s="1618"/>
      <c r="AU16" s="1618"/>
      <c r="AV16" s="1618"/>
      <c r="AW16" s="1618"/>
      <c r="AX16" s="1618"/>
      <c r="AY16" s="1618"/>
      <c r="AZ16" s="1618"/>
      <c r="BA16" s="1618"/>
      <c r="BB16" s="1618"/>
      <c r="BC16" s="1618"/>
      <c r="BD16" s="1618"/>
      <c r="BE16" s="1618"/>
      <c r="BF16" s="1618"/>
      <c r="BG16" s="1618"/>
      <c r="BH16" s="1618"/>
      <c r="BI16" s="1618"/>
      <c r="BJ16" s="1618"/>
      <c r="BK16" s="1618"/>
      <c r="BL16" s="1618"/>
      <c r="BM16" s="1618"/>
      <c r="BN16" s="1618"/>
      <c r="BO16" s="1618"/>
      <c r="BP16" s="1618"/>
      <c r="BQ16" s="1618"/>
      <c r="BR16" s="1618"/>
      <c r="BS16" s="1618"/>
      <c r="BT16" s="1617"/>
      <c r="BU16" s="1617"/>
      <c r="BV16" s="1617"/>
      <c r="BW16" s="1617"/>
      <c r="BX16" s="1617"/>
      <c r="BY16" s="1617"/>
      <c r="BZ16" s="1617"/>
      <c r="CA16" s="2085"/>
      <c r="CB16" s="2231"/>
      <c r="CC16" s="2231"/>
      <c r="CD16" s="2232"/>
      <c r="CE16" s="2232"/>
      <c r="CF16" s="2233"/>
      <c r="CG16" s="2231"/>
      <c r="CH16" s="2231"/>
      <c r="CI16" s="2209"/>
      <c r="CJ16" s="2207"/>
      <c r="CK16" s="2208"/>
      <c r="CL16" s="2274"/>
      <c r="CM16" s="2089"/>
    </row>
    <row r="17" spans="2:91" ht="15.75" customHeight="1">
      <c r="B17" s="451" t="s">
        <v>303</v>
      </c>
      <c r="C17" s="449" t="s">
        <v>22</v>
      </c>
      <c r="D17" s="1424">
        <v>825</v>
      </c>
      <c r="E17" s="1425">
        <v>1156</v>
      </c>
      <c r="F17" s="1425">
        <v>1344</v>
      </c>
      <c r="G17" s="1425">
        <v>1325</v>
      </c>
      <c r="H17" s="1425">
        <v>1534</v>
      </c>
      <c r="I17" s="1425">
        <v>1614</v>
      </c>
      <c r="J17" s="1425">
        <v>1740</v>
      </c>
      <c r="K17" s="1425">
        <v>1657</v>
      </c>
      <c r="L17" s="1671">
        <v>1718</v>
      </c>
      <c r="M17" s="1671">
        <v>2001</v>
      </c>
      <c r="N17" s="1671">
        <v>2242</v>
      </c>
      <c r="O17" s="1671">
        <v>2103</v>
      </c>
      <c r="P17" s="1671">
        <v>2037</v>
      </c>
      <c r="Q17" s="1671">
        <v>2119</v>
      </c>
      <c r="R17" s="1671">
        <v>2213</v>
      </c>
      <c r="S17" s="1671">
        <v>2514</v>
      </c>
      <c r="T17" s="1672">
        <v>2396</v>
      </c>
      <c r="U17" s="1672">
        <v>2238</v>
      </c>
      <c r="V17" s="1672">
        <v>2301</v>
      </c>
      <c r="W17" s="1672">
        <v>2034</v>
      </c>
      <c r="X17" s="1672">
        <v>2316</v>
      </c>
      <c r="Y17" s="1672">
        <v>1521</v>
      </c>
      <c r="Z17" s="1672">
        <v>1458</v>
      </c>
      <c r="AA17" s="1672">
        <v>1663</v>
      </c>
      <c r="AB17" s="1617">
        <v>1979</v>
      </c>
      <c r="AC17" s="1617">
        <v>1823</v>
      </c>
      <c r="AD17" s="1617">
        <v>1894</v>
      </c>
      <c r="AE17" s="1617">
        <v>3026</v>
      </c>
      <c r="AF17" s="1617">
        <v>2164</v>
      </c>
      <c r="AG17" s="1617">
        <v>1929</v>
      </c>
      <c r="AH17" s="1617">
        <v>1762</v>
      </c>
      <c r="AI17" s="1617">
        <v>3213</v>
      </c>
      <c r="AJ17" s="1617">
        <v>2043</v>
      </c>
      <c r="AK17" s="1617">
        <v>1775</v>
      </c>
      <c r="AL17" s="1617">
        <v>2096</v>
      </c>
      <c r="AM17" s="1617">
        <v>3502</v>
      </c>
      <c r="AN17" s="1617">
        <v>2436</v>
      </c>
      <c r="AO17" s="1617">
        <v>2905</v>
      </c>
      <c r="AP17" s="1617">
        <v>2006</v>
      </c>
      <c r="AQ17" s="1617">
        <v>2562</v>
      </c>
      <c r="AR17" s="1617">
        <v>1981</v>
      </c>
      <c r="AS17" s="1617">
        <v>1799</v>
      </c>
      <c r="AT17" s="1617">
        <v>2071</v>
      </c>
      <c r="AU17" s="1617">
        <v>4764</v>
      </c>
      <c r="AV17" s="1617">
        <v>2247</v>
      </c>
      <c r="AW17" s="1617">
        <v>1864</v>
      </c>
      <c r="AX17" s="1617">
        <v>2170</v>
      </c>
      <c r="AY17" s="1617">
        <v>4316</v>
      </c>
      <c r="AZ17" s="1617">
        <v>2882</v>
      </c>
      <c r="BA17" s="1617">
        <v>2415</v>
      </c>
      <c r="BB17" s="1617">
        <v>1930</v>
      </c>
      <c r="BC17" s="1617">
        <v>5143</v>
      </c>
      <c r="BD17" s="1617">
        <v>2797</v>
      </c>
      <c r="BE17" s="1617">
        <v>2422</v>
      </c>
      <c r="BF17" s="1617">
        <v>2093</v>
      </c>
      <c r="BG17" s="1617">
        <v>4704</v>
      </c>
      <c r="BH17" s="1617">
        <v>2984</v>
      </c>
      <c r="BI17" s="1617">
        <v>2645</v>
      </c>
      <c r="BJ17" s="1617">
        <v>2230</v>
      </c>
      <c r="BK17" s="1617">
        <v>4551</v>
      </c>
      <c r="BL17" s="1617">
        <v>2909</v>
      </c>
      <c r="BM17" s="1617">
        <v>2974</v>
      </c>
      <c r="BN17" s="1617">
        <v>2161</v>
      </c>
      <c r="BO17" s="1617">
        <v>5078</v>
      </c>
      <c r="BP17" s="1617">
        <v>2553</v>
      </c>
      <c r="BQ17" s="1617">
        <v>2351</v>
      </c>
      <c r="BR17" s="1617">
        <v>1893</v>
      </c>
      <c r="BS17" s="1617">
        <v>4945</v>
      </c>
      <c r="BT17" s="1617">
        <v>3070</v>
      </c>
      <c r="BU17" s="1617">
        <v>3208</v>
      </c>
      <c r="BV17" s="1617">
        <v>2450</v>
      </c>
      <c r="BW17" s="1617">
        <v>4962</v>
      </c>
      <c r="BX17" s="1617">
        <v>4133</v>
      </c>
      <c r="BY17" s="1617">
        <v>4104</v>
      </c>
      <c r="BZ17" s="1617">
        <v>4398</v>
      </c>
      <c r="CA17" s="2085">
        <v>7077</v>
      </c>
      <c r="CB17" s="2231">
        <v>4643</v>
      </c>
      <c r="CC17" s="2231">
        <v>4577</v>
      </c>
      <c r="CD17" s="2233">
        <v>4751</v>
      </c>
      <c r="CE17" s="2233">
        <v>6530</v>
      </c>
      <c r="CF17" s="2233">
        <v>4890</v>
      </c>
      <c r="CG17" s="2231">
        <v>6505</v>
      </c>
      <c r="CH17" s="2231">
        <v>4959</v>
      </c>
      <c r="CI17" s="2209">
        <v>7643</v>
      </c>
      <c r="CJ17" s="2207">
        <v>5663</v>
      </c>
      <c r="CK17" s="2208">
        <v>5343</v>
      </c>
      <c r="CL17" s="2274">
        <v>4652</v>
      </c>
      <c r="CM17" s="2089">
        <v>7027</v>
      </c>
    </row>
    <row r="18" spans="2:91" s="3" customFormat="1" ht="13.2">
      <c r="B18" s="455" t="s">
        <v>304</v>
      </c>
      <c r="C18" s="449" t="s">
        <v>22</v>
      </c>
      <c r="D18" s="1424">
        <v>2663</v>
      </c>
      <c r="E18" s="1425">
        <v>2669</v>
      </c>
      <c r="F18" s="1425">
        <v>2807</v>
      </c>
      <c r="G18" s="1425">
        <v>2988</v>
      </c>
      <c r="H18" s="1425">
        <v>2481</v>
      </c>
      <c r="I18" s="1425">
        <v>2960</v>
      </c>
      <c r="J18" s="1425">
        <v>2947</v>
      </c>
      <c r="K18" s="1425">
        <v>3020</v>
      </c>
      <c r="L18" s="1671">
        <v>2982</v>
      </c>
      <c r="M18" s="1671">
        <v>3930</v>
      </c>
      <c r="N18" s="1671">
        <v>3692</v>
      </c>
      <c r="O18" s="1671">
        <v>4567</v>
      </c>
      <c r="P18" s="1671">
        <v>4286</v>
      </c>
      <c r="Q18" s="1671">
        <v>5299</v>
      </c>
      <c r="R18" s="1671">
        <v>4740</v>
      </c>
      <c r="S18" s="1671">
        <v>5320</v>
      </c>
      <c r="T18" s="1671">
        <v>3909</v>
      </c>
      <c r="U18" s="1671">
        <v>4819</v>
      </c>
      <c r="V18" s="1671">
        <v>4272</v>
      </c>
      <c r="W18" s="1671">
        <v>3658</v>
      </c>
      <c r="X18" s="1671">
        <v>3481</v>
      </c>
      <c r="Y18" s="1671">
        <v>4696</v>
      </c>
      <c r="Z18" s="1671">
        <v>4161</v>
      </c>
      <c r="AA18" s="1671">
        <v>4486</v>
      </c>
      <c r="AB18" s="1618">
        <v>4956</v>
      </c>
      <c r="AC18" s="1618">
        <v>4599</v>
      </c>
      <c r="AD18" s="1618">
        <v>5363</v>
      </c>
      <c r="AE18" s="1618">
        <v>5773</v>
      </c>
      <c r="AF18" s="1618">
        <v>4690</v>
      </c>
      <c r="AG18" s="1618">
        <v>6328</v>
      </c>
      <c r="AH18" s="1618">
        <v>5975</v>
      </c>
      <c r="AI18" s="1618">
        <v>5617</v>
      </c>
      <c r="AJ18" s="1618">
        <v>5398</v>
      </c>
      <c r="AK18" s="1618">
        <v>5887</v>
      </c>
      <c r="AL18" s="1618">
        <v>6848</v>
      </c>
      <c r="AM18" s="1618">
        <v>6026</v>
      </c>
      <c r="AN18" s="1618">
        <v>4680</v>
      </c>
      <c r="AO18" s="1618">
        <v>8651</v>
      </c>
      <c r="AP18" s="1618">
        <v>5445</v>
      </c>
      <c r="AQ18" s="1618">
        <v>5362</v>
      </c>
      <c r="AR18" s="1618">
        <v>5823</v>
      </c>
      <c r="AS18" s="1618">
        <v>7969</v>
      </c>
      <c r="AT18" s="1618">
        <v>7012</v>
      </c>
      <c r="AU18" s="1618">
        <v>5491</v>
      </c>
      <c r="AV18" s="1618">
        <v>6626</v>
      </c>
      <c r="AW18" s="1618">
        <v>6844</v>
      </c>
      <c r="AX18" s="1618">
        <v>7170</v>
      </c>
      <c r="AY18" s="1618">
        <v>6280</v>
      </c>
      <c r="AZ18" s="1618">
        <v>6908</v>
      </c>
      <c r="BA18" s="1618">
        <v>6827</v>
      </c>
      <c r="BB18" s="1618">
        <v>8492</v>
      </c>
      <c r="BC18" s="1618">
        <v>6868</v>
      </c>
      <c r="BD18" s="1618">
        <v>6788</v>
      </c>
      <c r="BE18" s="1618">
        <v>8793</v>
      </c>
      <c r="BF18" s="1618">
        <v>7822</v>
      </c>
      <c r="BG18" s="1618">
        <v>8598</v>
      </c>
      <c r="BH18" s="1618">
        <v>7692</v>
      </c>
      <c r="BI18" s="1618">
        <v>8755</v>
      </c>
      <c r="BJ18" s="1618">
        <v>9343</v>
      </c>
      <c r="BK18" s="1618">
        <v>7923</v>
      </c>
      <c r="BL18" s="1618">
        <v>8296</v>
      </c>
      <c r="BM18" s="1618">
        <v>9397</v>
      </c>
      <c r="BN18" s="1618">
        <v>9095</v>
      </c>
      <c r="BO18" s="1618">
        <v>8551</v>
      </c>
      <c r="BP18" s="1618">
        <v>6925</v>
      </c>
      <c r="BQ18" s="1618">
        <v>7261</v>
      </c>
      <c r="BR18" s="1618">
        <v>8698</v>
      </c>
      <c r="BS18" s="1618">
        <v>8538</v>
      </c>
      <c r="BT18" s="1617">
        <v>9456</v>
      </c>
      <c r="BU18" s="1617">
        <v>9407</v>
      </c>
      <c r="BV18" s="1617">
        <v>10456</v>
      </c>
      <c r="BW18" s="1617">
        <v>9994</v>
      </c>
      <c r="BX18" s="1617">
        <v>10961</v>
      </c>
      <c r="BY18" s="1617">
        <v>11264</v>
      </c>
      <c r="BZ18" s="1617">
        <v>11436</v>
      </c>
      <c r="CA18" s="2085">
        <v>12087</v>
      </c>
      <c r="CB18" s="2231">
        <v>11003</v>
      </c>
      <c r="CC18" s="2231">
        <v>14997</v>
      </c>
      <c r="CD18" s="2232">
        <v>12362</v>
      </c>
      <c r="CE18" s="2232">
        <v>12678</v>
      </c>
      <c r="CF18" s="2233">
        <v>9781</v>
      </c>
      <c r="CG18" s="2231">
        <v>14811</v>
      </c>
      <c r="CH18" s="2231">
        <v>13593</v>
      </c>
      <c r="CI18" s="2209">
        <v>14257</v>
      </c>
      <c r="CJ18" s="2207">
        <v>11883</v>
      </c>
      <c r="CK18" s="2208">
        <v>14708</v>
      </c>
      <c r="CL18" s="2274">
        <v>15734</v>
      </c>
      <c r="CM18" s="2089">
        <v>13649</v>
      </c>
    </row>
    <row r="19" spans="2:91" ht="13.5" customHeight="1">
      <c r="B19" s="455" t="s">
        <v>302</v>
      </c>
      <c r="C19" s="449" t="s">
        <v>22</v>
      </c>
      <c r="D19" s="1424">
        <v>-1838</v>
      </c>
      <c r="E19" s="1425">
        <v>-1513</v>
      </c>
      <c r="F19" s="1425">
        <v>-1463</v>
      </c>
      <c r="G19" s="1425">
        <v>-1663</v>
      </c>
      <c r="H19" s="1425">
        <v>-947</v>
      </c>
      <c r="I19" s="1425">
        <v>-1346</v>
      </c>
      <c r="J19" s="1425">
        <v>-1207</v>
      </c>
      <c r="K19" s="1425">
        <v>-1363</v>
      </c>
      <c r="L19" s="1671">
        <v>-1264</v>
      </c>
      <c r="M19" s="1671">
        <v>-1929</v>
      </c>
      <c r="N19" s="1671">
        <v>-1450</v>
      </c>
      <c r="O19" s="1671">
        <v>-2464</v>
      </c>
      <c r="P19" s="1671">
        <v>-2249</v>
      </c>
      <c r="Q19" s="1671">
        <v>-3180</v>
      </c>
      <c r="R19" s="1671">
        <v>-2527</v>
      </c>
      <c r="S19" s="1671">
        <v>-2806</v>
      </c>
      <c r="T19" s="1671">
        <v>-1513</v>
      </c>
      <c r="U19" s="1671">
        <v>-2581</v>
      </c>
      <c r="V19" s="1671">
        <v>-1971</v>
      </c>
      <c r="W19" s="1671">
        <v>-1624</v>
      </c>
      <c r="X19" s="1671">
        <v>-1165</v>
      </c>
      <c r="Y19" s="1671">
        <v>-3175</v>
      </c>
      <c r="Z19" s="1671">
        <v>-2703</v>
      </c>
      <c r="AA19" s="1671">
        <v>-2823</v>
      </c>
      <c r="AB19" s="1618">
        <v>-2977</v>
      </c>
      <c r="AC19" s="1618">
        <v>-2776</v>
      </c>
      <c r="AD19" s="1618">
        <v>-3469</v>
      </c>
      <c r="AE19" s="1618">
        <v>-2747</v>
      </c>
      <c r="AF19" s="1618">
        <v>-2526</v>
      </c>
      <c r="AG19" s="1618">
        <v>-4399</v>
      </c>
      <c r="AH19" s="1618">
        <v>-4213</v>
      </c>
      <c r="AI19" s="1618">
        <v>-2404</v>
      </c>
      <c r="AJ19" s="1618">
        <v>-3355</v>
      </c>
      <c r="AK19" s="1618">
        <v>-4112</v>
      </c>
      <c r="AL19" s="1618">
        <v>-4752</v>
      </c>
      <c r="AM19" s="1618">
        <v>-2524</v>
      </c>
      <c r="AN19" s="1618">
        <v>-2244</v>
      </c>
      <c r="AO19" s="1618">
        <v>-5746</v>
      </c>
      <c r="AP19" s="1618">
        <v>-3439</v>
      </c>
      <c r="AQ19" s="1618">
        <v>-2800</v>
      </c>
      <c r="AR19" s="1618">
        <v>-3842</v>
      </c>
      <c r="AS19" s="1618">
        <v>-6170</v>
      </c>
      <c r="AT19" s="1618">
        <v>-4941</v>
      </c>
      <c r="AU19" s="1618">
        <v>-727</v>
      </c>
      <c r="AV19" s="1618">
        <v>-4379</v>
      </c>
      <c r="AW19" s="1618">
        <v>-4980</v>
      </c>
      <c r="AX19" s="1618">
        <v>-5000</v>
      </c>
      <c r="AY19" s="1618">
        <v>-1964</v>
      </c>
      <c r="AZ19" s="1618">
        <v>-4026</v>
      </c>
      <c r="BA19" s="1618">
        <v>-4412</v>
      </c>
      <c r="BB19" s="1618">
        <v>-6562</v>
      </c>
      <c r="BC19" s="1618">
        <v>-1725</v>
      </c>
      <c r="BD19" s="1618">
        <v>-3991</v>
      </c>
      <c r="BE19" s="1618">
        <v>-6371</v>
      </c>
      <c r="BF19" s="1618">
        <v>-5729</v>
      </c>
      <c r="BG19" s="1618">
        <v>-3894</v>
      </c>
      <c r="BH19" s="1618">
        <v>-4708</v>
      </c>
      <c r="BI19" s="1618">
        <v>-6110</v>
      </c>
      <c r="BJ19" s="1618">
        <v>-7113</v>
      </c>
      <c r="BK19" s="1618">
        <v>-3372</v>
      </c>
      <c r="BL19" s="1618">
        <v>-5387</v>
      </c>
      <c r="BM19" s="1618">
        <v>-6423</v>
      </c>
      <c r="BN19" s="1618">
        <v>-6934</v>
      </c>
      <c r="BO19" s="1618">
        <v>-3473</v>
      </c>
      <c r="BP19" s="1618">
        <v>-4372</v>
      </c>
      <c r="BQ19" s="1618">
        <v>-4910</v>
      </c>
      <c r="BR19" s="1618">
        <v>-6805</v>
      </c>
      <c r="BS19" s="1618">
        <v>-3593</v>
      </c>
      <c r="BT19" s="1617">
        <v>-6386</v>
      </c>
      <c r="BU19" s="1617">
        <v>-6199</v>
      </c>
      <c r="BV19" s="1617">
        <v>-8006</v>
      </c>
      <c r="BW19" s="1617">
        <v>-5032</v>
      </c>
      <c r="BX19" s="1617">
        <v>-6828</v>
      </c>
      <c r="BY19" s="1617">
        <v>-7160</v>
      </c>
      <c r="BZ19" s="1617">
        <v>-7038</v>
      </c>
      <c r="CA19" s="2085">
        <v>-5010</v>
      </c>
      <c r="CB19" s="2231">
        <v>-6360</v>
      </c>
      <c r="CC19" s="2231">
        <v>-10420</v>
      </c>
      <c r="CD19" s="2232">
        <v>-7611</v>
      </c>
      <c r="CE19" s="2232">
        <v>-6148</v>
      </c>
      <c r="CF19" s="2233">
        <v>-4891</v>
      </c>
      <c r="CG19" s="2231">
        <v>-8306</v>
      </c>
      <c r="CH19" s="2231">
        <v>-8634</v>
      </c>
      <c r="CI19" s="2209">
        <v>-6614</v>
      </c>
      <c r="CJ19" s="2207">
        <v>-6220</v>
      </c>
      <c r="CK19" s="2208">
        <v>-9365</v>
      </c>
      <c r="CL19" s="2274">
        <v>-11082</v>
      </c>
      <c r="CM19" s="2089">
        <v>-6622</v>
      </c>
    </row>
    <row r="20" spans="2:91" ht="13.5" customHeight="1">
      <c r="B20" s="454" t="s">
        <v>540</v>
      </c>
      <c r="C20" s="449"/>
      <c r="D20" s="1424"/>
      <c r="E20" s="1425"/>
      <c r="F20" s="1425"/>
      <c r="G20" s="1425"/>
      <c r="H20" s="1425"/>
      <c r="I20" s="1425"/>
      <c r="J20" s="1425"/>
      <c r="K20" s="1425"/>
      <c r="L20" s="1671"/>
      <c r="M20" s="1671"/>
      <c r="N20" s="1671"/>
      <c r="O20" s="1671"/>
      <c r="P20" s="1671"/>
      <c r="Q20" s="1671"/>
      <c r="R20" s="1671"/>
      <c r="S20" s="1671"/>
      <c r="T20" s="1671"/>
      <c r="U20" s="1671"/>
      <c r="V20" s="1671"/>
      <c r="W20" s="1671"/>
      <c r="X20" s="1671"/>
      <c r="Y20" s="1671"/>
      <c r="Z20" s="1671"/>
      <c r="AA20" s="1671"/>
      <c r="AB20" s="1618"/>
      <c r="AC20" s="1618"/>
      <c r="AD20" s="1618"/>
      <c r="AE20" s="1618"/>
      <c r="AF20" s="1618"/>
      <c r="AG20" s="1618"/>
      <c r="AH20" s="1618"/>
      <c r="AI20" s="1618"/>
      <c r="AJ20" s="1618"/>
      <c r="AK20" s="1618"/>
      <c r="AL20" s="1618"/>
      <c r="AM20" s="1618"/>
      <c r="AN20" s="1618"/>
      <c r="AO20" s="1618"/>
      <c r="AP20" s="1618"/>
      <c r="AQ20" s="1618"/>
      <c r="AR20" s="1618"/>
      <c r="AS20" s="1618"/>
      <c r="AT20" s="1618"/>
      <c r="AU20" s="1618"/>
      <c r="AV20" s="1618"/>
      <c r="AW20" s="1618"/>
      <c r="AX20" s="1618"/>
      <c r="AY20" s="1618"/>
      <c r="AZ20" s="1618"/>
      <c r="BA20" s="1618"/>
      <c r="BB20" s="1618"/>
      <c r="BC20" s="1618"/>
      <c r="BD20" s="1618"/>
      <c r="BE20" s="1618"/>
      <c r="BF20" s="1618"/>
      <c r="BG20" s="1618"/>
      <c r="BH20" s="1618"/>
      <c r="BI20" s="1618"/>
      <c r="BJ20" s="1618"/>
      <c r="BK20" s="1618"/>
      <c r="BL20" s="1618"/>
      <c r="BM20" s="1618"/>
      <c r="BN20" s="1618"/>
      <c r="BO20" s="1618"/>
      <c r="BP20" s="1618"/>
      <c r="BQ20" s="1618"/>
      <c r="BR20" s="1618"/>
      <c r="BS20" s="1618"/>
      <c r="BT20" s="1617"/>
      <c r="BU20" s="1617"/>
      <c r="BV20" s="1617"/>
      <c r="BW20" s="1617"/>
      <c r="BX20" s="1617"/>
      <c r="BY20" s="1617"/>
      <c r="BZ20" s="1617"/>
      <c r="CA20" s="2085"/>
      <c r="CB20" s="2231"/>
      <c r="CC20" s="2231"/>
      <c r="CD20" s="2232"/>
      <c r="CE20" s="2232"/>
      <c r="CF20" s="2233"/>
      <c r="CG20" s="2231"/>
      <c r="CH20" s="2231"/>
      <c r="CI20" s="2209"/>
      <c r="CJ20" s="2207"/>
      <c r="CK20" s="2208"/>
      <c r="CL20" s="2274"/>
      <c r="CM20" s="2089"/>
    </row>
    <row r="21" spans="2:91" ht="12.75" customHeight="1">
      <c r="B21" s="451" t="s">
        <v>301</v>
      </c>
      <c r="C21" s="449" t="s">
        <v>22</v>
      </c>
      <c r="D21" s="1424">
        <v>534</v>
      </c>
      <c r="E21" s="1425">
        <v>562</v>
      </c>
      <c r="F21" s="1425">
        <v>846</v>
      </c>
      <c r="G21" s="1425">
        <v>667</v>
      </c>
      <c r="H21" s="1425">
        <v>893</v>
      </c>
      <c r="I21" s="1425">
        <v>976</v>
      </c>
      <c r="J21" s="1425">
        <v>845</v>
      </c>
      <c r="K21" s="1425">
        <v>818</v>
      </c>
      <c r="L21" s="1671">
        <v>1037</v>
      </c>
      <c r="M21" s="1671">
        <v>1327</v>
      </c>
      <c r="N21" s="1671">
        <v>1486</v>
      </c>
      <c r="O21" s="1671">
        <v>1324</v>
      </c>
      <c r="P21" s="1671">
        <v>1541</v>
      </c>
      <c r="Q21" s="1671">
        <v>1542</v>
      </c>
      <c r="R21" s="1671">
        <v>1801</v>
      </c>
      <c r="S21" s="1671">
        <v>1739</v>
      </c>
      <c r="T21" s="1672">
        <v>2052</v>
      </c>
      <c r="U21" s="1672">
        <v>2382</v>
      </c>
      <c r="V21" s="1672">
        <v>1812</v>
      </c>
      <c r="W21" s="1672">
        <v>1484</v>
      </c>
      <c r="X21" s="1672">
        <v>2084</v>
      </c>
      <c r="Y21" s="1672">
        <v>1836</v>
      </c>
      <c r="Z21" s="1672">
        <v>1530</v>
      </c>
      <c r="AA21" s="1672">
        <v>1428</v>
      </c>
      <c r="AB21" s="1617">
        <v>1700</v>
      </c>
      <c r="AC21" s="1617">
        <v>1757</v>
      </c>
      <c r="AD21" s="1617">
        <v>1898</v>
      </c>
      <c r="AE21" s="1617">
        <v>2043</v>
      </c>
      <c r="AF21" s="1617">
        <v>1826</v>
      </c>
      <c r="AG21" s="1617">
        <v>2099</v>
      </c>
      <c r="AH21" s="1617">
        <v>2044</v>
      </c>
      <c r="AI21" s="1617">
        <v>2190</v>
      </c>
      <c r="AJ21" s="1617">
        <v>1754</v>
      </c>
      <c r="AK21" s="1617">
        <v>1968</v>
      </c>
      <c r="AL21" s="1617">
        <v>2078</v>
      </c>
      <c r="AM21" s="1617">
        <v>2266</v>
      </c>
      <c r="AN21" s="1617">
        <v>1827</v>
      </c>
      <c r="AO21" s="1617">
        <v>2125</v>
      </c>
      <c r="AP21" s="1617">
        <v>2068</v>
      </c>
      <c r="AQ21" s="1617">
        <v>2526</v>
      </c>
      <c r="AR21" s="1617">
        <v>1898</v>
      </c>
      <c r="AS21" s="1617">
        <v>2169</v>
      </c>
      <c r="AT21" s="1617">
        <v>2098</v>
      </c>
      <c r="AU21" s="1617">
        <v>2307</v>
      </c>
      <c r="AV21" s="1617">
        <v>1979</v>
      </c>
      <c r="AW21" s="1617">
        <v>2158</v>
      </c>
      <c r="AX21" s="1617">
        <v>2070</v>
      </c>
      <c r="AY21" s="1617">
        <v>2149</v>
      </c>
      <c r="AZ21" s="1617">
        <v>1384</v>
      </c>
      <c r="BA21" s="1617">
        <v>1527</v>
      </c>
      <c r="BB21" s="1617">
        <v>1610</v>
      </c>
      <c r="BC21" s="1617">
        <v>1995</v>
      </c>
      <c r="BD21" s="1617">
        <v>1732</v>
      </c>
      <c r="BE21" s="1617">
        <v>1725</v>
      </c>
      <c r="BF21" s="1617">
        <v>1846</v>
      </c>
      <c r="BG21" s="1617">
        <v>2245</v>
      </c>
      <c r="BH21" s="1617">
        <v>1919</v>
      </c>
      <c r="BI21" s="1617">
        <v>2001</v>
      </c>
      <c r="BJ21" s="1617">
        <v>2128</v>
      </c>
      <c r="BK21" s="1617">
        <v>2347</v>
      </c>
      <c r="BL21" s="1617">
        <v>2005</v>
      </c>
      <c r="BM21" s="1617">
        <v>2227</v>
      </c>
      <c r="BN21" s="1617">
        <v>2350</v>
      </c>
      <c r="BO21" s="1617">
        <v>2480</v>
      </c>
      <c r="BP21" s="1617">
        <v>2092</v>
      </c>
      <c r="BQ21" s="1617">
        <v>3708</v>
      </c>
      <c r="BR21" s="1617">
        <v>2443</v>
      </c>
      <c r="BS21" s="1617">
        <v>2968</v>
      </c>
      <c r="BT21" s="1617">
        <v>2154</v>
      </c>
      <c r="BU21" s="1617">
        <v>2320</v>
      </c>
      <c r="BV21" s="1617">
        <v>2270</v>
      </c>
      <c r="BW21" s="1617">
        <v>2629</v>
      </c>
      <c r="BX21" s="1617">
        <v>2271</v>
      </c>
      <c r="BY21" s="1617">
        <v>2739</v>
      </c>
      <c r="BZ21" s="1617">
        <v>2542</v>
      </c>
      <c r="CA21" s="2085">
        <v>2974</v>
      </c>
      <c r="CB21" s="2231">
        <v>2554</v>
      </c>
      <c r="CC21" s="2231">
        <v>2859</v>
      </c>
      <c r="CD21" s="2233">
        <v>2544</v>
      </c>
      <c r="CE21" s="2233">
        <v>3333</v>
      </c>
      <c r="CF21" s="2233">
        <v>2192</v>
      </c>
      <c r="CG21" s="2231">
        <v>3011</v>
      </c>
      <c r="CH21" s="2231">
        <v>2433</v>
      </c>
      <c r="CI21" s="2209">
        <v>3424</v>
      </c>
      <c r="CJ21" s="2207">
        <v>2778</v>
      </c>
      <c r="CK21" s="2208">
        <v>3259</v>
      </c>
      <c r="CL21" s="2274">
        <v>3698</v>
      </c>
      <c r="CM21" s="2089">
        <v>3828</v>
      </c>
    </row>
    <row r="22" spans="2:91" s="3" customFormat="1" ht="13.2">
      <c r="B22" s="452" t="s">
        <v>24</v>
      </c>
      <c r="C22" s="449" t="s">
        <v>22</v>
      </c>
      <c r="D22" s="1424">
        <v>298</v>
      </c>
      <c r="E22" s="1425">
        <v>662</v>
      </c>
      <c r="F22" s="1425">
        <v>877</v>
      </c>
      <c r="G22" s="1425">
        <v>780</v>
      </c>
      <c r="H22" s="1425">
        <v>979</v>
      </c>
      <c r="I22" s="1425">
        <v>760</v>
      </c>
      <c r="J22" s="1425">
        <v>861</v>
      </c>
      <c r="K22" s="1425">
        <v>1157</v>
      </c>
      <c r="L22" s="1671">
        <v>1149</v>
      </c>
      <c r="M22" s="1671">
        <v>864</v>
      </c>
      <c r="N22" s="1671">
        <v>1075</v>
      </c>
      <c r="O22" s="1671">
        <v>1157</v>
      </c>
      <c r="P22" s="1671">
        <v>1213</v>
      </c>
      <c r="Q22" s="1671">
        <v>925</v>
      </c>
      <c r="R22" s="1671">
        <v>1139</v>
      </c>
      <c r="S22" s="1671">
        <v>1474</v>
      </c>
      <c r="T22" s="1671">
        <v>1537</v>
      </c>
      <c r="U22" s="1671">
        <v>1139</v>
      </c>
      <c r="V22" s="1671">
        <v>1072</v>
      </c>
      <c r="W22" s="1671">
        <v>1651</v>
      </c>
      <c r="X22" s="1671">
        <v>1644</v>
      </c>
      <c r="Y22" s="1671">
        <v>1297</v>
      </c>
      <c r="Z22" s="1671">
        <v>1264</v>
      </c>
      <c r="AA22" s="1671">
        <v>1994</v>
      </c>
      <c r="AB22" s="1618">
        <v>1466</v>
      </c>
      <c r="AC22" s="1618">
        <v>899</v>
      </c>
      <c r="AD22" s="1618">
        <v>1093</v>
      </c>
      <c r="AE22" s="1618">
        <v>1743</v>
      </c>
      <c r="AF22" s="1618">
        <v>1726</v>
      </c>
      <c r="AG22" s="1618">
        <v>1056</v>
      </c>
      <c r="AH22" s="1618">
        <v>1243</v>
      </c>
      <c r="AI22" s="1618">
        <v>1252</v>
      </c>
      <c r="AJ22" s="1618">
        <v>2598</v>
      </c>
      <c r="AK22" s="1618">
        <v>1343</v>
      </c>
      <c r="AL22" s="1618">
        <v>1351</v>
      </c>
      <c r="AM22" s="1618">
        <v>924</v>
      </c>
      <c r="AN22" s="1618">
        <v>2210</v>
      </c>
      <c r="AO22" s="1618">
        <v>1579</v>
      </c>
      <c r="AP22" s="1618">
        <v>1514</v>
      </c>
      <c r="AQ22" s="1618">
        <v>1162</v>
      </c>
      <c r="AR22" s="1618">
        <v>2143</v>
      </c>
      <c r="AS22" s="1618">
        <v>1551</v>
      </c>
      <c r="AT22" s="1618">
        <v>1208</v>
      </c>
      <c r="AU22" s="1618">
        <v>1417</v>
      </c>
      <c r="AV22" s="1618">
        <v>2133</v>
      </c>
      <c r="AW22" s="1618">
        <v>1593</v>
      </c>
      <c r="AX22" s="1618">
        <v>1211</v>
      </c>
      <c r="AY22" s="1618">
        <v>1717</v>
      </c>
      <c r="AZ22" s="1618">
        <v>1837</v>
      </c>
      <c r="BA22" s="1618">
        <v>1329</v>
      </c>
      <c r="BB22" s="1618">
        <v>1689</v>
      </c>
      <c r="BC22" s="1618">
        <v>2051</v>
      </c>
      <c r="BD22" s="1618">
        <v>1314</v>
      </c>
      <c r="BE22" s="1618">
        <v>1651</v>
      </c>
      <c r="BF22" s="1618">
        <v>1571</v>
      </c>
      <c r="BG22" s="1618">
        <v>1747</v>
      </c>
      <c r="BH22" s="1618">
        <v>1698</v>
      </c>
      <c r="BI22" s="1618">
        <v>1539</v>
      </c>
      <c r="BJ22" s="1618">
        <v>1944</v>
      </c>
      <c r="BK22" s="1618">
        <v>2026</v>
      </c>
      <c r="BL22" s="1618">
        <v>2599</v>
      </c>
      <c r="BM22" s="1618">
        <v>1727</v>
      </c>
      <c r="BN22" s="1618">
        <v>1952</v>
      </c>
      <c r="BO22" s="1618">
        <v>1618</v>
      </c>
      <c r="BP22" s="1618">
        <v>2406</v>
      </c>
      <c r="BQ22" s="1618">
        <v>2144</v>
      </c>
      <c r="BR22" s="1618">
        <v>1630</v>
      </c>
      <c r="BS22" s="1618">
        <v>2486</v>
      </c>
      <c r="BT22" s="1617">
        <v>2785</v>
      </c>
      <c r="BU22" s="1617">
        <v>2192</v>
      </c>
      <c r="BV22" s="1617">
        <v>2097</v>
      </c>
      <c r="BW22" s="1617">
        <v>3197</v>
      </c>
      <c r="BX22" s="1617">
        <v>2879</v>
      </c>
      <c r="BY22" s="1617">
        <v>3634</v>
      </c>
      <c r="BZ22" s="1617">
        <v>3412</v>
      </c>
      <c r="CA22" s="2085">
        <v>3408</v>
      </c>
      <c r="CB22" s="2231">
        <v>2576</v>
      </c>
      <c r="CC22" s="2231">
        <v>3712</v>
      </c>
      <c r="CD22" s="2232">
        <v>3632</v>
      </c>
      <c r="CE22" s="2232">
        <v>3417</v>
      </c>
      <c r="CF22" s="2233">
        <v>3611</v>
      </c>
      <c r="CG22" s="2231">
        <v>3338</v>
      </c>
      <c r="CH22" s="2231">
        <v>3265</v>
      </c>
      <c r="CI22" s="2209">
        <v>3693</v>
      </c>
      <c r="CJ22" s="2207">
        <v>3785</v>
      </c>
      <c r="CK22" s="2208">
        <v>3243</v>
      </c>
      <c r="CL22" s="2274">
        <v>3408</v>
      </c>
      <c r="CM22" s="2089">
        <v>3578</v>
      </c>
    </row>
    <row r="23" spans="2:91" ht="12" customHeight="1">
      <c r="B23" s="455" t="s">
        <v>305</v>
      </c>
      <c r="C23" s="449" t="s">
        <v>22</v>
      </c>
      <c r="D23" s="1424">
        <v>236</v>
      </c>
      <c r="E23" s="1425">
        <v>-100</v>
      </c>
      <c r="F23" s="1425">
        <v>-31</v>
      </c>
      <c r="G23" s="1425">
        <v>-113</v>
      </c>
      <c r="H23" s="1425">
        <v>-86</v>
      </c>
      <c r="I23" s="1425">
        <v>216</v>
      </c>
      <c r="J23" s="1425">
        <v>-16</v>
      </c>
      <c r="K23" s="1425">
        <v>-339</v>
      </c>
      <c r="L23" s="1671">
        <v>-112</v>
      </c>
      <c r="M23" s="1671">
        <v>463</v>
      </c>
      <c r="N23" s="1671">
        <v>411</v>
      </c>
      <c r="O23" s="1671">
        <v>167</v>
      </c>
      <c r="P23" s="1671">
        <v>328</v>
      </c>
      <c r="Q23" s="1671">
        <v>617</v>
      </c>
      <c r="R23" s="1671">
        <v>662</v>
      </c>
      <c r="S23" s="1671">
        <v>265</v>
      </c>
      <c r="T23" s="1671">
        <v>515</v>
      </c>
      <c r="U23" s="1671">
        <v>1243</v>
      </c>
      <c r="V23" s="1671">
        <v>740</v>
      </c>
      <c r="W23" s="1671">
        <v>-167</v>
      </c>
      <c r="X23" s="1671">
        <v>440</v>
      </c>
      <c r="Y23" s="1671">
        <v>539</v>
      </c>
      <c r="Z23" s="1671">
        <v>266</v>
      </c>
      <c r="AA23" s="1671">
        <v>-566</v>
      </c>
      <c r="AB23" s="1618">
        <v>234</v>
      </c>
      <c r="AC23" s="1618">
        <v>858</v>
      </c>
      <c r="AD23" s="1618">
        <v>805</v>
      </c>
      <c r="AE23" s="1618">
        <v>300</v>
      </c>
      <c r="AF23" s="1618">
        <v>100</v>
      </c>
      <c r="AG23" s="1618">
        <v>1043</v>
      </c>
      <c r="AH23" s="1618">
        <v>801</v>
      </c>
      <c r="AI23" s="1618">
        <v>938</v>
      </c>
      <c r="AJ23" s="1618">
        <v>-844</v>
      </c>
      <c r="AK23" s="1618">
        <v>625</v>
      </c>
      <c r="AL23" s="1618">
        <v>727</v>
      </c>
      <c r="AM23" s="1618">
        <v>1342</v>
      </c>
      <c r="AN23" s="1618">
        <v>-383</v>
      </c>
      <c r="AO23" s="1618">
        <v>546</v>
      </c>
      <c r="AP23" s="1618">
        <v>554</v>
      </c>
      <c r="AQ23" s="1618">
        <v>1364</v>
      </c>
      <c r="AR23" s="1618">
        <v>-245</v>
      </c>
      <c r="AS23" s="1618">
        <v>618</v>
      </c>
      <c r="AT23" s="1618">
        <v>890</v>
      </c>
      <c r="AU23" s="1618">
        <v>890</v>
      </c>
      <c r="AV23" s="1618">
        <v>-154</v>
      </c>
      <c r="AW23" s="1618">
        <v>565</v>
      </c>
      <c r="AX23" s="1618">
        <v>859</v>
      </c>
      <c r="AY23" s="1618">
        <v>432</v>
      </c>
      <c r="AZ23" s="1618">
        <v>-453</v>
      </c>
      <c r="BA23" s="1618">
        <v>198</v>
      </c>
      <c r="BB23" s="1618">
        <v>-79</v>
      </c>
      <c r="BC23" s="1618">
        <v>-56</v>
      </c>
      <c r="BD23" s="1618">
        <v>418</v>
      </c>
      <c r="BE23" s="1618">
        <v>74</v>
      </c>
      <c r="BF23" s="1618">
        <v>275</v>
      </c>
      <c r="BG23" s="1618">
        <v>498</v>
      </c>
      <c r="BH23" s="1618">
        <v>221</v>
      </c>
      <c r="BI23" s="1618">
        <v>462</v>
      </c>
      <c r="BJ23" s="1618">
        <v>184</v>
      </c>
      <c r="BK23" s="1618">
        <v>321</v>
      </c>
      <c r="BL23" s="1618">
        <v>-594</v>
      </c>
      <c r="BM23" s="1618">
        <v>500</v>
      </c>
      <c r="BN23" s="1618">
        <v>398</v>
      </c>
      <c r="BO23" s="1618">
        <v>862</v>
      </c>
      <c r="BP23" s="1618">
        <v>-314</v>
      </c>
      <c r="BQ23" s="1618">
        <v>1564</v>
      </c>
      <c r="BR23" s="1618">
        <v>813</v>
      </c>
      <c r="BS23" s="1618">
        <v>482</v>
      </c>
      <c r="BT23" s="1617">
        <v>-631</v>
      </c>
      <c r="BU23" s="1617">
        <v>128</v>
      </c>
      <c r="BV23" s="1617">
        <v>173</v>
      </c>
      <c r="BW23" s="1617">
        <v>-568</v>
      </c>
      <c r="BX23" s="1617">
        <v>-608</v>
      </c>
      <c r="BY23" s="1617">
        <v>-895</v>
      </c>
      <c r="BZ23" s="1617">
        <v>-870</v>
      </c>
      <c r="CA23" s="2085">
        <v>-434</v>
      </c>
      <c r="CB23" s="2231">
        <v>-22</v>
      </c>
      <c r="CC23" s="2231">
        <v>-853</v>
      </c>
      <c r="CD23" s="2232">
        <v>-1088</v>
      </c>
      <c r="CE23" s="2232">
        <v>-84</v>
      </c>
      <c r="CF23" s="2233">
        <v>-1419</v>
      </c>
      <c r="CG23" s="2231">
        <v>-327</v>
      </c>
      <c r="CH23" s="2231">
        <v>-832</v>
      </c>
      <c r="CI23" s="2209">
        <v>-269</v>
      </c>
      <c r="CJ23" s="2207">
        <v>-1007</v>
      </c>
      <c r="CK23" s="2208">
        <v>16</v>
      </c>
      <c r="CL23" s="2274">
        <v>290</v>
      </c>
      <c r="CM23" s="2089">
        <v>250</v>
      </c>
    </row>
    <row r="24" spans="2:91" ht="14.25" customHeight="1">
      <c r="B24" s="456" t="s">
        <v>556</v>
      </c>
      <c r="C24" s="449" t="s">
        <v>22</v>
      </c>
      <c r="D24" s="1424">
        <v>92</v>
      </c>
      <c r="E24" s="1425">
        <v>159</v>
      </c>
      <c r="F24" s="1425">
        <v>691</v>
      </c>
      <c r="G24" s="1425">
        <v>542</v>
      </c>
      <c r="H24" s="1425">
        <v>397</v>
      </c>
      <c r="I24" s="1425">
        <v>594</v>
      </c>
      <c r="J24" s="1425">
        <v>367</v>
      </c>
      <c r="K24" s="1425">
        <v>483</v>
      </c>
      <c r="L24" s="1671">
        <v>235</v>
      </c>
      <c r="M24" s="1671">
        <v>672</v>
      </c>
      <c r="N24" s="1671">
        <v>1022</v>
      </c>
      <c r="O24" s="1671">
        <v>650</v>
      </c>
      <c r="P24" s="1671">
        <v>403</v>
      </c>
      <c r="Q24" s="1671">
        <v>613</v>
      </c>
      <c r="R24" s="1671">
        <v>968</v>
      </c>
      <c r="S24" s="1671">
        <v>1424</v>
      </c>
      <c r="T24" s="1671">
        <v>473</v>
      </c>
      <c r="U24" s="1671">
        <v>1345</v>
      </c>
      <c r="V24" s="1671">
        <v>928</v>
      </c>
      <c r="W24" s="1671">
        <v>558</v>
      </c>
      <c r="X24" s="1671">
        <v>1009</v>
      </c>
      <c r="Y24" s="1671">
        <v>1167</v>
      </c>
      <c r="Z24" s="1671">
        <v>777</v>
      </c>
      <c r="AA24" s="1671">
        <v>1257</v>
      </c>
      <c r="AB24" s="1618">
        <v>566</v>
      </c>
      <c r="AC24" s="1618">
        <v>1067</v>
      </c>
      <c r="AD24" s="1618">
        <v>1391</v>
      </c>
      <c r="AE24" s="1618">
        <v>3040</v>
      </c>
      <c r="AF24" s="1618">
        <v>-51</v>
      </c>
      <c r="AG24" s="1618">
        <v>1532</v>
      </c>
      <c r="AH24" s="1618">
        <v>1533</v>
      </c>
      <c r="AI24" s="1618">
        <v>3615</v>
      </c>
      <c r="AJ24" s="1618">
        <v>1053</v>
      </c>
      <c r="AK24" s="1618">
        <v>2202</v>
      </c>
      <c r="AL24" s="1618">
        <v>2309</v>
      </c>
      <c r="AM24" s="1618">
        <v>4064</v>
      </c>
      <c r="AN24" s="1617">
        <v>811</v>
      </c>
      <c r="AO24" s="1617">
        <v>1203</v>
      </c>
      <c r="AP24" s="1617">
        <v>2079</v>
      </c>
      <c r="AQ24" s="1617">
        <v>2734</v>
      </c>
      <c r="AR24" s="1617">
        <v>1020</v>
      </c>
      <c r="AS24" s="1617">
        <v>1263</v>
      </c>
      <c r="AT24" s="1617">
        <v>2375</v>
      </c>
      <c r="AU24" s="1617">
        <v>2809</v>
      </c>
      <c r="AV24" s="1617">
        <v>1411</v>
      </c>
      <c r="AW24" s="1617">
        <v>1788</v>
      </c>
      <c r="AX24" s="1617">
        <v>5052</v>
      </c>
      <c r="AY24" s="1617">
        <v>2919</v>
      </c>
      <c r="AZ24" s="1617">
        <v>588</v>
      </c>
      <c r="BA24" s="1617">
        <v>1539</v>
      </c>
      <c r="BB24" s="1617">
        <v>551</v>
      </c>
      <c r="BC24" s="1617">
        <v>1416</v>
      </c>
      <c r="BD24" s="1617">
        <v>600</v>
      </c>
      <c r="BE24" s="1617">
        <v>759</v>
      </c>
      <c r="BF24" s="1617">
        <v>1306</v>
      </c>
      <c r="BG24" s="1617">
        <v>2589</v>
      </c>
      <c r="BH24" s="1617">
        <v>895</v>
      </c>
      <c r="BI24" s="1617">
        <v>1847</v>
      </c>
      <c r="BJ24" s="1617">
        <v>2210</v>
      </c>
      <c r="BK24" s="1617">
        <v>3026</v>
      </c>
      <c r="BL24" s="1617">
        <v>674</v>
      </c>
      <c r="BM24" s="1617">
        <v>2579</v>
      </c>
      <c r="BN24" s="1617">
        <v>2382</v>
      </c>
      <c r="BO24" s="1617">
        <v>3250</v>
      </c>
      <c r="BP24" s="1617">
        <v>1366</v>
      </c>
      <c r="BQ24" s="1617">
        <v>2554</v>
      </c>
      <c r="BR24" s="1618">
        <v>2991</v>
      </c>
      <c r="BS24" s="1618">
        <v>2385</v>
      </c>
      <c r="BT24" s="1617">
        <v>-324</v>
      </c>
      <c r="BU24" s="1617">
        <v>3009</v>
      </c>
      <c r="BV24" s="1617">
        <v>3225</v>
      </c>
      <c r="BW24" s="1617">
        <v>-1365</v>
      </c>
      <c r="BX24" s="1617">
        <v>-1141</v>
      </c>
      <c r="BY24" s="1617">
        <v>632</v>
      </c>
      <c r="BZ24" s="1617">
        <v>1924</v>
      </c>
      <c r="CA24" s="2085">
        <v>-191</v>
      </c>
      <c r="CB24" s="2231">
        <v>-4616</v>
      </c>
      <c r="CC24" s="2231">
        <v>1368</v>
      </c>
      <c r="CD24" s="2232">
        <v>2874</v>
      </c>
      <c r="CE24" s="2232">
        <v>1535</v>
      </c>
      <c r="CF24" s="2233">
        <v>-1008</v>
      </c>
      <c r="CG24" s="2231">
        <v>2292</v>
      </c>
      <c r="CH24" s="2231">
        <v>2267</v>
      </c>
      <c r="CI24" s="2209">
        <v>-1245</v>
      </c>
      <c r="CJ24" s="2233">
        <v>1453</v>
      </c>
      <c r="CK24" s="2230">
        <v>2627</v>
      </c>
      <c r="CL24" s="2088">
        <v>1984</v>
      </c>
      <c r="CM24" s="2089">
        <v>1586</v>
      </c>
    </row>
    <row r="25" spans="2:91" ht="12.75" customHeight="1">
      <c r="B25" s="456" t="s">
        <v>557</v>
      </c>
      <c r="C25" s="449" t="s">
        <v>22</v>
      </c>
      <c r="D25" s="1424">
        <v>-3407</v>
      </c>
      <c r="E25" s="1425">
        <v>-2350</v>
      </c>
      <c r="F25" s="1425">
        <v>-1672</v>
      </c>
      <c r="G25" s="1425">
        <v>1508</v>
      </c>
      <c r="H25" s="1425">
        <v>-1657</v>
      </c>
      <c r="I25" s="1425">
        <v>-408</v>
      </c>
      <c r="J25" s="1425">
        <v>-1107</v>
      </c>
      <c r="K25" s="1425">
        <v>-2526</v>
      </c>
      <c r="L25" s="1671">
        <v>-2356</v>
      </c>
      <c r="M25" s="1671">
        <v>-1711</v>
      </c>
      <c r="N25" s="1671">
        <v>299</v>
      </c>
      <c r="O25" s="1671">
        <v>-4720</v>
      </c>
      <c r="P25" s="1671">
        <v>-3832</v>
      </c>
      <c r="Q25" s="1671">
        <v>-6112</v>
      </c>
      <c r="R25" s="1671">
        <v>-3335</v>
      </c>
      <c r="S25" s="1671">
        <v>-4958</v>
      </c>
      <c r="T25" s="1671">
        <v>-4948</v>
      </c>
      <c r="U25" s="1671">
        <v>-6184</v>
      </c>
      <c r="V25" s="1671">
        <v>-6757</v>
      </c>
      <c r="W25" s="1671">
        <v>-10514</v>
      </c>
      <c r="X25" s="1671">
        <v>-2343</v>
      </c>
      <c r="Y25" s="1671">
        <v>-1396</v>
      </c>
      <c r="Z25" s="1671">
        <v>-4727</v>
      </c>
      <c r="AA25" s="1671">
        <v>-5647</v>
      </c>
      <c r="AB25" s="1618">
        <v>-5972</v>
      </c>
      <c r="AC25" s="1618">
        <v>-2989</v>
      </c>
      <c r="AD25" s="1618">
        <v>-7392</v>
      </c>
      <c r="AE25" s="1618">
        <v>-5922</v>
      </c>
      <c r="AF25" s="1618">
        <v>-7128</v>
      </c>
      <c r="AG25" s="1618">
        <v>-6561</v>
      </c>
      <c r="AH25" s="1618">
        <v>-4709</v>
      </c>
      <c r="AI25" s="1618">
        <v>-1318</v>
      </c>
      <c r="AJ25" s="1618">
        <v>-5836</v>
      </c>
      <c r="AK25" s="1618">
        <v>-934</v>
      </c>
      <c r="AL25" s="1618">
        <v>-3225</v>
      </c>
      <c r="AM25" s="1618">
        <v>2168</v>
      </c>
      <c r="AN25" s="1618">
        <v>-3002</v>
      </c>
      <c r="AO25" s="1618">
        <v>-2406</v>
      </c>
      <c r="AP25" s="1618">
        <v>-826</v>
      </c>
      <c r="AQ25" s="1618">
        <v>1112</v>
      </c>
      <c r="AR25" s="1618">
        <v>-3607</v>
      </c>
      <c r="AS25" s="1618">
        <v>-3976</v>
      </c>
      <c r="AT25" s="1618">
        <v>-1527</v>
      </c>
      <c r="AU25" s="1618">
        <v>2281</v>
      </c>
      <c r="AV25" s="1618">
        <v>-889</v>
      </c>
      <c r="AW25" s="1618">
        <v>-474</v>
      </c>
      <c r="AX25" s="1618">
        <v>1513</v>
      </c>
      <c r="AY25" s="1618">
        <v>1687</v>
      </c>
      <c r="AZ25" s="1618">
        <v>-2108</v>
      </c>
      <c r="BA25" s="1618">
        <v>1629</v>
      </c>
      <c r="BB25" s="1618">
        <v>-2496</v>
      </c>
      <c r="BC25" s="1618">
        <v>5785</v>
      </c>
      <c r="BD25" s="1618">
        <v>-213</v>
      </c>
      <c r="BE25" s="1618">
        <v>-2310</v>
      </c>
      <c r="BF25" s="1618">
        <v>-1410</v>
      </c>
      <c r="BG25" s="1618">
        <v>1112</v>
      </c>
      <c r="BH25" s="1618">
        <v>-2279</v>
      </c>
      <c r="BI25" s="1618">
        <v>852</v>
      </c>
      <c r="BJ25" s="1618">
        <v>-2095</v>
      </c>
      <c r="BK25" s="1618">
        <v>2496</v>
      </c>
      <c r="BL25" s="1618">
        <v>-3105</v>
      </c>
      <c r="BM25" s="1618">
        <v>865</v>
      </c>
      <c r="BN25" s="1618">
        <v>1025</v>
      </c>
      <c r="BO25" s="1618">
        <v>5287</v>
      </c>
      <c r="BP25" s="1618">
        <v>2631</v>
      </c>
      <c r="BQ25" s="1618">
        <v>5383</v>
      </c>
      <c r="BR25" s="1618">
        <v>1803</v>
      </c>
      <c r="BS25" s="1618">
        <v>7292</v>
      </c>
      <c r="BT25" s="1617">
        <v>283</v>
      </c>
      <c r="BU25" s="1617">
        <v>1232</v>
      </c>
      <c r="BV25" s="1617">
        <v>-1397</v>
      </c>
      <c r="BW25" s="1617">
        <v>-3893</v>
      </c>
      <c r="BX25" s="1617">
        <v>-10094</v>
      </c>
      <c r="BY25" s="1617">
        <v>-5658</v>
      </c>
      <c r="BZ25" s="1617">
        <v>-1715</v>
      </c>
      <c r="CA25" s="2085">
        <v>2218</v>
      </c>
      <c r="CB25" s="2231">
        <v>2128</v>
      </c>
      <c r="CC25" s="2231">
        <v>2858</v>
      </c>
      <c r="CD25" s="2232">
        <v>4095</v>
      </c>
      <c r="CE25" s="2232">
        <v>2259</v>
      </c>
      <c r="CF25" s="2233">
        <v>1155</v>
      </c>
      <c r="CG25" s="2231">
        <v>863</v>
      </c>
      <c r="CH25" s="2231">
        <v>-2853</v>
      </c>
      <c r="CI25" s="2209">
        <v>-4465</v>
      </c>
      <c r="CJ25" s="2207">
        <v>-2219</v>
      </c>
      <c r="CK25" s="2208">
        <v>-2331</v>
      </c>
      <c r="CL25" s="2274">
        <v>-4108</v>
      </c>
      <c r="CM25" s="2089">
        <v>-1310</v>
      </c>
    </row>
    <row r="26" spans="2:91" ht="12.75" customHeight="1">
      <c r="B26" s="457" t="s">
        <v>532</v>
      </c>
      <c r="C26" s="449"/>
      <c r="D26" s="1424"/>
      <c r="E26" s="1425"/>
      <c r="F26" s="1425"/>
      <c r="G26" s="1425"/>
      <c r="H26" s="1425"/>
      <c r="I26" s="1425"/>
      <c r="J26" s="1425"/>
      <c r="K26" s="1425"/>
      <c r="L26" s="1671"/>
      <c r="M26" s="1671"/>
      <c r="N26" s="1671"/>
      <c r="O26" s="1671"/>
      <c r="P26" s="1671"/>
      <c r="Q26" s="1671"/>
      <c r="R26" s="1671"/>
      <c r="S26" s="1671"/>
      <c r="T26" s="1671"/>
      <c r="U26" s="1671"/>
      <c r="V26" s="1671"/>
      <c r="W26" s="1671"/>
      <c r="X26" s="1671"/>
      <c r="Y26" s="1671"/>
      <c r="Z26" s="1671"/>
      <c r="AA26" s="1671"/>
      <c r="AB26" s="1618"/>
      <c r="AC26" s="1618"/>
      <c r="AD26" s="1618"/>
      <c r="AE26" s="1618"/>
      <c r="AF26" s="1618"/>
      <c r="AG26" s="1618"/>
      <c r="AH26" s="1618"/>
      <c r="AI26" s="1618"/>
      <c r="AJ26" s="1618"/>
      <c r="AK26" s="1618"/>
      <c r="AL26" s="1618"/>
      <c r="AM26" s="1618"/>
      <c r="AN26" s="1618"/>
      <c r="AO26" s="1618"/>
      <c r="AP26" s="1618"/>
      <c r="AQ26" s="1618"/>
      <c r="AR26" s="1618"/>
      <c r="AS26" s="1618"/>
      <c r="AT26" s="1618"/>
      <c r="AU26" s="1618"/>
      <c r="AV26" s="1618"/>
      <c r="AW26" s="1618"/>
      <c r="AX26" s="1618"/>
      <c r="AY26" s="1618"/>
      <c r="AZ26" s="1618"/>
      <c r="BA26" s="1618"/>
      <c r="BB26" s="1618"/>
      <c r="BC26" s="1618"/>
      <c r="BD26" s="1618"/>
      <c r="BE26" s="1618"/>
      <c r="BF26" s="1618"/>
      <c r="BG26" s="1618"/>
      <c r="BH26" s="1618"/>
      <c r="BI26" s="1618"/>
      <c r="BJ26" s="1618"/>
      <c r="BK26" s="1618"/>
      <c r="BL26" s="1618"/>
      <c r="BM26" s="1618"/>
      <c r="BN26" s="1618"/>
      <c r="BO26" s="1618"/>
      <c r="BP26" s="1618"/>
      <c r="BQ26" s="1618"/>
      <c r="BR26" s="1618"/>
      <c r="BS26" s="1618"/>
      <c r="BT26" s="1617"/>
      <c r="BU26" s="1617"/>
      <c r="BV26" s="1617"/>
      <c r="BW26" s="1617"/>
      <c r="BX26" s="1617"/>
      <c r="BY26" s="1617"/>
      <c r="BZ26" s="1617"/>
      <c r="CA26" s="2085"/>
      <c r="CB26" s="2231"/>
      <c r="CC26" s="2231"/>
      <c r="CD26" s="2232"/>
      <c r="CE26" s="2232"/>
      <c r="CF26" s="2233"/>
      <c r="CG26" s="2231"/>
      <c r="CH26" s="2231"/>
      <c r="CI26" s="2209"/>
      <c r="CJ26" s="2207"/>
      <c r="CK26" s="2208"/>
      <c r="CL26" s="2274"/>
      <c r="CM26" s="2089"/>
    </row>
    <row r="27" spans="2:91" ht="13.2">
      <c r="B27" s="453" t="s">
        <v>533</v>
      </c>
      <c r="C27" s="449" t="s">
        <v>22</v>
      </c>
      <c r="D27" s="1424">
        <v>470</v>
      </c>
      <c r="E27" s="1425">
        <v>349</v>
      </c>
      <c r="F27" s="1425">
        <v>323</v>
      </c>
      <c r="G27" s="1425">
        <v>569</v>
      </c>
      <c r="H27" s="1425">
        <v>259</v>
      </c>
      <c r="I27" s="1425">
        <v>787</v>
      </c>
      <c r="J27" s="1425">
        <v>200</v>
      </c>
      <c r="K27" s="1425">
        <v>2148</v>
      </c>
      <c r="L27" s="1671">
        <v>619</v>
      </c>
      <c r="M27" s="1671">
        <v>603</v>
      </c>
      <c r="N27" s="1671">
        <v>918</v>
      </c>
      <c r="O27" s="1671">
        <v>6304</v>
      </c>
      <c r="P27" s="1671">
        <v>556</v>
      </c>
      <c r="Q27" s="1671">
        <v>523</v>
      </c>
      <c r="R27" s="1671">
        <v>1622</v>
      </c>
      <c r="S27" s="1671">
        <v>2710</v>
      </c>
      <c r="T27" s="1671">
        <v>1973</v>
      </c>
      <c r="U27" s="1671">
        <v>1198</v>
      </c>
      <c r="V27" s="1671">
        <v>658</v>
      </c>
      <c r="W27" s="1671">
        <v>-871</v>
      </c>
      <c r="X27" s="1671">
        <v>1703</v>
      </c>
      <c r="Y27" s="1671">
        <v>1752</v>
      </c>
      <c r="Z27" s="1671">
        <v>581</v>
      </c>
      <c r="AA27" s="1671">
        <v>333</v>
      </c>
      <c r="AB27" s="1618">
        <v>1184</v>
      </c>
      <c r="AC27" s="1618">
        <v>-405</v>
      </c>
      <c r="AD27" s="1618">
        <v>1935</v>
      </c>
      <c r="AE27" s="1618">
        <v>4426</v>
      </c>
      <c r="AF27" s="1618">
        <v>2847</v>
      </c>
      <c r="AG27" s="1618">
        <v>1636</v>
      </c>
      <c r="AH27" s="1618">
        <v>125</v>
      </c>
      <c r="AI27" s="1618">
        <v>-1220</v>
      </c>
      <c r="AJ27" s="1618">
        <v>-73</v>
      </c>
      <c r="AK27" s="1618">
        <v>-613</v>
      </c>
      <c r="AL27" s="1618">
        <v>996</v>
      </c>
      <c r="AM27" s="1618">
        <v>968</v>
      </c>
      <c r="AN27" s="1618">
        <v>9</v>
      </c>
      <c r="AO27" s="1618">
        <v>-1478</v>
      </c>
      <c r="AP27" s="1618">
        <v>1371</v>
      </c>
      <c r="AQ27" s="1618">
        <v>-2201</v>
      </c>
      <c r="AR27" s="1618">
        <v>578</v>
      </c>
      <c r="AS27" s="1618">
        <v>2311</v>
      </c>
      <c r="AT27" s="1618">
        <v>1132</v>
      </c>
      <c r="AU27" s="1618">
        <v>1047</v>
      </c>
      <c r="AV27" s="1618">
        <v>1977</v>
      </c>
      <c r="AW27" s="1618">
        <v>1161</v>
      </c>
      <c r="AX27" s="1618">
        <v>2232</v>
      </c>
      <c r="AY27" s="1618">
        <v>-848</v>
      </c>
      <c r="AZ27" s="1618">
        <v>1743</v>
      </c>
      <c r="BA27" s="1618">
        <v>595</v>
      </c>
      <c r="BB27" s="1618">
        <v>897</v>
      </c>
      <c r="BC27" s="1618">
        <v>9647</v>
      </c>
      <c r="BD27" s="1618">
        <v>826</v>
      </c>
      <c r="BE27" s="1618">
        <v>331</v>
      </c>
      <c r="BF27" s="1618">
        <v>40</v>
      </c>
      <c r="BG27" s="1618">
        <v>2244</v>
      </c>
      <c r="BH27" s="1618">
        <v>1637</v>
      </c>
      <c r="BI27" s="1618">
        <v>-676</v>
      </c>
      <c r="BJ27" s="1618">
        <v>178</v>
      </c>
      <c r="BK27" s="1618">
        <v>897</v>
      </c>
      <c r="BL27" s="1618">
        <v>1015</v>
      </c>
      <c r="BM27" s="1618">
        <v>900</v>
      </c>
      <c r="BN27" s="1618">
        <v>1452</v>
      </c>
      <c r="BO27" s="1618">
        <v>1438</v>
      </c>
      <c r="BP27" s="1618">
        <v>349</v>
      </c>
      <c r="BQ27" s="1618">
        <v>-1935</v>
      </c>
      <c r="BR27" s="1618">
        <v>2891</v>
      </c>
      <c r="BS27" s="1618">
        <v>2885</v>
      </c>
      <c r="BT27" s="1617">
        <v>2661</v>
      </c>
      <c r="BU27" s="1617">
        <v>2166</v>
      </c>
      <c r="BV27" s="1617">
        <v>1569</v>
      </c>
      <c r="BW27" s="1617">
        <v>2230</v>
      </c>
      <c r="BX27" s="1617">
        <v>3472</v>
      </c>
      <c r="BY27" s="1617">
        <v>946</v>
      </c>
      <c r="BZ27" s="1617">
        <v>3067</v>
      </c>
      <c r="CA27" s="2085">
        <v>4525</v>
      </c>
      <c r="CB27" s="2231">
        <v>1278</v>
      </c>
      <c r="CC27" s="2231">
        <v>3322</v>
      </c>
      <c r="CD27" s="2233">
        <v>2245</v>
      </c>
      <c r="CE27" s="2233">
        <v>4520</v>
      </c>
      <c r="CF27" s="2233">
        <v>1785</v>
      </c>
      <c r="CG27" s="2231">
        <v>445</v>
      </c>
      <c r="CH27" s="2231">
        <v>2464</v>
      </c>
      <c r="CI27" s="2209">
        <v>4619</v>
      </c>
      <c r="CJ27" s="2207">
        <v>1202</v>
      </c>
      <c r="CK27" s="2208">
        <v>909</v>
      </c>
      <c r="CL27" s="2274">
        <v>372</v>
      </c>
      <c r="CM27" s="2089">
        <v>4853</v>
      </c>
    </row>
    <row r="28" spans="2:91" ht="13.5" customHeight="1">
      <c r="B28" s="455" t="s">
        <v>25</v>
      </c>
      <c r="C28" s="449" t="s">
        <v>22</v>
      </c>
      <c r="D28" s="1424">
        <v>4388</v>
      </c>
      <c r="E28" s="1425">
        <v>2957</v>
      </c>
      <c r="F28" s="1425">
        <v>1750</v>
      </c>
      <c r="G28" s="1425">
        <v>2074</v>
      </c>
      <c r="H28" s="1425">
        <v>2253</v>
      </c>
      <c r="I28" s="1425">
        <v>1318</v>
      </c>
      <c r="J28" s="1425">
        <v>1641</v>
      </c>
      <c r="K28" s="1425">
        <v>3717</v>
      </c>
      <c r="L28" s="1671">
        <v>4403</v>
      </c>
      <c r="M28" s="1671">
        <v>2282</v>
      </c>
      <c r="N28" s="1671">
        <v>1402</v>
      </c>
      <c r="O28" s="1671">
        <v>8934</v>
      </c>
      <c r="P28" s="1671">
        <v>4941</v>
      </c>
      <c r="Q28" s="1671">
        <v>3367</v>
      </c>
      <c r="R28" s="1671">
        <v>5093</v>
      </c>
      <c r="S28" s="1671">
        <v>4851</v>
      </c>
      <c r="T28" s="1672">
        <v>4782</v>
      </c>
      <c r="U28" s="1672">
        <v>2686</v>
      </c>
      <c r="V28" s="1672">
        <v>1342</v>
      </c>
      <c r="W28" s="1672">
        <v>910</v>
      </c>
      <c r="X28" s="1672">
        <v>3022</v>
      </c>
      <c r="Y28" s="1672">
        <v>1888</v>
      </c>
      <c r="Z28" s="1672">
        <v>3456</v>
      </c>
      <c r="AA28" s="1672">
        <v>1744</v>
      </c>
      <c r="AB28" s="1617">
        <v>5816</v>
      </c>
      <c r="AC28" s="1617">
        <v>-392</v>
      </c>
      <c r="AD28" s="1617">
        <v>2887</v>
      </c>
      <c r="AE28" s="1617">
        <v>5579</v>
      </c>
      <c r="AF28" s="1617">
        <v>6242</v>
      </c>
      <c r="AG28" s="1617">
        <v>2871</v>
      </c>
      <c r="AH28" s="1617">
        <v>3293</v>
      </c>
      <c r="AI28" s="1617">
        <v>1135</v>
      </c>
      <c r="AJ28" s="1617">
        <v>-582</v>
      </c>
      <c r="AK28" s="1617">
        <v>1290</v>
      </c>
      <c r="AL28" s="1617">
        <v>2135</v>
      </c>
      <c r="AM28" s="1617">
        <v>3126</v>
      </c>
      <c r="AN28" s="1617">
        <v>1534</v>
      </c>
      <c r="AO28" s="1617">
        <v>-189</v>
      </c>
      <c r="AP28" s="1617">
        <v>1664</v>
      </c>
      <c r="AQ28" s="1617">
        <v>-1940</v>
      </c>
      <c r="AR28" s="1617">
        <v>5476</v>
      </c>
      <c r="AS28" s="1617">
        <v>2902</v>
      </c>
      <c r="AT28" s="1617">
        <v>3916</v>
      </c>
      <c r="AU28" s="1617">
        <v>3368</v>
      </c>
      <c r="AV28" s="1617">
        <v>5275</v>
      </c>
      <c r="AW28" s="1617">
        <v>800</v>
      </c>
      <c r="AX28" s="1617">
        <v>4700</v>
      </c>
      <c r="AY28" s="1617">
        <v>3437</v>
      </c>
      <c r="AZ28" s="1617">
        <v>6051</v>
      </c>
      <c r="BA28" s="1617">
        <v>2289</v>
      </c>
      <c r="BB28" s="1617">
        <v>2720</v>
      </c>
      <c r="BC28" s="1617">
        <v>5346</v>
      </c>
      <c r="BD28" s="1617">
        <v>2848</v>
      </c>
      <c r="BE28" s="1617">
        <v>-822</v>
      </c>
      <c r="BF28" s="1617">
        <v>3369</v>
      </c>
      <c r="BG28" s="1617">
        <v>5499</v>
      </c>
      <c r="BH28" s="1617">
        <v>6262</v>
      </c>
      <c r="BI28" s="1617">
        <v>2490</v>
      </c>
      <c r="BJ28" s="1617">
        <v>5474</v>
      </c>
      <c r="BK28" s="1617">
        <v>2521</v>
      </c>
      <c r="BL28" s="1617">
        <v>8505</v>
      </c>
      <c r="BM28" s="1617">
        <v>1000</v>
      </c>
      <c r="BN28" s="1617">
        <v>5906</v>
      </c>
      <c r="BO28" s="1617">
        <v>1498</v>
      </c>
      <c r="BP28" s="1617">
        <v>6641</v>
      </c>
      <c r="BQ28" s="1617">
        <v>97</v>
      </c>
      <c r="BR28" s="1617">
        <v>5963</v>
      </c>
      <c r="BS28" s="1617">
        <v>4775</v>
      </c>
      <c r="BT28" s="1617">
        <v>10804</v>
      </c>
      <c r="BU28" s="1617">
        <v>3819</v>
      </c>
      <c r="BV28" s="1617">
        <v>10170</v>
      </c>
      <c r="BW28" s="1617">
        <v>6902</v>
      </c>
      <c r="BX28" s="1617">
        <v>15026</v>
      </c>
      <c r="BY28" s="1617">
        <v>7594</v>
      </c>
      <c r="BZ28" s="1617">
        <v>9847</v>
      </c>
      <c r="CA28" s="2085">
        <v>6784</v>
      </c>
      <c r="CB28" s="2231">
        <v>10789</v>
      </c>
      <c r="CC28" s="2231">
        <v>7377</v>
      </c>
      <c r="CD28" s="2233">
        <v>11001</v>
      </c>
      <c r="CE28" s="2233">
        <v>3798</v>
      </c>
      <c r="CF28" s="2233">
        <v>6594</v>
      </c>
      <c r="CG28" s="2231">
        <v>892</v>
      </c>
      <c r="CH28" s="2231">
        <v>6541</v>
      </c>
      <c r="CI28" s="2209">
        <v>4968</v>
      </c>
      <c r="CJ28" s="2207">
        <v>9842</v>
      </c>
      <c r="CK28" s="2208">
        <v>1842</v>
      </c>
      <c r="CL28" s="2274">
        <v>3466</v>
      </c>
      <c r="CM28" s="2089">
        <v>3041</v>
      </c>
    </row>
    <row r="29" spans="2:91" ht="13.5" customHeight="1">
      <c r="B29" s="454" t="s">
        <v>534</v>
      </c>
      <c r="C29" s="449"/>
      <c r="D29" s="1424"/>
      <c r="E29" s="1425"/>
      <c r="F29" s="1425"/>
      <c r="G29" s="1425"/>
      <c r="H29" s="1425"/>
      <c r="I29" s="1425"/>
      <c r="J29" s="1425"/>
      <c r="K29" s="1425"/>
      <c r="L29" s="1671"/>
      <c r="M29" s="1671"/>
      <c r="N29" s="1671"/>
      <c r="O29" s="1671"/>
      <c r="P29" s="1671"/>
      <c r="Q29" s="1671"/>
      <c r="R29" s="1671"/>
      <c r="S29" s="1671"/>
      <c r="T29" s="1672"/>
      <c r="U29" s="1672"/>
      <c r="V29" s="1672"/>
      <c r="W29" s="1672"/>
      <c r="X29" s="1672"/>
      <c r="Y29" s="1672"/>
      <c r="Z29" s="1672"/>
      <c r="AA29" s="1672"/>
      <c r="AB29" s="1617"/>
      <c r="AC29" s="1617"/>
      <c r="AD29" s="1617"/>
      <c r="AE29" s="1617"/>
      <c r="AF29" s="1617"/>
      <c r="AG29" s="1617"/>
      <c r="AH29" s="1617"/>
      <c r="AI29" s="1617"/>
      <c r="AJ29" s="1617"/>
      <c r="AK29" s="1617"/>
      <c r="AL29" s="1617"/>
      <c r="AM29" s="1617"/>
      <c r="AN29" s="1617"/>
      <c r="AO29" s="1617"/>
      <c r="AP29" s="1617"/>
      <c r="AQ29" s="1617"/>
      <c r="AR29" s="1617"/>
      <c r="AS29" s="1617"/>
      <c r="AT29" s="1617"/>
      <c r="AU29" s="1617"/>
      <c r="AV29" s="1617"/>
      <c r="AW29" s="1617"/>
      <c r="AX29" s="1617"/>
      <c r="AY29" s="1617"/>
      <c r="AZ29" s="1617"/>
      <c r="BA29" s="1617"/>
      <c r="BB29" s="1617"/>
      <c r="BC29" s="1617"/>
      <c r="BD29" s="1617"/>
      <c r="BE29" s="1617"/>
      <c r="BF29" s="1617"/>
      <c r="BG29" s="1617"/>
      <c r="BH29" s="1617"/>
      <c r="BI29" s="1617"/>
      <c r="BJ29" s="1617"/>
      <c r="BK29" s="1617"/>
      <c r="BL29" s="1617"/>
      <c r="BM29" s="1617"/>
      <c r="BN29" s="1617"/>
      <c r="BO29" s="1617"/>
      <c r="BP29" s="1617"/>
      <c r="BQ29" s="1617"/>
      <c r="BR29" s="1617"/>
      <c r="BS29" s="1617"/>
      <c r="BT29" s="1617"/>
      <c r="BU29" s="1617"/>
      <c r="BV29" s="1617"/>
      <c r="BW29" s="1617"/>
      <c r="BX29" s="1617"/>
      <c r="BY29" s="1617"/>
      <c r="BZ29" s="1617"/>
      <c r="CA29" s="2085"/>
      <c r="CB29" s="2231"/>
      <c r="CC29" s="2231"/>
      <c r="CD29" s="2233"/>
      <c r="CE29" s="2233"/>
      <c r="CF29" s="2233"/>
      <c r="CG29" s="2231"/>
      <c r="CH29" s="2231"/>
      <c r="CI29" s="2209"/>
      <c r="CJ29" s="2207"/>
      <c r="CK29" s="2208"/>
      <c r="CL29" s="2274"/>
      <c r="CM29" s="2089"/>
    </row>
    <row r="30" spans="2:91" s="3" customFormat="1" ht="16.95" customHeight="1">
      <c r="B30" s="453" t="s">
        <v>533</v>
      </c>
      <c r="C30" s="449" t="s">
        <v>22</v>
      </c>
      <c r="D30" s="1424">
        <v>444</v>
      </c>
      <c r="E30" s="1425">
        <v>47</v>
      </c>
      <c r="F30" s="1425">
        <v>110</v>
      </c>
      <c r="G30" s="1425">
        <v>452</v>
      </c>
      <c r="H30" s="1425">
        <v>382</v>
      </c>
      <c r="I30" s="1425">
        <v>734</v>
      </c>
      <c r="J30" s="1425">
        <v>662</v>
      </c>
      <c r="K30" s="1425">
        <v>228</v>
      </c>
      <c r="L30" s="1671">
        <v>836</v>
      </c>
      <c r="M30" s="1671">
        <v>362</v>
      </c>
      <c r="N30" s="1671">
        <v>929</v>
      </c>
      <c r="O30" s="1671">
        <v>1555</v>
      </c>
      <c r="P30" s="1671">
        <v>468</v>
      </c>
      <c r="Q30" s="1671">
        <v>1415</v>
      </c>
      <c r="R30" s="1671">
        <v>1583</v>
      </c>
      <c r="S30" s="1671">
        <v>1138</v>
      </c>
      <c r="T30" s="1672">
        <v>-670</v>
      </c>
      <c r="U30" s="1672">
        <v>1041</v>
      </c>
      <c r="V30" s="1672">
        <v>-1378</v>
      </c>
      <c r="W30" s="1672">
        <v>-693</v>
      </c>
      <c r="X30" s="1672">
        <v>-123</v>
      </c>
      <c r="Y30" s="1672">
        <v>302</v>
      </c>
      <c r="Z30" s="1672">
        <v>569</v>
      </c>
      <c r="AA30" s="1672">
        <v>260</v>
      </c>
      <c r="AB30" s="1617">
        <v>14</v>
      </c>
      <c r="AC30" s="1617">
        <v>-176</v>
      </c>
      <c r="AD30" s="1617">
        <v>24</v>
      </c>
      <c r="AE30" s="1617">
        <v>160</v>
      </c>
      <c r="AF30" s="1617">
        <v>484</v>
      </c>
      <c r="AG30" s="1617">
        <v>225</v>
      </c>
      <c r="AH30" s="1617">
        <v>-727</v>
      </c>
      <c r="AI30" s="1617">
        <v>-484</v>
      </c>
      <c r="AJ30" s="1617">
        <v>178</v>
      </c>
      <c r="AK30" s="1617">
        <v>-151</v>
      </c>
      <c r="AL30" s="1617">
        <v>27</v>
      </c>
      <c r="AM30" s="1617">
        <v>297</v>
      </c>
      <c r="AN30" s="1617">
        <v>1318</v>
      </c>
      <c r="AO30" s="1617">
        <v>519</v>
      </c>
      <c r="AP30" s="1617">
        <v>315</v>
      </c>
      <c r="AQ30" s="1617">
        <v>-352</v>
      </c>
      <c r="AR30" s="1617">
        <v>1044</v>
      </c>
      <c r="AS30" s="1617">
        <v>3035</v>
      </c>
      <c r="AT30" s="1617">
        <v>1235</v>
      </c>
      <c r="AU30" s="1617">
        <v>-1026</v>
      </c>
      <c r="AV30" s="1617">
        <v>1617</v>
      </c>
      <c r="AW30" s="1617">
        <v>2516</v>
      </c>
      <c r="AX30" s="1617">
        <v>2856</v>
      </c>
      <c r="AY30" s="1617">
        <v>5073</v>
      </c>
      <c r="AZ30" s="1617">
        <v>-446</v>
      </c>
      <c r="BA30" s="1617">
        <v>1395</v>
      </c>
      <c r="BB30" s="1617">
        <v>-526</v>
      </c>
      <c r="BC30" s="1617">
        <v>-5764</v>
      </c>
      <c r="BD30" s="1617">
        <v>1526</v>
      </c>
      <c r="BE30" s="1617">
        <v>-484</v>
      </c>
      <c r="BF30" s="1617">
        <v>514</v>
      </c>
      <c r="BG30" s="1617">
        <v>-114</v>
      </c>
      <c r="BH30" s="1617">
        <v>1036</v>
      </c>
      <c r="BI30" s="1617">
        <v>-561</v>
      </c>
      <c r="BJ30" s="1617">
        <v>530</v>
      </c>
      <c r="BK30" s="1617">
        <v>-517</v>
      </c>
      <c r="BL30" s="1617">
        <v>882</v>
      </c>
      <c r="BM30" s="1617">
        <v>-114</v>
      </c>
      <c r="BN30" s="1617">
        <v>-859</v>
      </c>
      <c r="BO30" s="1617">
        <v>-182</v>
      </c>
      <c r="BP30" s="1617">
        <v>-771</v>
      </c>
      <c r="BQ30" s="1617">
        <v>2309</v>
      </c>
      <c r="BR30" s="1617">
        <v>902</v>
      </c>
      <c r="BS30" s="1617">
        <v>-5887</v>
      </c>
      <c r="BT30" s="1617">
        <v>2524</v>
      </c>
      <c r="BU30" s="1617">
        <v>946</v>
      </c>
      <c r="BV30" s="1617">
        <v>594</v>
      </c>
      <c r="BW30" s="1617">
        <v>150</v>
      </c>
      <c r="BX30" s="1617">
        <v>-700</v>
      </c>
      <c r="BY30" s="1617">
        <v>-9</v>
      </c>
      <c r="BZ30" s="1617">
        <v>111</v>
      </c>
      <c r="CA30" s="2085">
        <v>3737</v>
      </c>
      <c r="CB30" s="2231">
        <v>4668</v>
      </c>
      <c r="CC30" s="2231">
        <v>2755</v>
      </c>
      <c r="CD30" s="2232">
        <v>4286</v>
      </c>
      <c r="CE30" s="2232">
        <v>1692</v>
      </c>
      <c r="CF30" s="2233">
        <v>3348</v>
      </c>
      <c r="CG30" s="2231">
        <v>4183</v>
      </c>
      <c r="CH30" s="2231">
        <v>838</v>
      </c>
      <c r="CI30" s="2209">
        <v>5145</v>
      </c>
      <c r="CJ30" s="2207">
        <v>753</v>
      </c>
      <c r="CK30" s="2208">
        <v>1836</v>
      </c>
      <c r="CL30" s="2274">
        <v>998</v>
      </c>
      <c r="CM30" s="2089">
        <v>2536</v>
      </c>
    </row>
    <row r="31" spans="2:91" ht="14.25" customHeight="1">
      <c r="B31" s="452" t="s">
        <v>25</v>
      </c>
      <c r="C31" s="449" t="s">
        <v>22</v>
      </c>
      <c r="D31" s="1424">
        <v>3321</v>
      </c>
      <c r="E31" s="1425">
        <v>1862</v>
      </c>
      <c r="F31" s="1425">
        <v>1323</v>
      </c>
      <c r="G31" s="1425">
        <v>1983</v>
      </c>
      <c r="H31" s="1425">
        <v>4772</v>
      </c>
      <c r="I31" s="1425">
        <v>6122</v>
      </c>
      <c r="J31" s="1425">
        <v>1220</v>
      </c>
      <c r="K31" s="1425">
        <v>-317</v>
      </c>
      <c r="L31" s="1671">
        <v>3164</v>
      </c>
      <c r="M31" s="1671">
        <v>-1865</v>
      </c>
      <c r="N31" s="1671">
        <v>-224</v>
      </c>
      <c r="O31" s="1671">
        <v>408</v>
      </c>
      <c r="P31" s="1671">
        <v>-103</v>
      </c>
      <c r="Q31" s="1671">
        <v>-588</v>
      </c>
      <c r="R31" s="1671">
        <v>-1050</v>
      </c>
      <c r="S31" s="1671">
        <v>1717</v>
      </c>
      <c r="T31" s="1671">
        <v>-1787</v>
      </c>
      <c r="U31" s="1671">
        <v>1911</v>
      </c>
      <c r="V31" s="1671">
        <v>-261</v>
      </c>
      <c r="W31" s="1671">
        <v>-3519</v>
      </c>
      <c r="X31" s="1671">
        <v>-987</v>
      </c>
      <c r="Y31" s="1671">
        <v>3375</v>
      </c>
      <c r="Z31" s="1671">
        <v>5681</v>
      </c>
      <c r="AA31" s="1671">
        <v>3233</v>
      </c>
      <c r="AB31" s="1618">
        <v>7085</v>
      </c>
      <c r="AC31" s="1618">
        <v>4025</v>
      </c>
      <c r="AD31" s="1618">
        <v>7783</v>
      </c>
      <c r="AE31" s="1618">
        <v>2680</v>
      </c>
      <c r="AF31" s="1618">
        <v>2744</v>
      </c>
      <c r="AG31" s="1618">
        <v>4584</v>
      </c>
      <c r="AH31" s="1618">
        <v>3672</v>
      </c>
      <c r="AI31" s="1618">
        <v>669</v>
      </c>
      <c r="AJ31" s="1618">
        <v>4591</v>
      </c>
      <c r="AK31" s="1618">
        <v>3427</v>
      </c>
      <c r="AL31" s="1618">
        <v>4158</v>
      </c>
      <c r="AM31" s="1618">
        <v>3552</v>
      </c>
      <c r="AN31" s="1618">
        <v>2911</v>
      </c>
      <c r="AO31" s="1618">
        <v>-1436</v>
      </c>
      <c r="AP31" s="1618">
        <v>-471</v>
      </c>
      <c r="AQ31" s="1618">
        <v>854</v>
      </c>
      <c r="AR31" s="1618">
        <v>-293</v>
      </c>
      <c r="AS31" s="1618">
        <v>4452</v>
      </c>
      <c r="AT31" s="1618">
        <v>1224</v>
      </c>
      <c r="AU31" s="1618">
        <v>-2646</v>
      </c>
      <c r="AV31" s="1618">
        <v>1908</v>
      </c>
      <c r="AW31" s="1618">
        <v>968</v>
      </c>
      <c r="AX31" s="1618">
        <v>1207</v>
      </c>
      <c r="AY31" s="1618">
        <v>3961</v>
      </c>
      <c r="AZ31" s="1618">
        <v>-5761</v>
      </c>
      <c r="BA31" s="1618">
        <v>5808</v>
      </c>
      <c r="BB31" s="1618">
        <v>-365</v>
      </c>
      <c r="BC31" s="1618">
        <v>-1783</v>
      </c>
      <c r="BD31" s="1618">
        <v>2690</v>
      </c>
      <c r="BE31" s="1618">
        <v>1365</v>
      </c>
      <c r="BF31" s="1618">
        <v>665</v>
      </c>
      <c r="BG31" s="1618">
        <v>757</v>
      </c>
      <c r="BH31" s="1618">
        <v>959</v>
      </c>
      <c r="BI31" s="1618">
        <v>-2807</v>
      </c>
      <c r="BJ31" s="1618">
        <v>-1029</v>
      </c>
      <c r="BK31" s="1618">
        <v>-375</v>
      </c>
      <c r="BL31" s="1618">
        <v>-2427</v>
      </c>
      <c r="BM31" s="1618">
        <v>-1114</v>
      </c>
      <c r="BN31" s="1618">
        <v>-4201</v>
      </c>
      <c r="BO31" s="1618">
        <v>-3342</v>
      </c>
      <c r="BP31" s="1618">
        <v>-1342</v>
      </c>
      <c r="BQ31" s="1618">
        <v>-7959</v>
      </c>
      <c r="BR31" s="1618">
        <v>236</v>
      </c>
      <c r="BS31" s="1618">
        <v>-944</v>
      </c>
      <c r="BT31" s="1617">
        <v>-2671</v>
      </c>
      <c r="BU31" s="1617">
        <v>-2789</v>
      </c>
      <c r="BV31" s="1617">
        <v>1219</v>
      </c>
      <c r="BW31" s="1617">
        <v>-1486</v>
      </c>
      <c r="BX31" s="1617">
        <v>-2698</v>
      </c>
      <c r="BY31" s="1617">
        <v>4402</v>
      </c>
      <c r="BZ31" s="1617">
        <v>684</v>
      </c>
      <c r="CA31" s="2085">
        <v>3167</v>
      </c>
      <c r="CB31" s="2231">
        <v>-633</v>
      </c>
      <c r="CC31" s="2231">
        <v>6922</v>
      </c>
      <c r="CD31" s="2232">
        <v>-396</v>
      </c>
      <c r="CE31" s="2232">
        <v>3183</v>
      </c>
      <c r="CF31" s="2233">
        <v>9589</v>
      </c>
      <c r="CG31" s="2231">
        <v>2018</v>
      </c>
      <c r="CH31" s="2231">
        <v>7841</v>
      </c>
      <c r="CI31" s="2209">
        <v>4192</v>
      </c>
      <c r="CJ31" s="2207">
        <v>2905</v>
      </c>
      <c r="CK31" s="2208">
        <v>4255</v>
      </c>
      <c r="CL31" s="2088">
        <v>4945</v>
      </c>
      <c r="CM31" s="2089">
        <v>6010</v>
      </c>
    </row>
    <row r="32" spans="2:91" ht="14.25" customHeight="1">
      <c r="B32" s="457" t="s">
        <v>535</v>
      </c>
      <c r="C32" s="449"/>
      <c r="D32" s="1424"/>
      <c r="E32" s="1425"/>
      <c r="F32" s="1425"/>
      <c r="G32" s="1425"/>
      <c r="H32" s="1425"/>
      <c r="I32" s="1425"/>
      <c r="J32" s="1425"/>
      <c r="K32" s="1425"/>
      <c r="L32" s="1671"/>
      <c r="M32" s="1671"/>
      <c r="N32" s="1671"/>
      <c r="O32" s="1671"/>
      <c r="P32" s="1671"/>
      <c r="Q32" s="1671"/>
      <c r="R32" s="1671"/>
      <c r="S32" s="1671"/>
      <c r="T32" s="1671"/>
      <c r="U32" s="1671"/>
      <c r="V32" s="1671"/>
      <c r="W32" s="1671"/>
      <c r="X32" s="1671"/>
      <c r="Y32" s="1671"/>
      <c r="Z32" s="1671"/>
      <c r="AA32" s="1671"/>
      <c r="AB32" s="1618"/>
      <c r="AC32" s="1618"/>
      <c r="AD32" s="1618"/>
      <c r="AE32" s="1618"/>
      <c r="AF32" s="1618"/>
      <c r="AG32" s="1618"/>
      <c r="AH32" s="1618"/>
      <c r="AI32" s="1618"/>
      <c r="AJ32" s="1618"/>
      <c r="AK32" s="1618"/>
      <c r="AL32" s="1618"/>
      <c r="AM32" s="1618"/>
      <c r="AN32" s="1618"/>
      <c r="AO32" s="1618"/>
      <c r="AP32" s="1618"/>
      <c r="AQ32" s="1618"/>
      <c r="AR32" s="1618"/>
      <c r="AS32" s="1618"/>
      <c r="AT32" s="1618"/>
      <c r="AU32" s="1618"/>
      <c r="AV32" s="1618"/>
      <c r="AW32" s="1618"/>
      <c r="AX32" s="1618"/>
      <c r="AY32" s="1618"/>
      <c r="AZ32" s="1618"/>
      <c r="BA32" s="1618"/>
      <c r="BB32" s="1618"/>
      <c r="BC32" s="1618"/>
      <c r="BD32" s="1618"/>
      <c r="BE32" s="1618"/>
      <c r="BF32" s="1618"/>
      <c r="BG32" s="1618"/>
      <c r="BH32" s="1618"/>
      <c r="BI32" s="1618"/>
      <c r="BJ32" s="1618"/>
      <c r="BK32" s="1618"/>
      <c r="BL32" s="1618"/>
      <c r="BM32" s="1618"/>
      <c r="BN32" s="1618"/>
      <c r="BO32" s="1618"/>
      <c r="BP32" s="1618"/>
      <c r="BQ32" s="1618"/>
      <c r="BR32" s="1618"/>
      <c r="BS32" s="1618"/>
      <c r="BT32" s="1617"/>
      <c r="BU32" s="1617"/>
      <c r="BV32" s="1617"/>
      <c r="BW32" s="1617"/>
      <c r="BX32" s="1617"/>
      <c r="BY32" s="1617"/>
      <c r="BZ32" s="1617"/>
      <c r="CA32" s="2085"/>
      <c r="CB32" s="2231"/>
      <c r="CC32" s="2231"/>
      <c r="CD32" s="2233"/>
      <c r="CE32" s="2233"/>
      <c r="CF32" s="2233"/>
      <c r="CG32" s="2231"/>
      <c r="CH32" s="2231"/>
      <c r="CI32" s="2209"/>
      <c r="CJ32" s="2207"/>
      <c r="CK32" s="2208"/>
      <c r="CL32" s="2274"/>
      <c r="CM32" s="2089"/>
    </row>
    <row r="33" spans="2:91" s="3" customFormat="1" ht="16.95" customHeight="1">
      <c r="B33" s="453" t="s">
        <v>533</v>
      </c>
      <c r="C33" s="449" t="s">
        <v>22</v>
      </c>
      <c r="D33" s="1424">
        <v>1598</v>
      </c>
      <c r="E33" s="1425">
        <v>3413</v>
      </c>
      <c r="F33" s="1425">
        <v>747</v>
      </c>
      <c r="G33" s="1425">
        <v>3870</v>
      </c>
      <c r="H33" s="1425">
        <v>800</v>
      </c>
      <c r="I33" s="1425">
        <v>617</v>
      </c>
      <c r="J33" s="1425">
        <v>1618</v>
      </c>
      <c r="K33" s="1425">
        <v>-857</v>
      </c>
      <c r="L33" s="1671">
        <v>1289</v>
      </c>
      <c r="M33" s="1671">
        <v>356</v>
      </c>
      <c r="N33" s="1671">
        <v>388</v>
      </c>
      <c r="O33" s="1671">
        <v>1169</v>
      </c>
      <c r="P33" s="1671">
        <v>1336</v>
      </c>
      <c r="Q33" s="1671">
        <v>-1479</v>
      </c>
      <c r="R33" s="1671">
        <v>1339</v>
      </c>
      <c r="S33" s="1671">
        <v>128</v>
      </c>
      <c r="T33" s="1672">
        <v>2008</v>
      </c>
      <c r="U33" s="1672">
        <v>-775</v>
      </c>
      <c r="V33" s="1672">
        <v>-350</v>
      </c>
      <c r="W33" s="1672">
        <v>-4966</v>
      </c>
      <c r="X33" s="1672">
        <v>-3499</v>
      </c>
      <c r="Y33" s="1672">
        <v>660</v>
      </c>
      <c r="Z33" s="1672">
        <v>470</v>
      </c>
      <c r="AA33" s="1672">
        <v>-1488</v>
      </c>
      <c r="AB33" s="1617">
        <v>685</v>
      </c>
      <c r="AC33" s="1617">
        <v>707</v>
      </c>
      <c r="AD33" s="1617">
        <v>-825</v>
      </c>
      <c r="AE33" s="1617">
        <v>3328</v>
      </c>
      <c r="AF33" s="1617">
        <v>625</v>
      </c>
      <c r="AG33" s="1617">
        <v>-1440</v>
      </c>
      <c r="AH33" s="1617">
        <v>1656</v>
      </c>
      <c r="AI33" s="1617">
        <v>1975</v>
      </c>
      <c r="AJ33" s="1617">
        <v>-2884</v>
      </c>
      <c r="AK33" s="1617">
        <v>791</v>
      </c>
      <c r="AL33" s="1617">
        <v>1000</v>
      </c>
      <c r="AM33" s="1617">
        <v>3953</v>
      </c>
      <c r="AN33" s="1617">
        <v>-663</v>
      </c>
      <c r="AO33" s="1617">
        <v>-2676</v>
      </c>
      <c r="AP33" s="1617">
        <v>2353</v>
      </c>
      <c r="AQ33" s="1617">
        <v>1715</v>
      </c>
      <c r="AR33" s="1617">
        <v>1221</v>
      </c>
      <c r="AS33" s="1617">
        <v>-126</v>
      </c>
      <c r="AT33" s="1617">
        <v>62</v>
      </c>
      <c r="AU33" s="1617">
        <v>913</v>
      </c>
      <c r="AV33" s="1617">
        <v>527</v>
      </c>
      <c r="AW33" s="1617">
        <v>-1532</v>
      </c>
      <c r="AX33" s="1617">
        <v>1305</v>
      </c>
      <c r="AY33" s="1617">
        <v>5163</v>
      </c>
      <c r="AZ33" s="1617">
        <v>-1265</v>
      </c>
      <c r="BA33" s="1617">
        <v>3182</v>
      </c>
      <c r="BB33" s="1617">
        <v>-948</v>
      </c>
      <c r="BC33" s="1617">
        <v>3313</v>
      </c>
      <c r="BD33" s="1617">
        <v>1833</v>
      </c>
      <c r="BE33" s="1617">
        <v>-1338</v>
      </c>
      <c r="BF33" s="1617">
        <v>1330</v>
      </c>
      <c r="BG33" s="1617">
        <v>4149</v>
      </c>
      <c r="BH33" s="1617">
        <v>43</v>
      </c>
      <c r="BI33" s="1617">
        <v>3577</v>
      </c>
      <c r="BJ33" s="1617">
        <v>-267</v>
      </c>
      <c r="BK33" s="1617">
        <v>1746</v>
      </c>
      <c r="BL33" s="1617">
        <v>-84</v>
      </c>
      <c r="BM33" s="1617">
        <v>-1419</v>
      </c>
      <c r="BN33" s="1617">
        <v>2621</v>
      </c>
      <c r="BO33" s="1617">
        <v>175</v>
      </c>
      <c r="BP33" s="1617">
        <v>5675</v>
      </c>
      <c r="BQ33" s="1617">
        <v>-3827</v>
      </c>
      <c r="BR33" s="1617">
        <v>374</v>
      </c>
      <c r="BS33" s="1617">
        <v>10714</v>
      </c>
      <c r="BT33" s="1617">
        <v>-856</v>
      </c>
      <c r="BU33" s="1617">
        <v>666</v>
      </c>
      <c r="BV33" s="1617">
        <v>5260</v>
      </c>
      <c r="BW33" s="1617">
        <v>5729</v>
      </c>
      <c r="BX33" s="1617">
        <v>10415</v>
      </c>
      <c r="BY33" s="1617">
        <v>5846</v>
      </c>
      <c r="BZ33" s="1617">
        <v>5570</v>
      </c>
      <c r="CA33" s="2085">
        <v>-2799</v>
      </c>
      <c r="CB33" s="2231">
        <v>6890</v>
      </c>
      <c r="CC33" s="2231">
        <v>1835</v>
      </c>
      <c r="CD33" s="2233">
        <v>7304</v>
      </c>
      <c r="CE33" s="2233">
        <v>3360</v>
      </c>
      <c r="CF33" s="2233">
        <v>1525</v>
      </c>
      <c r="CG33" s="2231">
        <v>-1548</v>
      </c>
      <c r="CH33" s="2231">
        <v>7836</v>
      </c>
      <c r="CI33" s="2209">
        <v>-812</v>
      </c>
      <c r="CJ33" s="2207">
        <v>3748</v>
      </c>
      <c r="CK33" s="2208">
        <v>3203</v>
      </c>
      <c r="CL33" s="2274">
        <v>-3590</v>
      </c>
      <c r="CM33" s="2089">
        <v>5669</v>
      </c>
    </row>
    <row r="34" spans="2:91" ht="14.25" customHeight="1">
      <c r="B34" s="452" t="s">
        <v>25</v>
      </c>
      <c r="C34" s="449" t="s">
        <v>22</v>
      </c>
      <c r="D34" s="1424">
        <v>95</v>
      </c>
      <c r="E34" s="1425">
        <v>1671</v>
      </c>
      <c r="F34" s="1425">
        <v>-403</v>
      </c>
      <c r="G34" s="1425">
        <v>-2176</v>
      </c>
      <c r="H34" s="1425">
        <v>-2399</v>
      </c>
      <c r="I34" s="1425">
        <v>-1489</v>
      </c>
      <c r="J34" s="1425">
        <v>557</v>
      </c>
      <c r="K34" s="1425">
        <v>2200</v>
      </c>
      <c r="L34" s="1671">
        <v>-1371</v>
      </c>
      <c r="M34" s="1671">
        <v>3883</v>
      </c>
      <c r="N34" s="1671">
        <v>2137</v>
      </c>
      <c r="O34" s="1671">
        <v>3241</v>
      </c>
      <c r="P34" s="1671">
        <v>2945</v>
      </c>
      <c r="Q34" s="1671">
        <v>6334</v>
      </c>
      <c r="R34" s="1671">
        <v>5625</v>
      </c>
      <c r="S34" s="1671">
        <v>7279</v>
      </c>
      <c r="T34" s="1672">
        <v>10690</v>
      </c>
      <c r="U34" s="1672">
        <v>6834</v>
      </c>
      <c r="V34" s="1672">
        <v>1092</v>
      </c>
      <c r="W34" s="1672">
        <v>-784</v>
      </c>
      <c r="X34" s="1672">
        <v>-183</v>
      </c>
      <c r="Y34" s="1672">
        <v>1558</v>
      </c>
      <c r="Z34" s="1672">
        <v>3546</v>
      </c>
      <c r="AA34" s="1672">
        <v>1014</v>
      </c>
      <c r="AB34" s="1617">
        <v>994</v>
      </c>
      <c r="AC34" s="1617">
        <v>2338</v>
      </c>
      <c r="AD34" s="1617">
        <v>3715</v>
      </c>
      <c r="AE34" s="1617">
        <v>2768</v>
      </c>
      <c r="AF34" s="1617">
        <v>9540</v>
      </c>
      <c r="AG34" s="1617">
        <v>4</v>
      </c>
      <c r="AH34" s="1617">
        <v>-4702</v>
      </c>
      <c r="AI34" s="1617">
        <v>182</v>
      </c>
      <c r="AJ34" s="1617">
        <v>-638</v>
      </c>
      <c r="AK34" s="1617">
        <v>-943</v>
      </c>
      <c r="AL34" s="1617">
        <v>185</v>
      </c>
      <c r="AM34" s="1617">
        <v>-1386</v>
      </c>
      <c r="AN34" s="1617">
        <v>1005</v>
      </c>
      <c r="AO34" s="1617">
        <v>1517</v>
      </c>
      <c r="AP34" s="1617">
        <v>1974</v>
      </c>
      <c r="AQ34" s="1617">
        <v>-1852</v>
      </c>
      <c r="AR34" s="1617">
        <v>-2332</v>
      </c>
      <c r="AS34" s="1617">
        <v>773</v>
      </c>
      <c r="AT34" s="1617">
        <v>2216</v>
      </c>
      <c r="AU34" s="1617">
        <v>-360</v>
      </c>
      <c r="AV34" s="1617">
        <v>-270</v>
      </c>
      <c r="AW34" s="1617">
        <v>5474</v>
      </c>
      <c r="AX34" s="1617">
        <v>-2463</v>
      </c>
      <c r="AY34" s="1617">
        <v>-4726</v>
      </c>
      <c r="AZ34" s="1617">
        <v>5237</v>
      </c>
      <c r="BA34" s="1617">
        <v>4950</v>
      </c>
      <c r="BB34" s="1617">
        <v>1065</v>
      </c>
      <c r="BC34" s="1617">
        <v>4062</v>
      </c>
      <c r="BD34" s="1617">
        <v>-4703</v>
      </c>
      <c r="BE34" s="1617">
        <v>-3206</v>
      </c>
      <c r="BF34" s="1617">
        <v>-2866</v>
      </c>
      <c r="BG34" s="1617">
        <v>-65</v>
      </c>
      <c r="BH34" s="1617">
        <v>1605</v>
      </c>
      <c r="BI34" s="1617">
        <v>-3643</v>
      </c>
      <c r="BJ34" s="1617">
        <v>1984</v>
      </c>
      <c r="BK34" s="1617">
        <v>332</v>
      </c>
      <c r="BL34" s="1617">
        <v>-5053</v>
      </c>
      <c r="BM34" s="1617">
        <v>1814</v>
      </c>
      <c r="BN34" s="1617">
        <v>4775</v>
      </c>
      <c r="BO34" s="1617">
        <v>2354</v>
      </c>
      <c r="BP34" s="1617">
        <v>-6878</v>
      </c>
      <c r="BQ34" s="1617">
        <v>3738</v>
      </c>
      <c r="BR34" s="1617">
        <v>2000</v>
      </c>
      <c r="BS34" s="1617">
        <v>5234</v>
      </c>
      <c r="BT34" s="1617">
        <v>2906</v>
      </c>
      <c r="BU34" s="1617">
        <v>619</v>
      </c>
      <c r="BV34" s="1617">
        <v>5767</v>
      </c>
      <c r="BW34" s="1617">
        <v>5072</v>
      </c>
      <c r="BX34" s="1617">
        <v>6094</v>
      </c>
      <c r="BY34" s="1617">
        <v>3808</v>
      </c>
      <c r="BZ34" s="1617">
        <v>7426</v>
      </c>
      <c r="CA34" s="2085">
        <v>-338</v>
      </c>
      <c r="CB34" s="2231">
        <v>1964</v>
      </c>
      <c r="CC34" s="2231">
        <v>3620</v>
      </c>
      <c r="CD34" s="2232">
        <v>1387</v>
      </c>
      <c r="CE34" s="2232">
        <v>5637</v>
      </c>
      <c r="CF34" s="2233">
        <v>-1296</v>
      </c>
      <c r="CG34" s="2231">
        <v>4935</v>
      </c>
      <c r="CH34" s="2231">
        <v>-2455</v>
      </c>
      <c r="CI34" s="2209">
        <v>20080</v>
      </c>
      <c r="CJ34" s="2207">
        <v>-1926</v>
      </c>
      <c r="CK34" s="2208">
        <v>829</v>
      </c>
      <c r="CL34" s="2274">
        <v>-1617</v>
      </c>
      <c r="CM34" s="2089">
        <v>4505</v>
      </c>
    </row>
    <row r="35" spans="2:91" ht="15" customHeight="1">
      <c r="B35" s="457" t="s">
        <v>26</v>
      </c>
      <c r="C35" s="449" t="s">
        <v>22</v>
      </c>
      <c r="D35" s="1424">
        <v>22</v>
      </c>
      <c r="E35" s="1425">
        <v>106</v>
      </c>
      <c r="F35" s="1425">
        <v>-111</v>
      </c>
      <c r="G35" s="1425">
        <v>-171</v>
      </c>
      <c r="H35" s="1425">
        <v>-373</v>
      </c>
      <c r="I35" s="1425">
        <v>326</v>
      </c>
      <c r="J35" s="1425">
        <v>-177</v>
      </c>
      <c r="K35" s="1425">
        <v>86</v>
      </c>
      <c r="L35" s="1671">
        <v>97</v>
      </c>
      <c r="M35" s="1671">
        <v>255</v>
      </c>
      <c r="N35" s="1671">
        <v>188</v>
      </c>
      <c r="O35" s="1671">
        <v>8</v>
      </c>
      <c r="P35" s="1671">
        <v>164</v>
      </c>
      <c r="Q35" s="1671">
        <v>153</v>
      </c>
      <c r="R35" s="1671">
        <v>326</v>
      </c>
      <c r="S35" s="1671">
        <v>814</v>
      </c>
      <c r="T35" s="1671">
        <v>-205</v>
      </c>
      <c r="U35" s="1671">
        <v>28</v>
      </c>
      <c r="V35" s="1671">
        <v>236</v>
      </c>
      <c r="W35" s="1671">
        <v>686</v>
      </c>
      <c r="X35" s="1671">
        <v>1220</v>
      </c>
      <c r="Y35" s="1671">
        <v>161</v>
      </c>
      <c r="Z35" s="1671">
        <v>-116</v>
      </c>
      <c r="AA35" s="1671">
        <v>36</v>
      </c>
      <c r="AB35" s="1618">
        <v>-61</v>
      </c>
      <c r="AC35" s="1618">
        <v>104</v>
      </c>
      <c r="AD35" s="1618">
        <v>-24</v>
      </c>
      <c r="AE35" s="1618">
        <v>430</v>
      </c>
      <c r="AF35" s="1618">
        <v>-29</v>
      </c>
      <c r="AG35" s="1618">
        <v>-83</v>
      </c>
      <c r="AH35" s="1618">
        <v>217</v>
      </c>
      <c r="AI35" s="1618">
        <v>16</v>
      </c>
      <c r="AJ35" s="1618">
        <v>-417</v>
      </c>
      <c r="AK35" s="1618">
        <v>-711</v>
      </c>
      <c r="AL35" s="1618">
        <v>-641</v>
      </c>
      <c r="AM35" s="1618">
        <v>-365</v>
      </c>
      <c r="AN35" s="1618">
        <v>-161</v>
      </c>
      <c r="AO35" s="1618">
        <v>-66</v>
      </c>
      <c r="AP35" s="1618">
        <v>33</v>
      </c>
      <c r="AQ35" s="1618">
        <v>-339</v>
      </c>
      <c r="AR35" s="1618">
        <v>-338</v>
      </c>
      <c r="AS35" s="1618">
        <v>-27</v>
      </c>
      <c r="AT35" s="1618">
        <v>43</v>
      </c>
      <c r="AU35" s="1618">
        <v>307</v>
      </c>
      <c r="AV35" s="1618">
        <v>-258</v>
      </c>
      <c r="AW35" s="1618">
        <v>-168</v>
      </c>
      <c r="AX35" s="1618">
        <v>-433</v>
      </c>
      <c r="AY35" s="1618">
        <v>-21</v>
      </c>
      <c r="AZ35" s="1618">
        <v>81</v>
      </c>
      <c r="BA35" s="1618">
        <v>-70</v>
      </c>
      <c r="BB35" s="1618">
        <v>-62</v>
      </c>
      <c r="BC35" s="1618">
        <v>227</v>
      </c>
      <c r="BD35" s="1618">
        <v>-160</v>
      </c>
      <c r="BE35" s="1618">
        <v>-483</v>
      </c>
      <c r="BF35" s="1618">
        <v>-94</v>
      </c>
      <c r="BG35" s="1618">
        <v>-267</v>
      </c>
      <c r="BH35" s="1618">
        <v>-57</v>
      </c>
      <c r="BI35" s="1618">
        <v>308</v>
      </c>
      <c r="BJ35" s="1618">
        <v>-229</v>
      </c>
      <c r="BK35" s="1618">
        <v>-1126</v>
      </c>
      <c r="BL35" s="1618">
        <v>-280</v>
      </c>
      <c r="BM35" s="1618">
        <v>-227</v>
      </c>
      <c r="BN35" s="1618">
        <v>-183</v>
      </c>
      <c r="BO35" s="1618">
        <v>-558</v>
      </c>
      <c r="BP35" s="1618">
        <v>613</v>
      </c>
      <c r="BQ35" s="1618">
        <v>-881</v>
      </c>
      <c r="BR35" s="1618">
        <v>-363</v>
      </c>
      <c r="BS35" s="1618">
        <v>-293</v>
      </c>
      <c r="BT35" s="1617">
        <v>-374</v>
      </c>
      <c r="BU35" s="1617">
        <v>-733</v>
      </c>
      <c r="BV35" s="1617">
        <v>-792</v>
      </c>
      <c r="BW35" s="1617">
        <v>-1090</v>
      </c>
      <c r="BX35" s="1617">
        <v>-316</v>
      </c>
      <c r="BY35" s="1617">
        <v>-731</v>
      </c>
      <c r="BZ35" s="1617">
        <v>1296</v>
      </c>
      <c r="CA35" s="2085">
        <v>-776</v>
      </c>
      <c r="CB35" s="2231">
        <v>694</v>
      </c>
      <c r="CC35" s="2231">
        <v>420</v>
      </c>
      <c r="CD35" s="2232">
        <v>420</v>
      </c>
      <c r="CE35" s="2232">
        <v>1086</v>
      </c>
      <c r="CF35" s="2233">
        <v>21</v>
      </c>
      <c r="CG35" s="2231">
        <v>-84</v>
      </c>
      <c r="CH35" s="2231">
        <v>-260</v>
      </c>
      <c r="CI35" s="2209">
        <v>1863</v>
      </c>
      <c r="CJ35" s="2207">
        <v>-598</v>
      </c>
      <c r="CK35" s="2208">
        <v>-622</v>
      </c>
      <c r="CL35" s="2274">
        <v>-216</v>
      </c>
      <c r="CM35" s="2089">
        <v>76</v>
      </c>
    </row>
    <row r="36" spans="2:91" ht="14.25" customHeight="1">
      <c r="B36" s="454" t="s">
        <v>306</v>
      </c>
      <c r="C36" s="449" t="s">
        <v>22</v>
      </c>
      <c r="D36" s="1424">
        <v>1863</v>
      </c>
      <c r="E36" s="1425">
        <v>225</v>
      </c>
      <c r="F36" s="1425">
        <v>-71</v>
      </c>
      <c r="G36" s="1425">
        <v>-1331</v>
      </c>
      <c r="H36" s="1425">
        <v>1901</v>
      </c>
      <c r="I36" s="1425">
        <v>3079</v>
      </c>
      <c r="J36" s="1425">
        <v>8</v>
      </c>
      <c r="K36" s="1425">
        <v>1469</v>
      </c>
      <c r="L36" s="1671">
        <v>999</v>
      </c>
      <c r="M36" s="1671">
        <v>1013</v>
      </c>
      <c r="N36" s="1671">
        <v>1191</v>
      </c>
      <c r="O36" s="1671">
        <v>-1173</v>
      </c>
      <c r="P36" s="1671">
        <v>1427</v>
      </c>
      <c r="Q36" s="1671">
        <v>2389</v>
      </c>
      <c r="R36" s="1671">
        <v>1463</v>
      </c>
      <c r="S36" s="1671">
        <v>4099</v>
      </c>
      <c r="T36" s="1671">
        <v>5631</v>
      </c>
      <c r="U36" s="1671">
        <v>3755</v>
      </c>
      <c r="V36" s="1671">
        <v>-3750</v>
      </c>
      <c r="W36" s="1671">
        <v>-8063</v>
      </c>
      <c r="X36" s="1671">
        <v>208</v>
      </c>
      <c r="Y36" s="1671">
        <v>2550</v>
      </c>
      <c r="Z36" s="1671">
        <v>6452</v>
      </c>
      <c r="AA36" s="1671">
        <v>1203</v>
      </c>
      <c r="AB36" s="1618">
        <v>6101</v>
      </c>
      <c r="AC36" s="1618">
        <v>2752</v>
      </c>
      <c r="AD36" s="1618">
        <v>5882</v>
      </c>
      <c r="AE36" s="1618">
        <v>-3239</v>
      </c>
      <c r="AF36" s="1618">
        <v>7471</v>
      </c>
      <c r="AG36" s="1618">
        <v>560</v>
      </c>
      <c r="AH36" s="1618">
        <v>-3717</v>
      </c>
      <c r="AI36" s="1618">
        <v>381</v>
      </c>
      <c r="AJ36" s="1618">
        <v>731</v>
      </c>
      <c r="AK36" s="1618">
        <v>3524</v>
      </c>
      <c r="AL36" s="1618">
        <v>1871</v>
      </c>
      <c r="AM36" s="1618">
        <v>2607</v>
      </c>
      <c r="AN36" s="1618">
        <v>1947</v>
      </c>
      <c r="AO36" s="1618">
        <v>1187</v>
      </c>
      <c r="AP36" s="1618">
        <v>-1731</v>
      </c>
      <c r="AQ36" s="1618">
        <v>-649</v>
      </c>
      <c r="AR36" s="1618">
        <v>-3261</v>
      </c>
      <c r="AS36" s="1618">
        <v>-1042</v>
      </c>
      <c r="AT36" s="1618">
        <v>3357</v>
      </c>
      <c r="AU36" s="1618">
        <v>1402</v>
      </c>
      <c r="AV36" s="1618">
        <v>2161</v>
      </c>
      <c r="AW36" s="1618">
        <v>4791</v>
      </c>
      <c r="AX36" s="1618">
        <v>-1003</v>
      </c>
      <c r="AY36" s="1618">
        <v>-5008</v>
      </c>
      <c r="AZ36" s="1618">
        <v>3306</v>
      </c>
      <c r="BA36" s="1618">
        <v>9574</v>
      </c>
      <c r="BB36" s="1618">
        <v>1563</v>
      </c>
      <c r="BC36" s="1618">
        <v>5987</v>
      </c>
      <c r="BD36" s="1618">
        <v>-3403</v>
      </c>
      <c r="BE36" s="1618">
        <v>-2999</v>
      </c>
      <c r="BF36" s="1618">
        <v>-2032</v>
      </c>
      <c r="BG36" s="1618">
        <v>1291</v>
      </c>
      <c r="BH36" s="1618">
        <v>3888</v>
      </c>
      <c r="BI36" s="1618">
        <v>-5756</v>
      </c>
      <c r="BJ36" s="1618">
        <v>4122</v>
      </c>
      <c r="BK36" s="1618">
        <v>3974</v>
      </c>
      <c r="BL36" s="1618">
        <v>-3613</v>
      </c>
      <c r="BM36" s="1618">
        <v>3425</v>
      </c>
      <c r="BN36" s="1618">
        <v>4474</v>
      </c>
      <c r="BO36" s="1618">
        <v>4924</v>
      </c>
      <c r="BP36" s="1618">
        <v>-4814</v>
      </c>
      <c r="BQ36" s="1618">
        <v>5593</v>
      </c>
      <c r="BR36" s="1618">
        <v>6198</v>
      </c>
      <c r="BS36" s="1618">
        <v>8938</v>
      </c>
      <c r="BT36" s="1617">
        <v>7367</v>
      </c>
      <c r="BU36" s="1617">
        <v>-164</v>
      </c>
      <c r="BV36" s="1617">
        <v>9128</v>
      </c>
      <c r="BW36" s="1617">
        <v>-424</v>
      </c>
      <c r="BX36" s="1617">
        <v>-4543</v>
      </c>
      <c r="BY36" s="1617">
        <v>4094</v>
      </c>
      <c r="BZ36" s="1617">
        <v>6198</v>
      </c>
      <c r="CA36" s="2085">
        <v>7144</v>
      </c>
      <c r="CB36" s="2231">
        <v>718</v>
      </c>
      <c r="CC36" s="2231">
        <v>12445</v>
      </c>
      <c r="CD36" s="2232">
        <v>1832</v>
      </c>
      <c r="CE36" s="2232">
        <v>4219</v>
      </c>
      <c r="CF36" s="2233">
        <v>9363</v>
      </c>
      <c r="CG36" s="2231">
        <v>5712</v>
      </c>
      <c r="CH36" s="2231">
        <v>-1804</v>
      </c>
      <c r="CI36" s="2209">
        <v>13960</v>
      </c>
      <c r="CJ36" s="2233">
        <v>3497</v>
      </c>
      <c r="CK36" s="2230">
        <v>-731</v>
      </c>
      <c r="CL36" s="2088">
        <v>5122</v>
      </c>
      <c r="CM36" s="2089">
        <v>-888</v>
      </c>
    </row>
    <row r="37" spans="2:91" ht="14.25" customHeight="1">
      <c r="B37" s="458" t="s">
        <v>558</v>
      </c>
      <c r="C37" s="449" t="s">
        <v>22</v>
      </c>
      <c r="D37" s="1427">
        <v>-539</v>
      </c>
      <c r="E37" s="1426">
        <v>1121</v>
      </c>
      <c r="F37" s="1426">
        <v>648</v>
      </c>
      <c r="G37" s="1426">
        <v>3710</v>
      </c>
      <c r="H37" s="1426">
        <v>-509</v>
      </c>
      <c r="I37" s="1426">
        <v>948</v>
      </c>
      <c r="J37" s="1426">
        <v>756</v>
      </c>
      <c r="K37" s="1426">
        <v>-539</v>
      </c>
      <c r="L37" s="1672">
        <v>-172</v>
      </c>
      <c r="M37" s="1672">
        <v>651</v>
      </c>
      <c r="N37" s="1672">
        <v>2184</v>
      </c>
      <c r="O37" s="1672">
        <v>-985</v>
      </c>
      <c r="P37" s="1672">
        <v>-36</v>
      </c>
      <c r="Q37" s="1672">
        <v>-886</v>
      </c>
      <c r="R37" s="1672">
        <v>453</v>
      </c>
      <c r="S37" s="1672">
        <v>-292</v>
      </c>
      <c r="T37" s="1672">
        <v>-745</v>
      </c>
      <c r="U37" s="1672">
        <v>-1191</v>
      </c>
      <c r="V37" s="1672">
        <v>-815</v>
      </c>
      <c r="W37" s="1672">
        <v>-4315</v>
      </c>
      <c r="X37" s="1672">
        <v>-2178</v>
      </c>
      <c r="Y37" s="1672">
        <v>545</v>
      </c>
      <c r="Z37" s="1672">
        <v>-1912</v>
      </c>
      <c r="AA37" s="1672">
        <v>-2500</v>
      </c>
      <c r="AB37" s="1617">
        <v>-2340</v>
      </c>
      <c r="AC37" s="1617">
        <v>-673</v>
      </c>
      <c r="AD37" s="1617">
        <v>-3328</v>
      </c>
      <c r="AE37" s="1617">
        <v>-3407</v>
      </c>
      <c r="AF37" s="1617">
        <v>-3185</v>
      </c>
      <c r="AG37" s="1617">
        <v>-2307</v>
      </c>
      <c r="AH37" s="1617">
        <v>-678</v>
      </c>
      <c r="AI37" s="1617">
        <v>-880</v>
      </c>
      <c r="AJ37" s="1617">
        <v>-1137</v>
      </c>
      <c r="AK37" s="1617">
        <v>1011</v>
      </c>
      <c r="AL37" s="1617">
        <v>-1545</v>
      </c>
      <c r="AM37" s="1617">
        <v>130</v>
      </c>
      <c r="AN37" s="1617">
        <v>-1483</v>
      </c>
      <c r="AO37" s="1617">
        <v>-507</v>
      </c>
      <c r="AP37" s="1617">
        <v>-1040</v>
      </c>
      <c r="AQ37" s="1617">
        <v>-1128</v>
      </c>
      <c r="AR37" s="1617">
        <v>-872</v>
      </c>
      <c r="AS37" s="1617">
        <v>-415</v>
      </c>
      <c r="AT37" s="1617">
        <v>-620</v>
      </c>
      <c r="AU37" s="1617">
        <v>-528</v>
      </c>
      <c r="AV37" s="1617">
        <v>-635</v>
      </c>
      <c r="AW37" s="1617">
        <v>8</v>
      </c>
      <c r="AX37" s="1617">
        <v>-468</v>
      </c>
      <c r="AY37" s="1617">
        <v>-2543</v>
      </c>
      <c r="AZ37" s="1617">
        <v>-1753</v>
      </c>
      <c r="BA37" s="1617">
        <v>-203</v>
      </c>
      <c r="BB37" s="1617">
        <v>1622</v>
      </c>
      <c r="BC37" s="1617">
        <v>3567</v>
      </c>
      <c r="BD37" s="1617">
        <v>-571</v>
      </c>
      <c r="BE37" s="1617">
        <v>-800</v>
      </c>
      <c r="BF37" s="1617">
        <v>-861</v>
      </c>
      <c r="BG37" s="1617">
        <v>-346</v>
      </c>
      <c r="BH37" s="1617">
        <v>-1161</v>
      </c>
      <c r="BI37" s="1617">
        <v>922</v>
      </c>
      <c r="BJ37" s="1617">
        <v>326</v>
      </c>
      <c r="BK37" s="1617">
        <v>829</v>
      </c>
      <c r="BL37" s="1617">
        <v>-2677</v>
      </c>
      <c r="BM37" s="1617">
        <v>-467</v>
      </c>
      <c r="BN37" s="1617">
        <v>725</v>
      </c>
      <c r="BO37" s="1617">
        <v>-970</v>
      </c>
      <c r="BP37" s="1617">
        <v>298</v>
      </c>
      <c r="BQ37" s="1617">
        <v>-1266</v>
      </c>
      <c r="BR37" s="1617">
        <v>-2776</v>
      </c>
      <c r="BS37" s="1617">
        <v>-1055</v>
      </c>
      <c r="BT37" s="1617">
        <v>130</v>
      </c>
      <c r="BU37" s="1617">
        <v>-3518</v>
      </c>
      <c r="BV37" s="1617">
        <v>689</v>
      </c>
      <c r="BW37" s="1617">
        <v>2160</v>
      </c>
      <c r="BX37" s="1617">
        <v>-2966</v>
      </c>
      <c r="BY37" s="1617">
        <v>-4183</v>
      </c>
      <c r="BZ37" s="1617">
        <v>1054</v>
      </c>
      <c r="CA37" s="2085">
        <v>4494</v>
      </c>
      <c r="CB37" s="2233">
        <v>1313</v>
      </c>
      <c r="CC37" s="2233">
        <v>-339</v>
      </c>
      <c r="CD37" s="2233">
        <v>-417</v>
      </c>
      <c r="CE37" s="2233">
        <v>-1969</v>
      </c>
      <c r="CF37" s="2233">
        <v>-3215</v>
      </c>
      <c r="CG37" s="2231">
        <v>-2508</v>
      </c>
      <c r="CH37" s="2231">
        <v>-2053</v>
      </c>
      <c r="CI37" s="2209">
        <v>-2446</v>
      </c>
      <c r="CJ37" s="2207">
        <v>-2926</v>
      </c>
      <c r="CK37" s="2208">
        <v>-3095</v>
      </c>
      <c r="CL37" s="2274">
        <v>-925</v>
      </c>
      <c r="CM37" s="2089">
        <v>-2782</v>
      </c>
    </row>
    <row r="38" spans="2:91" s="3" customFormat="1" ht="26.4">
      <c r="B38" s="434" t="s">
        <v>559</v>
      </c>
      <c r="C38" s="459" t="s">
        <v>27</v>
      </c>
      <c r="D38" s="1428">
        <v>-6.6</v>
      </c>
      <c r="E38" s="424">
        <v>-7.5</v>
      </c>
      <c r="F38" s="424">
        <v>-5.8</v>
      </c>
      <c r="G38" s="424">
        <v>-4.4000000000000004</v>
      </c>
      <c r="H38" s="424">
        <v>-2.7</v>
      </c>
      <c r="I38" s="424">
        <v>-3.3</v>
      </c>
      <c r="J38" s="424">
        <v>-3.7</v>
      </c>
      <c r="K38" s="424">
        <v>-3.5</v>
      </c>
      <c r="L38" s="396">
        <v>-3.8</v>
      </c>
      <c r="M38" s="396">
        <v>-4.7</v>
      </c>
      <c r="N38" s="396">
        <v>-4.3</v>
      </c>
      <c r="O38" s="396">
        <v>-5.6</v>
      </c>
      <c r="P38" s="396">
        <v>-6</v>
      </c>
      <c r="Q38" s="396">
        <v>-7.8</v>
      </c>
      <c r="R38" s="396">
        <v>-6.2</v>
      </c>
      <c r="S38" s="396">
        <v>-6.6</v>
      </c>
      <c r="T38" s="396">
        <v>-5.5</v>
      </c>
      <c r="U38" s="396">
        <v>-6.9</v>
      </c>
      <c r="V38" s="396">
        <v>-7.2</v>
      </c>
      <c r="W38" s="396">
        <v>-7.1</v>
      </c>
      <c r="X38" s="396">
        <v>-1.6</v>
      </c>
      <c r="Y38" s="396">
        <v>-4.2</v>
      </c>
      <c r="Z38" s="396">
        <v>-4.5</v>
      </c>
      <c r="AA38" s="396">
        <v>-4.8</v>
      </c>
      <c r="AB38" s="1619">
        <v>-5.0999999999999996</v>
      </c>
      <c r="AC38" s="1619">
        <v>-3.9</v>
      </c>
      <c r="AD38" s="1619">
        <v>-6.2</v>
      </c>
      <c r="AE38" s="1619">
        <v>-5.4</v>
      </c>
      <c r="AF38" s="1619">
        <v>-4.3</v>
      </c>
      <c r="AG38" s="1619">
        <v>-6.1</v>
      </c>
      <c r="AH38" s="1619">
        <v>-6</v>
      </c>
      <c r="AI38" s="1619">
        <v>-4.0999999999999996</v>
      </c>
      <c r="AJ38" s="1619">
        <v>-6.5</v>
      </c>
      <c r="AK38" s="1619">
        <v>-4.5</v>
      </c>
      <c r="AL38" s="1619">
        <v>-4.0999999999999996</v>
      </c>
      <c r="AM38" s="1619">
        <v>-1.9</v>
      </c>
      <c r="AN38" s="1619">
        <v>-2.6</v>
      </c>
      <c r="AO38" s="1619">
        <v>-3.3</v>
      </c>
      <c r="AP38" s="1619">
        <v>-2</v>
      </c>
      <c r="AQ38" s="1619">
        <v>-0.4</v>
      </c>
      <c r="AR38" s="1619">
        <v>-4</v>
      </c>
      <c r="AS38" s="1619">
        <v>-4.9000000000000004</v>
      </c>
      <c r="AT38" s="1619">
        <v>-3.3</v>
      </c>
      <c r="AU38" s="1619">
        <v>0</v>
      </c>
      <c r="AV38" s="1619">
        <v>-1.7</v>
      </c>
      <c r="AW38" s="1619">
        <v>-2.1</v>
      </c>
      <c r="AX38" s="1619">
        <v>-2.9</v>
      </c>
      <c r="AY38" s="1619">
        <v>1.1000000000000001</v>
      </c>
      <c r="AZ38" s="1619">
        <v>-1</v>
      </c>
      <c r="BA38" s="1619">
        <v>0.3</v>
      </c>
      <c r="BB38" s="1619">
        <v>-4.5</v>
      </c>
      <c r="BC38" s="1619">
        <v>0.7</v>
      </c>
      <c r="BD38" s="1619">
        <v>-0.2</v>
      </c>
      <c r="BE38" s="1619">
        <v>-2</v>
      </c>
      <c r="BF38" s="1619">
        <v>-1.6</v>
      </c>
      <c r="BG38" s="1532">
        <v>-0.9</v>
      </c>
      <c r="BH38" s="1619">
        <v>-1.7</v>
      </c>
      <c r="BI38" s="1532">
        <v>-1.6</v>
      </c>
      <c r="BJ38" s="1619">
        <v>-3.8</v>
      </c>
      <c r="BK38" s="1619">
        <v>-1</v>
      </c>
      <c r="BL38" s="1619">
        <v>-0.9</v>
      </c>
      <c r="BM38" s="1619">
        <v>-1</v>
      </c>
      <c r="BN38" s="1619">
        <v>-1.6</v>
      </c>
      <c r="BO38" s="1619">
        <v>2</v>
      </c>
      <c r="BP38" s="1619">
        <v>0.7</v>
      </c>
      <c r="BQ38" s="1619">
        <v>3.5</v>
      </c>
      <c r="BR38" s="1619">
        <v>1.2</v>
      </c>
      <c r="BS38" s="1619">
        <v>4.0999999999999996</v>
      </c>
      <c r="BT38" s="1620">
        <v>0.4</v>
      </c>
      <c r="BU38" s="1620">
        <v>1.3</v>
      </c>
      <c r="BV38" s="1620">
        <v>-3.6</v>
      </c>
      <c r="BW38" s="1620">
        <v>-2.9</v>
      </c>
      <c r="BX38" s="1620">
        <v>-4</v>
      </c>
      <c r="BY38" s="1620">
        <v>-1.3</v>
      </c>
      <c r="BZ38" s="1620">
        <v>-2.8</v>
      </c>
      <c r="CA38" s="1681">
        <v>-1.1000000000000001</v>
      </c>
      <c r="CB38" s="2234">
        <v>3.2</v>
      </c>
      <c r="CC38" s="2234">
        <v>1</v>
      </c>
      <c r="CD38" s="2234">
        <v>0.9</v>
      </c>
      <c r="CE38" s="2234">
        <v>1.3</v>
      </c>
      <c r="CF38" s="2235">
        <v>2.8</v>
      </c>
      <c r="CG38" s="2236">
        <v>0.5</v>
      </c>
      <c r="CH38" s="2237">
        <v>-1.4</v>
      </c>
      <c r="CI38" s="2238">
        <v>-0.3</v>
      </c>
      <c r="CJ38" s="2276">
        <v>-0.4</v>
      </c>
      <c r="CK38" s="2276">
        <v>-0.9</v>
      </c>
      <c r="CL38" s="2272">
        <v>-2.2999999999999998</v>
      </c>
      <c r="CM38" s="2090">
        <v>0</v>
      </c>
    </row>
    <row r="39" spans="2:91" s="3" customFormat="1" ht="27" thickBot="1">
      <c r="B39" s="460" t="s">
        <v>28</v>
      </c>
      <c r="C39" s="461" t="s">
        <v>27</v>
      </c>
      <c r="D39" s="1429">
        <v>-4.5</v>
      </c>
      <c r="E39" s="1396">
        <v>-4.5999999999999996</v>
      </c>
      <c r="F39" s="1396">
        <v>-3.4</v>
      </c>
      <c r="G39" s="1396">
        <v>-2.8</v>
      </c>
      <c r="H39" s="1396">
        <v>-2.1</v>
      </c>
      <c r="I39" s="1396">
        <v>-2.5</v>
      </c>
      <c r="J39" s="1396">
        <v>-2.5</v>
      </c>
      <c r="K39" s="1396">
        <v>-2.2000000000000002</v>
      </c>
      <c r="L39" s="811">
        <v>-2.7</v>
      </c>
      <c r="M39" s="811">
        <v>-3.1</v>
      </c>
      <c r="N39" s="811">
        <v>-3.6</v>
      </c>
      <c r="O39" s="811">
        <v>-3.9</v>
      </c>
      <c r="P39" s="811">
        <v>-5.2</v>
      </c>
      <c r="Q39" s="811">
        <v>-5.9</v>
      </c>
      <c r="R39" s="811">
        <v>-5.5</v>
      </c>
      <c r="S39" s="811">
        <v>-6.1</v>
      </c>
      <c r="T39" s="811">
        <v>-6</v>
      </c>
      <c r="U39" s="811">
        <v>-7</v>
      </c>
      <c r="V39" s="811">
        <v>-7.3</v>
      </c>
      <c r="W39" s="811">
        <v>-7.2</v>
      </c>
      <c r="X39" s="811">
        <v>-2.6</v>
      </c>
      <c r="Y39" s="811">
        <v>-2.4</v>
      </c>
      <c r="Z39" s="811">
        <v>-3.1</v>
      </c>
      <c r="AA39" s="811">
        <v>-2.8</v>
      </c>
      <c r="AB39" s="1621">
        <v>-2.8</v>
      </c>
      <c r="AC39" s="1621">
        <v>-3.2</v>
      </c>
      <c r="AD39" s="1621">
        <v>-4.0999999999999996</v>
      </c>
      <c r="AE39" s="1621">
        <v>-4</v>
      </c>
      <c r="AF39" s="1621">
        <v>-3.3</v>
      </c>
      <c r="AG39" s="1621">
        <v>-4.5</v>
      </c>
      <c r="AH39" s="1621">
        <v>-3.7</v>
      </c>
      <c r="AI39" s="1621">
        <v>-3.6</v>
      </c>
      <c r="AJ39" s="1621">
        <v>-3.5</v>
      </c>
      <c r="AK39" s="1621">
        <v>-2.7</v>
      </c>
      <c r="AL39" s="1621">
        <v>-1.5</v>
      </c>
      <c r="AM39" s="1621">
        <v>-2.2000000000000002</v>
      </c>
      <c r="AN39" s="1621">
        <v>-1.8</v>
      </c>
      <c r="AO39" s="1621">
        <v>-0.4</v>
      </c>
      <c r="AP39" s="1621">
        <v>-0.8</v>
      </c>
      <c r="AQ39" s="1621">
        <v>-0.9</v>
      </c>
      <c r="AR39" s="1621">
        <v>-2.1</v>
      </c>
      <c r="AS39" s="1621">
        <v>-2</v>
      </c>
      <c r="AT39" s="1621">
        <v>-1.4</v>
      </c>
      <c r="AU39" s="1621">
        <v>-2.2999999999999998</v>
      </c>
      <c r="AV39" s="1621">
        <v>0.3</v>
      </c>
      <c r="AW39" s="1621">
        <v>-0.9</v>
      </c>
      <c r="AX39" s="1621">
        <v>-1.5</v>
      </c>
      <c r="AY39" s="1621">
        <v>0.1</v>
      </c>
      <c r="AZ39" s="1621">
        <v>0.4</v>
      </c>
      <c r="BA39" s="1621">
        <v>0.7</v>
      </c>
      <c r="BB39" s="1621">
        <v>-1.3</v>
      </c>
      <c r="BC39" s="1621">
        <v>-0.9</v>
      </c>
      <c r="BD39" s="1621">
        <v>-0.7</v>
      </c>
      <c r="BE39" s="1621">
        <v>-0.6</v>
      </c>
      <c r="BF39" s="1621">
        <v>-0.7</v>
      </c>
      <c r="BG39" s="1622">
        <v>-1.9</v>
      </c>
      <c r="BH39" s="1621">
        <v>-2.4</v>
      </c>
      <c r="BI39" s="1622">
        <v>-1.6</v>
      </c>
      <c r="BJ39" s="1621">
        <v>-2.2000000000000002</v>
      </c>
      <c r="BK39" s="1621">
        <v>-2.7</v>
      </c>
      <c r="BL39" s="1621">
        <v>-0.7</v>
      </c>
      <c r="BM39" s="1621">
        <v>-1.1000000000000001</v>
      </c>
      <c r="BN39" s="1621">
        <v>-1.2</v>
      </c>
      <c r="BO39" s="1621">
        <v>-0.4</v>
      </c>
      <c r="BP39" s="1621">
        <v>-0.6</v>
      </c>
      <c r="BQ39" s="1621">
        <v>2.1</v>
      </c>
      <c r="BR39" s="1621">
        <v>1.5</v>
      </c>
      <c r="BS39" s="1622">
        <v>2.2999999999999998</v>
      </c>
      <c r="BT39" s="1595">
        <v>0.9</v>
      </c>
      <c r="BU39" s="1595">
        <v>0.7</v>
      </c>
      <c r="BV39" s="1595">
        <v>-2.7</v>
      </c>
      <c r="BW39" s="1595">
        <v>-3.6</v>
      </c>
      <c r="BX39" s="1595">
        <v>-4.2</v>
      </c>
      <c r="BY39" s="1595">
        <v>-2.6</v>
      </c>
      <c r="BZ39" s="1595">
        <v>-3.7</v>
      </c>
      <c r="CA39" s="2087">
        <v>-3</v>
      </c>
      <c r="CB39" s="2239">
        <v>1.4</v>
      </c>
      <c r="CC39" s="2239">
        <v>1.6</v>
      </c>
      <c r="CD39" s="2239">
        <v>0.2</v>
      </c>
      <c r="CE39" s="2239">
        <v>-0.4</v>
      </c>
      <c r="CF39" s="2240">
        <v>0.8</v>
      </c>
      <c r="CG39" s="2239">
        <v>-0.4</v>
      </c>
      <c r="CH39" s="2239">
        <v>-1.8</v>
      </c>
      <c r="CI39" s="2241">
        <v>-1.4</v>
      </c>
      <c r="CJ39" s="2239">
        <v>-1.4</v>
      </c>
      <c r="CK39" s="2210">
        <v>-1.5</v>
      </c>
      <c r="CL39" s="2273">
        <v>-1.9</v>
      </c>
      <c r="CM39" s="2091">
        <v>-1.1000000000000001</v>
      </c>
    </row>
    <row r="40" spans="2:91" ht="13.2">
      <c r="B40" s="267"/>
      <c r="C40" s="267"/>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row>
    <row r="41" spans="2:91" ht="58.2" customHeight="1">
      <c r="B41" s="2679" t="s">
        <v>737</v>
      </c>
      <c r="C41" s="2679"/>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row>
    <row r="42" spans="2:91" ht="13.2">
      <c r="B42" s="267"/>
      <c r="C42" s="267"/>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row>
    <row r="43" spans="2:91" ht="13.2">
      <c r="B43" s="2673" t="s">
        <v>563</v>
      </c>
      <c r="C43" s="2673"/>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row>
    <row r="44" spans="2:91" ht="13.2">
      <c r="B44" s="267"/>
      <c r="C44" s="267"/>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row>
    <row r="45" spans="2:91" ht="13.2">
      <c r="B45" s="267"/>
      <c r="C45" s="267"/>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row>
    <row r="46" spans="2:91" ht="13.2">
      <c r="B46" s="389"/>
      <c r="C46" s="267"/>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row>
    <row r="47" spans="2:91" ht="13.2">
      <c r="B47" s="390"/>
      <c r="C47" s="267"/>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row>
    <row r="48" spans="2:91" ht="13.2">
      <c r="B48" s="390"/>
      <c r="C48" s="267"/>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row>
    <row r="49" spans="2:27" ht="13.2">
      <c r="B49" s="390"/>
      <c r="C49" s="267"/>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row>
    <row r="50" spans="2:27" ht="13.2">
      <c r="B50" s="267"/>
      <c r="C50" s="267"/>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row>
    <row r="51" spans="2:27" ht="13.2">
      <c r="B51" s="267"/>
      <c r="C51" s="267"/>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row>
    <row r="52" spans="2:27" ht="13.2">
      <c r="B52" s="267"/>
      <c r="C52" s="267"/>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row>
    <row r="53" spans="2:27" ht="13.2">
      <c r="B53" s="267"/>
      <c r="C53" s="267"/>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row>
    <row r="54" spans="2:27" ht="13.2">
      <c r="B54" s="267"/>
      <c r="C54" s="267"/>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row>
    <row r="55" spans="2:27" ht="13.2">
      <c r="B55" s="267"/>
      <c r="C55" s="267"/>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row>
    <row r="56" spans="2:27" ht="13.2">
      <c r="B56" s="267"/>
      <c r="C56" s="267"/>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row>
    <row r="57" spans="2:27" ht="13.2">
      <c r="B57" s="267"/>
      <c r="C57" s="267"/>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row>
    <row r="58" spans="2:27" ht="13.2">
      <c r="B58" s="267"/>
      <c r="C58" s="267"/>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row>
    <row r="59" spans="2:27" ht="13.2">
      <c r="B59" s="267"/>
      <c r="C59" s="267"/>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row>
  </sheetData>
  <mergeCells count="33">
    <mergeCell ref="CJ2:CK2"/>
    <mergeCell ref="BT4:BW4"/>
    <mergeCell ref="BP4:BS4"/>
    <mergeCell ref="BL4:BO4"/>
    <mergeCell ref="AR4:AU4"/>
    <mergeCell ref="BD4:BG4"/>
    <mergeCell ref="BH4:BK4"/>
    <mergeCell ref="BX4:CA4"/>
    <mergeCell ref="CB4:CE4"/>
    <mergeCell ref="CF4:CI4"/>
    <mergeCell ref="CJ4:CM4"/>
    <mergeCell ref="B43:C43"/>
    <mergeCell ref="D4:G4"/>
    <mergeCell ref="H4:K4"/>
    <mergeCell ref="C4:C5"/>
    <mergeCell ref="B41:C41"/>
    <mergeCell ref="B1:C1"/>
    <mergeCell ref="B3:C3"/>
    <mergeCell ref="B4:B5"/>
    <mergeCell ref="X4:AA4"/>
    <mergeCell ref="L4:O4"/>
    <mergeCell ref="P4:S4"/>
    <mergeCell ref="T4:W4"/>
    <mergeCell ref="AF2:AP2"/>
    <mergeCell ref="I2:S2"/>
    <mergeCell ref="BC2:BL2"/>
    <mergeCell ref="BX2:CG2"/>
    <mergeCell ref="AZ4:BC4"/>
    <mergeCell ref="AV4:AY4"/>
    <mergeCell ref="AF4:AI4"/>
    <mergeCell ref="AN4:AQ4"/>
    <mergeCell ref="AJ4:AM4"/>
    <mergeCell ref="AB4:AE4"/>
  </mergeCells>
  <hyperlinks>
    <hyperlink ref="CJ2:CK2" location="'LIST OF TABLES'!A1" display="Return to contents" xr:uid="{00000000-0004-0000-0300-000000000000}"/>
    <hyperlink ref="AR2" location="'LIST OF TABLES'!A1" display="Return to contents" xr:uid="{00000000-0004-0000-0300-000001000000}"/>
    <hyperlink ref="BQ2" location="'LIST OF TABLES'!A1" display="Return to contents" xr:uid="{00000000-0004-0000-0300-000002000000}"/>
    <hyperlink ref="E2" location="'LIST OF TABLES'!A1" display="Return to contents" xr:uid="{00000000-0004-0000-0300-000003000000}"/>
    <hyperlink ref="X2" location="'LIST OF TABLES'!A1" display="Return to contents" xr:uid="{00000000-0004-0000-0300-000004000000}"/>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CL39"/>
  <sheetViews>
    <sheetView workbookViewId="0">
      <pane xSplit="3" ySplit="5" topLeftCell="BU6" activePane="bottomRight" state="frozen"/>
      <selection pane="topRight" activeCell="D1" sqref="D1"/>
      <selection pane="bottomLeft" activeCell="A6" sqref="A6"/>
      <selection pane="bottomRight" activeCell="CK2" sqref="CK2:CL2"/>
    </sheetView>
  </sheetViews>
  <sheetFormatPr defaultRowHeight="13.2"/>
  <cols>
    <col min="1" max="1" width="5.88671875" customWidth="1"/>
    <col min="2" max="2" width="53.109375" customWidth="1"/>
    <col min="3" max="3" width="11" customWidth="1"/>
    <col min="4" max="47" width="9.33203125" customWidth="1"/>
  </cols>
  <sheetData>
    <row r="1" spans="1:90" ht="15.6">
      <c r="A1" s="164"/>
      <c r="B1" s="2704" t="s">
        <v>255</v>
      </c>
      <c r="C1" s="2704"/>
      <c r="D1" s="270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row>
    <row r="2" spans="1:90" ht="54.75" customHeight="1">
      <c r="A2" s="164"/>
      <c r="B2" s="210" t="s">
        <v>644</v>
      </c>
      <c r="C2" s="243">
        <v>44588</v>
      </c>
      <c r="D2" s="1045"/>
      <c r="E2" s="164"/>
      <c r="F2" s="164"/>
      <c r="G2" s="164"/>
      <c r="H2" s="164"/>
      <c r="I2" s="164"/>
      <c r="J2" s="164"/>
      <c r="K2" s="164"/>
      <c r="L2" s="164"/>
      <c r="M2" s="164"/>
      <c r="N2" s="164"/>
      <c r="O2" s="164"/>
      <c r="P2" s="164"/>
      <c r="Q2" s="164"/>
      <c r="R2" s="164"/>
      <c r="S2" s="164"/>
      <c r="T2" s="164"/>
      <c r="U2" s="2652" t="s">
        <v>195</v>
      </c>
      <c r="V2" s="2652"/>
      <c r="W2" s="164"/>
      <c r="X2" s="164"/>
      <c r="Y2" s="164"/>
      <c r="Z2" s="164"/>
      <c r="AA2" s="164"/>
      <c r="AB2" s="164"/>
      <c r="AC2" s="164"/>
      <c r="AD2" s="164"/>
      <c r="AE2" s="164"/>
      <c r="AF2" s="164"/>
      <c r="AG2" s="164"/>
      <c r="AH2" s="164"/>
      <c r="AI2" s="164"/>
      <c r="AJ2" s="164"/>
      <c r="AK2" s="164"/>
      <c r="AL2" s="164"/>
      <c r="AM2" s="164"/>
      <c r="AN2" s="164"/>
      <c r="AO2" s="164"/>
      <c r="AP2" s="2652" t="s">
        <v>195</v>
      </c>
      <c r="AQ2" s="2652"/>
      <c r="AR2" s="164"/>
      <c r="AS2" s="164"/>
      <c r="BF2" s="2652"/>
      <c r="BG2" s="2652"/>
      <c r="BQ2" s="2652" t="s">
        <v>195</v>
      </c>
      <c r="BR2" s="2652"/>
      <c r="BU2" s="1220" t="s">
        <v>713</v>
      </c>
      <c r="BV2" s="2688" t="s">
        <v>714</v>
      </c>
      <c r="BW2" s="2688"/>
      <c r="BX2" s="2688"/>
      <c r="BY2" s="2688"/>
      <c r="BZ2" s="2688"/>
      <c r="CA2" s="2688"/>
      <c r="CB2" s="2688"/>
      <c r="CC2" s="2688"/>
      <c r="CD2" s="2688"/>
      <c r="CE2" s="2688"/>
      <c r="CF2" s="2688"/>
      <c r="CG2" s="2688"/>
      <c r="CH2" s="2688"/>
      <c r="CI2" s="2688"/>
      <c r="CK2" s="2652" t="s">
        <v>195</v>
      </c>
      <c r="CL2" s="2652"/>
    </row>
    <row r="3" spans="1:90" ht="18" thickBot="1">
      <c r="A3" s="164"/>
      <c r="B3" s="166" t="s">
        <v>206</v>
      </c>
      <c r="C3" s="164"/>
      <c r="D3" s="165"/>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row>
    <row r="4" spans="1:90">
      <c r="A4" s="167"/>
      <c r="B4" s="2705" t="s">
        <v>207</v>
      </c>
      <c r="C4" s="2706"/>
      <c r="D4" s="2709">
        <v>2001</v>
      </c>
      <c r="E4" s="2701"/>
      <c r="F4" s="2701"/>
      <c r="G4" s="2701"/>
      <c r="H4" s="2700">
        <v>2002</v>
      </c>
      <c r="I4" s="2701"/>
      <c r="J4" s="2701"/>
      <c r="K4" s="2702"/>
      <c r="L4" s="2700">
        <v>2003</v>
      </c>
      <c r="M4" s="2701"/>
      <c r="N4" s="2701"/>
      <c r="O4" s="2702"/>
      <c r="P4" s="2700">
        <v>2004</v>
      </c>
      <c r="Q4" s="2701"/>
      <c r="R4" s="2701"/>
      <c r="S4" s="2702"/>
      <c r="T4" s="2700">
        <v>2005</v>
      </c>
      <c r="U4" s="2701"/>
      <c r="V4" s="2701"/>
      <c r="W4" s="2702"/>
      <c r="X4" s="2700">
        <v>2006</v>
      </c>
      <c r="Y4" s="2701"/>
      <c r="Z4" s="2701"/>
      <c r="AA4" s="2702"/>
      <c r="AB4" s="2700">
        <v>2007</v>
      </c>
      <c r="AC4" s="2701"/>
      <c r="AD4" s="2701"/>
      <c r="AE4" s="2702"/>
      <c r="AF4" s="2700">
        <v>2008</v>
      </c>
      <c r="AG4" s="2701"/>
      <c r="AH4" s="2701"/>
      <c r="AI4" s="2702"/>
      <c r="AJ4" s="2692">
        <v>2009</v>
      </c>
      <c r="AK4" s="2693"/>
      <c r="AL4" s="2693"/>
      <c r="AM4" s="2694"/>
      <c r="AN4" s="2692">
        <v>2010</v>
      </c>
      <c r="AO4" s="2710"/>
      <c r="AP4" s="2710"/>
      <c r="AQ4" s="2711"/>
      <c r="AR4" s="2692">
        <v>2011</v>
      </c>
      <c r="AS4" s="2710"/>
      <c r="AT4" s="2710"/>
      <c r="AU4" s="2711"/>
      <c r="AV4" s="2692">
        <v>2012</v>
      </c>
      <c r="AW4" s="2710"/>
      <c r="AX4" s="2710"/>
      <c r="AY4" s="2711"/>
      <c r="AZ4" s="2692">
        <v>2013</v>
      </c>
      <c r="BA4" s="2710"/>
      <c r="BB4" s="2710"/>
      <c r="BC4" s="2711"/>
      <c r="BD4" s="2687">
        <v>2014</v>
      </c>
      <c r="BE4" s="2684"/>
      <c r="BF4" s="2684"/>
      <c r="BG4" s="2686"/>
      <c r="BH4" s="2687">
        <v>2015</v>
      </c>
      <c r="BI4" s="2684"/>
      <c r="BJ4" s="2684"/>
      <c r="BK4" s="2686"/>
      <c r="BL4" s="2683">
        <v>2016</v>
      </c>
      <c r="BM4" s="2684"/>
      <c r="BN4" s="2684"/>
      <c r="BO4" s="2686"/>
      <c r="BP4" s="2683">
        <v>2017</v>
      </c>
      <c r="BQ4" s="2684"/>
      <c r="BR4" s="2684"/>
      <c r="BS4" s="2686"/>
      <c r="BT4" s="2683">
        <v>2018</v>
      </c>
      <c r="BU4" s="2684"/>
      <c r="BV4" s="2684"/>
      <c r="BW4" s="2686"/>
      <c r="BX4" s="2683">
        <v>2019</v>
      </c>
      <c r="BY4" s="2684"/>
      <c r="BZ4" s="2684"/>
      <c r="CA4" s="2686"/>
      <c r="CB4" s="2683">
        <v>2020</v>
      </c>
      <c r="CC4" s="2684"/>
      <c r="CD4" s="2684"/>
      <c r="CE4" s="2685"/>
      <c r="CF4" s="2712">
        <v>2021</v>
      </c>
      <c r="CG4" s="2713"/>
      <c r="CH4" s="2713"/>
      <c r="CI4" s="2714"/>
    </row>
    <row r="5" spans="1:90" ht="18.75" customHeight="1" thickBot="1">
      <c r="A5" s="167"/>
      <c r="B5" s="2707"/>
      <c r="C5" s="2708"/>
      <c r="D5" s="1055" t="s">
        <v>690</v>
      </c>
      <c r="E5" s="514" t="s">
        <v>691</v>
      </c>
      <c r="F5" s="514" t="s">
        <v>692</v>
      </c>
      <c r="G5" s="515"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1041" t="s">
        <v>693</v>
      </c>
    </row>
    <row r="6" spans="1:90" ht="28.8">
      <c r="A6" s="167"/>
      <c r="B6" s="462" t="s">
        <v>208</v>
      </c>
      <c r="C6" s="2695" t="s">
        <v>199</v>
      </c>
      <c r="D6" s="1056"/>
      <c r="E6" s="765"/>
      <c r="F6" s="765"/>
      <c r="G6" s="766"/>
      <c r="H6" s="765"/>
      <c r="I6" s="765"/>
      <c r="J6" s="765"/>
      <c r="K6" s="765"/>
      <c r="L6" s="765"/>
      <c r="M6" s="765"/>
      <c r="N6" s="765"/>
      <c r="O6" s="765"/>
      <c r="P6" s="765"/>
      <c r="Q6" s="765"/>
      <c r="R6" s="765"/>
      <c r="S6" s="765"/>
      <c r="T6" s="765"/>
      <c r="U6" s="765"/>
      <c r="V6" s="765"/>
      <c r="W6" s="765"/>
      <c r="X6" s="765"/>
      <c r="Y6" s="765"/>
      <c r="Z6" s="765"/>
      <c r="AA6" s="765"/>
      <c r="AB6" s="765"/>
      <c r="AC6" s="765"/>
      <c r="AD6" s="765"/>
      <c r="AE6" s="766"/>
      <c r="AF6" s="765"/>
      <c r="AG6" s="765"/>
      <c r="AH6" s="765"/>
      <c r="AI6" s="766"/>
      <c r="AJ6" s="765"/>
      <c r="AK6" s="765"/>
      <c r="AL6" s="765"/>
      <c r="AM6" s="766"/>
      <c r="AN6" s="767"/>
      <c r="AO6" s="767"/>
      <c r="AP6" s="768"/>
      <c r="AQ6" s="769"/>
      <c r="AR6" s="765"/>
      <c r="AS6" s="765"/>
      <c r="AT6" s="766"/>
      <c r="AU6" s="770"/>
      <c r="AV6" s="765"/>
      <c r="AW6" s="765"/>
      <c r="AX6" s="766"/>
      <c r="AY6" s="770"/>
      <c r="AZ6" s="765"/>
      <c r="BA6" s="765"/>
      <c r="BB6" s="765"/>
      <c r="BC6" s="771"/>
      <c r="BD6" s="765"/>
      <c r="BE6" s="765"/>
      <c r="BF6" s="765"/>
      <c r="BG6" s="770"/>
      <c r="BH6" s="765"/>
      <c r="BI6" s="765"/>
      <c r="BJ6" s="765"/>
      <c r="BK6" s="770"/>
      <c r="BL6" s="765"/>
      <c r="BM6" s="765"/>
      <c r="BN6" s="765"/>
      <c r="BO6" s="770"/>
      <c r="BP6" s="765"/>
      <c r="BQ6" s="765"/>
      <c r="BR6" s="765"/>
      <c r="BS6" s="770"/>
      <c r="BT6" s="765"/>
      <c r="BU6" s="765"/>
      <c r="BV6" s="765"/>
      <c r="BW6" s="770"/>
      <c r="BX6" s="634"/>
      <c r="BY6" s="634"/>
      <c r="BZ6" s="634"/>
      <c r="CA6" s="634"/>
      <c r="CB6" s="634"/>
      <c r="CC6" s="634"/>
      <c r="CD6" s="634"/>
      <c r="CE6" s="634"/>
      <c r="CF6" s="755"/>
      <c r="CG6" s="634"/>
      <c r="CH6" s="1026"/>
      <c r="CI6" s="1053"/>
    </row>
    <row r="7" spans="1:90">
      <c r="A7" s="168"/>
      <c r="B7" s="1046" t="s">
        <v>701</v>
      </c>
      <c r="C7" s="2696"/>
      <c r="D7" s="1057">
        <v>115.30472996398569</v>
      </c>
      <c r="E7" s="772">
        <v>104.52712383572805</v>
      </c>
      <c r="F7" s="772">
        <v>105.00332824533565</v>
      </c>
      <c r="G7" s="1063">
        <v>103.66481053588899</v>
      </c>
      <c r="H7" s="772">
        <v>101.04372404620226</v>
      </c>
      <c r="I7" s="772">
        <v>103.46694664309899</v>
      </c>
      <c r="J7" s="772">
        <v>109.8181741424802</v>
      </c>
      <c r="K7" s="772">
        <v>107.43820392247325</v>
      </c>
      <c r="L7" s="772">
        <v>101.86245721871484</v>
      </c>
      <c r="M7" s="772">
        <v>105.87789525674363</v>
      </c>
      <c r="N7" s="772">
        <v>103.64034693182455</v>
      </c>
      <c r="O7" s="772">
        <v>109.79142931007699</v>
      </c>
      <c r="P7" s="772">
        <v>116.91767478255962</v>
      </c>
      <c r="Q7" s="772">
        <v>113.0120798163903</v>
      </c>
      <c r="R7" s="772">
        <v>111.56008034079929</v>
      </c>
      <c r="S7" s="772">
        <v>110.73415618191724</v>
      </c>
      <c r="T7" s="772">
        <v>107.9493349553408</v>
      </c>
      <c r="U7" s="772">
        <v>107.36331221286639</v>
      </c>
      <c r="V7" s="772">
        <v>105.17260167441545</v>
      </c>
      <c r="W7" s="772">
        <v>103.24515087263018</v>
      </c>
      <c r="X7" s="772">
        <v>98.709578465103064</v>
      </c>
      <c r="Y7" s="772">
        <v>100.49182796392189</v>
      </c>
      <c r="Z7" s="772">
        <v>102.06304327750091</v>
      </c>
      <c r="AA7" s="772">
        <v>102.17674961720195</v>
      </c>
      <c r="AB7" s="772">
        <v>111.58716989057362</v>
      </c>
      <c r="AC7" s="772">
        <v>109.12770253902767</v>
      </c>
      <c r="AD7" s="772">
        <v>109.35388672029795</v>
      </c>
      <c r="AE7" s="772">
        <v>111.56798473403158</v>
      </c>
      <c r="AF7" s="772">
        <v>122.4762612358949</v>
      </c>
      <c r="AG7" s="772">
        <v>120.90185572359945</v>
      </c>
      <c r="AH7" s="772">
        <v>112.7693592593433</v>
      </c>
      <c r="AI7" s="772">
        <v>107.94208027056271</v>
      </c>
      <c r="AJ7" s="772">
        <v>86.277574847804871</v>
      </c>
      <c r="AK7" s="772">
        <v>87.201196880854013</v>
      </c>
      <c r="AL7" s="772">
        <v>94.335324389680977</v>
      </c>
      <c r="AM7" s="772">
        <v>92.049131194827254</v>
      </c>
      <c r="AN7" s="772">
        <v>99.027832030992215</v>
      </c>
      <c r="AO7" s="773">
        <v>105.66992461022151</v>
      </c>
      <c r="AP7" s="774">
        <v>100.96727843675195</v>
      </c>
      <c r="AQ7" s="773">
        <v>98.284847564526331</v>
      </c>
      <c r="AR7" s="775">
        <v>93.2</v>
      </c>
      <c r="AS7" s="776">
        <v>94</v>
      </c>
      <c r="AT7" s="777">
        <v>97.2</v>
      </c>
      <c r="AU7" s="778">
        <v>91.6</v>
      </c>
      <c r="AV7" s="775">
        <v>96.2</v>
      </c>
      <c r="AW7" s="776">
        <v>91.7</v>
      </c>
      <c r="AX7" s="777">
        <v>96.9</v>
      </c>
      <c r="AY7" s="778">
        <v>96.3</v>
      </c>
      <c r="AZ7" s="779">
        <v>103.8</v>
      </c>
      <c r="BA7" s="775">
        <v>108.3</v>
      </c>
      <c r="BB7" s="780">
        <v>101.5</v>
      </c>
      <c r="BC7" s="781">
        <v>100.1</v>
      </c>
      <c r="BD7" s="782">
        <v>95.7</v>
      </c>
      <c r="BE7" s="782">
        <v>91.9</v>
      </c>
      <c r="BF7" s="783">
        <v>100.1</v>
      </c>
      <c r="BG7" s="784">
        <v>95.9</v>
      </c>
      <c r="BH7" s="782">
        <v>96.9</v>
      </c>
      <c r="BI7" s="775">
        <v>96.6</v>
      </c>
      <c r="BJ7" s="780">
        <v>100.1</v>
      </c>
      <c r="BK7" s="773">
        <v>109</v>
      </c>
      <c r="BL7" s="782">
        <v>103.8</v>
      </c>
      <c r="BM7" s="775">
        <v>100.9</v>
      </c>
      <c r="BN7" s="780">
        <v>96.7</v>
      </c>
      <c r="BO7" s="773">
        <v>96.7</v>
      </c>
      <c r="BP7" s="782">
        <v>97.2</v>
      </c>
      <c r="BQ7" s="775">
        <v>97.2</v>
      </c>
      <c r="BR7" s="785">
        <v>102.4</v>
      </c>
      <c r="BS7" s="757">
        <v>90.6</v>
      </c>
      <c r="BT7" s="782">
        <v>94.1</v>
      </c>
      <c r="BU7" s="775">
        <v>91.3</v>
      </c>
      <c r="BV7" s="785">
        <v>91.5</v>
      </c>
      <c r="BW7" s="757">
        <v>99.1</v>
      </c>
      <c r="BX7" s="757">
        <v>100.8</v>
      </c>
      <c r="BY7" s="757">
        <v>100.5</v>
      </c>
      <c r="BZ7" s="757">
        <v>106.1</v>
      </c>
      <c r="CA7" s="786">
        <v>106.4</v>
      </c>
      <c r="CB7" s="757">
        <v>94.2</v>
      </c>
      <c r="CC7" s="757">
        <v>88.4</v>
      </c>
      <c r="CD7" s="757">
        <v>97.4</v>
      </c>
      <c r="CE7" s="786">
        <v>92.5</v>
      </c>
      <c r="CF7" s="756">
        <v>102</v>
      </c>
      <c r="CG7" s="757">
        <v>122.3</v>
      </c>
      <c r="CH7" s="757">
        <v>98</v>
      </c>
      <c r="CI7" s="758">
        <v>121.4</v>
      </c>
    </row>
    <row r="8" spans="1:90" ht="15" customHeight="1">
      <c r="A8" s="168"/>
      <c r="B8" s="1047" t="s">
        <v>702</v>
      </c>
      <c r="C8" s="463" t="s">
        <v>199</v>
      </c>
      <c r="D8" s="1058">
        <v>118.13830470585333</v>
      </c>
      <c r="E8" s="788">
        <v>119.38590651946599</v>
      </c>
      <c r="F8" s="788">
        <v>105.36108805053028</v>
      </c>
      <c r="G8" s="789">
        <v>111.64675672828072</v>
      </c>
      <c r="H8" s="788">
        <v>112.98883967678802</v>
      </c>
      <c r="I8" s="788">
        <v>126.58137585678008</v>
      </c>
      <c r="J8" s="788">
        <v>107.09266601149763</v>
      </c>
      <c r="K8" s="788">
        <v>104.38114330226327</v>
      </c>
      <c r="L8" s="788">
        <v>106.43054538832033</v>
      </c>
      <c r="M8" s="788">
        <v>102.67319433423671</v>
      </c>
      <c r="N8" s="788">
        <v>103.03679941854564</v>
      </c>
      <c r="O8" s="788">
        <v>108.22666399672258</v>
      </c>
      <c r="P8" s="788">
        <v>138.03829712443112</v>
      </c>
      <c r="Q8" s="788">
        <v>125.12057227442229</v>
      </c>
      <c r="R8" s="788">
        <v>115.22009183197017</v>
      </c>
      <c r="S8" s="788">
        <v>118.48945914830023</v>
      </c>
      <c r="T8" s="788">
        <v>96.608925681522365</v>
      </c>
      <c r="U8" s="788">
        <v>101.59244082986901</v>
      </c>
      <c r="V8" s="788">
        <v>119.99931496166323</v>
      </c>
      <c r="W8" s="788">
        <v>128.25093222836685</v>
      </c>
      <c r="X8" s="788">
        <v>97.215785618751852</v>
      </c>
      <c r="Y8" s="788">
        <v>99.858147637822697</v>
      </c>
      <c r="Z8" s="788">
        <v>102.54429397687494</v>
      </c>
      <c r="AA8" s="788">
        <v>83.222049110265459</v>
      </c>
      <c r="AB8" s="788">
        <v>112.86664264494748</v>
      </c>
      <c r="AC8" s="788">
        <v>129.46698416497964</v>
      </c>
      <c r="AD8" s="788">
        <v>108.29857448123241</v>
      </c>
      <c r="AE8" s="788">
        <v>125.79218781358306</v>
      </c>
      <c r="AF8" s="788">
        <v>131.25469386493873</v>
      </c>
      <c r="AG8" s="788">
        <v>111.6142030430328</v>
      </c>
      <c r="AH8" s="788">
        <v>110.42489393644371</v>
      </c>
      <c r="AI8" s="788">
        <v>105.84181106968904</v>
      </c>
      <c r="AJ8" s="788">
        <v>103.46995506748277</v>
      </c>
      <c r="AK8" s="788">
        <v>119.04506711255203</v>
      </c>
      <c r="AL8" s="788">
        <v>114.76480860242377</v>
      </c>
      <c r="AM8" s="788">
        <v>104.77138253081671</v>
      </c>
      <c r="AN8" s="788">
        <v>121.06582429457092</v>
      </c>
      <c r="AO8" s="789">
        <v>110.20927946683985</v>
      </c>
      <c r="AP8" s="790">
        <v>134.20631675602309</v>
      </c>
      <c r="AQ8" s="789">
        <v>135.57050936101876</v>
      </c>
      <c r="AR8" s="779">
        <v>113.1</v>
      </c>
      <c r="AS8" s="791">
        <v>112.9</v>
      </c>
      <c r="AT8" s="792">
        <v>105.2</v>
      </c>
      <c r="AU8" s="793">
        <v>110.2</v>
      </c>
      <c r="AV8" s="779">
        <v>120.6</v>
      </c>
      <c r="AW8" s="791">
        <v>124.1</v>
      </c>
      <c r="AX8" s="792">
        <v>117.9</v>
      </c>
      <c r="AY8" s="793">
        <v>109.9</v>
      </c>
      <c r="AZ8" s="779">
        <v>109</v>
      </c>
      <c r="BA8" s="779">
        <v>100.4</v>
      </c>
      <c r="BB8" s="794">
        <v>112</v>
      </c>
      <c r="BC8" s="788">
        <v>104.6</v>
      </c>
      <c r="BD8" s="779">
        <v>108.4</v>
      </c>
      <c r="BE8" s="779">
        <v>106</v>
      </c>
      <c r="BF8" s="794">
        <v>103.3</v>
      </c>
      <c r="BG8" s="789">
        <v>111</v>
      </c>
      <c r="BH8" s="779">
        <v>106.8</v>
      </c>
      <c r="BI8" s="779">
        <v>119.5</v>
      </c>
      <c r="BJ8" s="794">
        <v>114.9</v>
      </c>
      <c r="BK8" s="789">
        <v>115.5</v>
      </c>
      <c r="BL8" s="779">
        <v>105.9</v>
      </c>
      <c r="BM8" s="779">
        <v>105.7</v>
      </c>
      <c r="BN8" s="794">
        <v>109.8</v>
      </c>
      <c r="BO8" s="789">
        <v>103.3</v>
      </c>
      <c r="BP8" s="779">
        <v>123.6</v>
      </c>
      <c r="BQ8" s="779">
        <v>113.3</v>
      </c>
      <c r="BR8" s="795">
        <v>111.1</v>
      </c>
      <c r="BS8" s="760">
        <v>109.9</v>
      </c>
      <c r="BT8" s="779">
        <v>116.7</v>
      </c>
      <c r="BU8" s="779">
        <v>113.1</v>
      </c>
      <c r="BV8" s="795">
        <v>113.6</v>
      </c>
      <c r="BW8" s="760">
        <v>114.2</v>
      </c>
      <c r="BX8" s="760">
        <v>114</v>
      </c>
      <c r="BY8" s="760">
        <v>121.2</v>
      </c>
      <c r="BZ8" s="760">
        <v>116.5</v>
      </c>
      <c r="CA8" s="796">
        <v>110.2</v>
      </c>
      <c r="CB8" s="760">
        <v>110.6</v>
      </c>
      <c r="CC8" s="760">
        <v>107.3</v>
      </c>
      <c r="CD8" s="760">
        <v>108.5</v>
      </c>
      <c r="CE8" s="796">
        <v>116.1</v>
      </c>
      <c r="CF8" s="759">
        <v>117.1</v>
      </c>
      <c r="CG8" s="760">
        <v>116.4</v>
      </c>
      <c r="CH8" s="760">
        <v>118.1</v>
      </c>
      <c r="CI8" s="761">
        <v>113.2</v>
      </c>
    </row>
    <row r="9" spans="1:90" ht="15.75" customHeight="1">
      <c r="A9" s="168"/>
      <c r="B9" s="1047" t="s">
        <v>703</v>
      </c>
      <c r="C9" s="1050" t="s">
        <v>199</v>
      </c>
      <c r="D9" s="1058">
        <v>117.72112215053185</v>
      </c>
      <c r="E9" s="788">
        <v>117.68184865717373</v>
      </c>
      <c r="F9" s="788">
        <v>106.18815783969546</v>
      </c>
      <c r="G9" s="789">
        <v>108.58722086088125</v>
      </c>
      <c r="H9" s="788">
        <v>109.4698285192793</v>
      </c>
      <c r="I9" s="788">
        <v>120.38591441890212</v>
      </c>
      <c r="J9" s="788">
        <v>107.42540954297243</v>
      </c>
      <c r="K9" s="788">
        <v>104.73573350966284</v>
      </c>
      <c r="L9" s="788">
        <v>104.57738196855021</v>
      </c>
      <c r="M9" s="788">
        <v>101.63277799891621</v>
      </c>
      <c r="N9" s="788">
        <v>98.408489560120302</v>
      </c>
      <c r="O9" s="788">
        <v>105.14391481134275</v>
      </c>
      <c r="P9" s="788">
        <v>130.54946161178188</v>
      </c>
      <c r="Q9" s="788">
        <v>123.00293499463386</v>
      </c>
      <c r="R9" s="788">
        <v>117.24807756986483</v>
      </c>
      <c r="S9" s="788">
        <v>118.96151819272494</v>
      </c>
      <c r="T9" s="788">
        <v>99.067693554925</v>
      </c>
      <c r="U9" s="788">
        <v>93.091341325633934</v>
      </c>
      <c r="V9" s="788">
        <v>107.15466189230133</v>
      </c>
      <c r="W9" s="788">
        <v>109.33089791049821</v>
      </c>
      <c r="X9" s="788">
        <v>115.57405155693183</v>
      </c>
      <c r="Y9" s="788">
        <v>158.85398010684037</v>
      </c>
      <c r="Z9" s="788">
        <v>139.35202138254147</v>
      </c>
      <c r="AA9" s="788">
        <v>118.86400444245733</v>
      </c>
      <c r="AB9" s="788">
        <v>122.87089055962926</v>
      </c>
      <c r="AC9" s="788">
        <v>90.543345981967676</v>
      </c>
      <c r="AD9" s="788">
        <v>106.67679575800639</v>
      </c>
      <c r="AE9" s="788">
        <v>128.88629178503484</v>
      </c>
      <c r="AF9" s="788">
        <v>118.99840157857081</v>
      </c>
      <c r="AG9" s="788">
        <v>145.56087025415741</v>
      </c>
      <c r="AH9" s="788">
        <v>154.72505074978719</v>
      </c>
      <c r="AI9" s="788">
        <v>146.06245758934594</v>
      </c>
      <c r="AJ9" s="788">
        <v>133.15969282913889</v>
      </c>
      <c r="AK9" s="788">
        <v>106.42062169764117</v>
      </c>
      <c r="AL9" s="788">
        <v>105.06779544450583</v>
      </c>
      <c r="AM9" s="788">
        <v>96.853055298306785</v>
      </c>
      <c r="AN9" s="788">
        <v>99.194631918210447</v>
      </c>
      <c r="AO9" s="789">
        <v>113.11286531715672</v>
      </c>
      <c r="AP9" s="790">
        <v>104.22041425425361</v>
      </c>
      <c r="AQ9" s="789">
        <v>120.50018784923395</v>
      </c>
      <c r="AR9" s="779">
        <v>144.1</v>
      </c>
      <c r="AS9" s="791">
        <v>149.9</v>
      </c>
      <c r="AT9" s="792">
        <v>163.5</v>
      </c>
      <c r="AU9" s="793">
        <v>137.1</v>
      </c>
      <c r="AV9" s="779">
        <v>123.8</v>
      </c>
      <c r="AW9" s="791">
        <v>109.9</v>
      </c>
      <c r="AX9" s="792">
        <v>110.9</v>
      </c>
      <c r="AY9" s="793">
        <v>119.2</v>
      </c>
      <c r="AZ9" s="779">
        <v>101.2</v>
      </c>
      <c r="BA9" s="779">
        <v>102.2</v>
      </c>
      <c r="BB9" s="794">
        <v>100.9</v>
      </c>
      <c r="BC9" s="788">
        <v>99.5</v>
      </c>
      <c r="BD9" s="779">
        <v>110.2</v>
      </c>
      <c r="BE9" s="779">
        <v>104.9</v>
      </c>
      <c r="BF9" s="794">
        <v>103.8</v>
      </c>
      <c r="BG9" s="789">
        <v>105.4</v>
      </c>
      <c r="BH9" s="779">
        <v>115.4</v>
      </c>
      <c r="BI9" s="779">
        <v>125.6</v>
      </c>
      <c r="BJ9" s="794">
        <v>130</v>
      </c>
      <c r="BK9" s="789">
        <v>139.4</v>
      </c>
      <c r="BL9" s="779">
        <v>131.5</v>
      </c>
      <c r="BM9" s="779">
        <v>130.30000000000001</v>
      </c>
      <c r="BN9" s="794">
        <v>118</v>
      </c>
      <c r="BO9" s="789">
        <v>104</v>
      </c>
      <c r="BP9" s="779">
        <v>107.9</v>
      </c>
      <c r="BQ9" s="779">
        <v>108.9</v>
      </c>
      <c r="BR9" s="795">
        <v>116.5</v>
      </c>
      <c r="BS9" s="760">
        <v>122.8</v>
      </c>
      <c r="BT9" s="779">
        <v>101.6</v>
      </c>
      <c r="BU9" s="779">
        <v>102</v>
      </c>
      <c r="BV9" s="795">
        <v>112.2</v>
      </c>
      <c r="BW9" s="760">
        <v>109.2</v>
      </c>
      <c r="BX9" s="760">
        <v>138.30000000000001</v>
      </c>
      <c r="BY9" s="760">
        <v>132.19999999999999</v>
      </c>
      <c r="BZ9" s="760">
        <v>122.9</v>
      </c>
      <c r="CA9" s="796">
        <v>119.1</v>
      </c>
      <c r="CB9" s="760">
        <v>117.2</v>
      </c>
      <c r="CC9" s="760">
        <v>114.8</v>
      </c>
      <c r="CD9" s="760">
        <v>114.6</v>
      </c>
      <c r="CE9" s="796">
        <v>124.6</v>
      </c>
      <c r="CF9" s="759">
        <v>120.5</v>
      </c>
      <c r="CG9" s="760">
        <v>126</v>
      </c>
      <c r="CH9" s="760">
        <v>120.2</v>
      </c>
      <c r="CI9" s="761">
        <v>112.6</v>
      </c>
    </row>
    <row r="10" spans="1:90" s="997" customFormat="1" ht="15.75" customHeight="1">
      <c r="A10" s="990"/>
      <c r="B10" s="1048" t="s">
        <v>704</v>
      </c>
      <c r="C10" s="1051" t="s">
        <v>199</v>
      </c>
      <c r="D10" s="1059" t="s">
        <v>30</v>
      </c>
      <c r="E10" s="787" t="s">
        <v>30</v>
      </c>
      <c r="F10" s="787" t="s">
        <v>30</v>
      </c>
      <c r="G10" s="1064" t="s">
        <v>30</v>
      </c>
      <c r="H10" s="787" t="s">
        <v>30</v>
      </c>
      <c r="I10" s="787" t="s">
        <v>30</v>
      </c>
      <c r="J10" s="787" t="s">
        <v>30</v>
      </c>
      <c r="K10" s="787" t="s">
        <v>30</v>
      </c>
      <c r="L10" s="787" t="s">
        <v>30</v>
      </c>
      <c r="M10" s="787" t="s">
        <v>30</v>
      </c>
      <c r="N10" s="787" t="s">
        <v>30</v>
      </c>
      <c r="O10" s="787" t="s">
        <v>30</v>
      </c>
      <c r="P10" s="787" t="s">
        <v>30</v>
      </c>
      <c r="Q10" s="787" t="s">
        <v>30</v>
      </c>
      <c r="R10" s="787" t="s">
        <v>30</v>
      </c>
      <c r="S10" s="787" t="s">
        <v>30</v>
      </c>
      <c r="T10" s="787" t="s">
        <v>30</v>
      </c>
      <c r="U10" s="787" t="s">
        <v>30</v>
      </c>
      <c r="V10" s="787" t="s">
        <v>30</v>
      </c>
      <c r="W10" s="787" t="s">
        <v>30</v>
      </c>
      <c r="X10" s="788">
        <v>101.4</v>
      </c>
      <c r="Y10" s="788">
        <v>101.6</v>
      </c>
      <c r="Z10" s="788">
        <v>106.3</v>
      </c>
      <c r="AA10" s="788">
        <v>100.3</v>
      </c>
      <c r="AB10" s="788">
        <v>99.3</v>
      </c>
      <c r="AC10" s="788">
        <v>102</v>
      </c>
      <c r="AD10" s="788">
        <v>99.3</v>
      </c>
      <c r="AE10" s="788">
        <v>107.5</v>
      </c>
      <c r="AF10" s="788">
        <v>105.2</v>
      </c>
      <c r="AG10" s="788">
        <v>104.4</v>
      </c>
      <c r="AH10" s="788">
        <v>105.4</v>
      </c>
      <c r="AI10" s="788">
        <v>104.7</v>
      </c>
      <c r="AJ10" s="788">
        <v>101.5</v>
      </c>
      <c r="AK10" s="788">
        <v>102.6</v>
      </c>
      <c r="AL10" s="788">
        <v>101.1</v>
      </c>
      <c r="AM10" s="788">
        <v>100.8</v>
      </c>
      <c r="AN10" s="788">
        <v>111.4</v>
      </c>
      <c r="AO10" s="989">
        <v>108.2</v>
      </c>
      <c r="AP10" s="991">
        <v>111.4</v>
      </c>
      <c r="AQ10" s="989">
        <v>115.5</v>
      </c>
      <c r="AR10" s="779">
        <v>117.9</v>
      </c>
      <c r="AS10" s="791">
        <v>120.3</v>
      </c>
      <c r="AT10" s="992">
        <v>118.7</v>
      </c>
      <c r="AU10" s="993">
        <v>117.4</v>
      </c>
      <c r="AV10" s="779">
        <v>109.6</v>
      </c>
      <c r="AW10" s="791">
        <v>107.5</v>
      </c>
      <c r="AX10" s="992">
        <v>106</v>
      </c>
      <c r="AY10" s="993">
        <v>106.3</v>
      </c>
      <c r="AZ10" s="779">
        <v>99.8</v>
      </c>
      <c r="BA10" s="779">
        <v>104</v>
      </c>
      <c r="BB10" s="795">
        <v>101.1</v>
      </c>
      <c r="BC10" s="994">
        <v>100.2</v>
      </c>
      <c r="BD10" s="779">
        <v>107.2</v>
      </c>
      <c r="BE10" s="779">
        <v>104.3</v>
      </c>
      <c r="BF10" s="795">
        <v>103</v>
      </c>
      <c r="BG10" s="989">
        <v>99.8</v>
      </c>
      <c r="BH10" s="779">
        <v>96.4</v>
      </c>
      <c r="BI10" s="779">
        <v>98.3</v>
      </c>
      <c r="BJ10" s="795">
        <v>100.4</v>
      </c>
      <c r="BK10" s="989">
        <v>102.7</v>
      </c>
      <c r="BL10" s="779">
        <v>102.3</v>
      </c>
      <c r="BM10" s="779">
        <v>96.3</v>
      </c>
      <c r="BN10" s="795">
        <v>98.3</v>
      </c>
      <c r="BO10" s="989">
        <v>101</v>
      </c>
      <c r="BP10" s="779">
        <v>109.1</v>
      </c>
      <c r="BQ10" s="779">
        <v>106.7</v>
      </c>
      <c r="BR10" s="779" t="s">
        <v>642</v>
      </c>
      <c r="BS10" s="779" t="s">
        <v>643</v>
      </c>
      <c r="BT10" s="779">
        <v>102.1</v>
      </c>
      <c r="BU10" s="779">
        <v>107.9</v>
      </c>
      <c r="BV10" s="795">
        <v>103.4</v>
      </c>
      <c r="BW10" s="989">
        <v>101.6</v>
      </c>
      <c r="BX10" s="989">
        <v>103.2</v>
      </c>
      <c r="BY10" s="989">
        <v>108.2</v>
      </c>
      <c r="BZ10" s="989">
        <v>103</v>
      </c>
      <c r="CA10" s="989">
        <v>108.2</v>
      </c>
      <c r="CB10" s="989">
        <v>99.7</v>
      </c>
      <c r="CC10" s="989">
        <v>101.2</v>
      </c>
      <c r="CD10" s="989">
        <v>111</v>
      </c>
      <c r="CE10" s="994">
        <v>102.6</v>
      </c>
      <c r="CF10" s="995">
        <v>111.1</v>
      </c>
      <c r="CG10" s="989">
        <v>105.2</v>
      </c>
      <c r="CH10" s="989">
        <v>109.3</v>
      </c>
      <c r="CI10" s="996">
        <v>113</v>
      </c>
    </row>
    <row r="11" spans="1:90" ht="26.4">
      <c r="A11" s="169"/>
      <c r="B11" s="1047" t="s">
        <v>705</v>
      </c>
      <c r="C11" s="1050" t="s">
        <v>199</v>
      </c>
      <c r="D11" s="1060">
        <v>114.37504923575726</v>
      </c>
      <c r="E11" s="820">
        <v>113.98969573903778</v>
      </c>
      <c r="F11" s="820">
        <v>110.84180384020041</v>
      </c>
      <c r="G11" s="822">
        <v>95.821611032907754</v>
      </c>
      <c r="H11" s="820">
        <v>101.64598883421887</v>
      </c>
      <c r="I11" s="820">
        <v>103.51790809864245</v>
      </c>
      <c r="J11" s="820">
        <v>109.357298244059</v>
      </c>
      <c r="K11" s="820">
        <v>107.34163399119952</v>
      </c>
      <c r="L11" s="820">
        <v>100.39576679617043</v>
      </c>
      <c r="M11" s="820">
        <v>92.293787877881996</v>
      </c>
      <c r="N11" s="820">
        <v>82.934985083084385</v>
      </c>
      <c r="O11" s="820">
        <v>89.659025706542309</v>
      </c>
      <c r="P11" s="820">
        <v>94.865053656140148</v>
      </c>
      <c r="Q11" s="820">
        <v>102.93942444012852</v>
      </c>
      <c r="R11" s="820">
        <v>114.85208380338577</v>
      </c>
      <c r="S11" s="820">
        <v>108.58000431074299</v>
      </c>
      <c r="T11" s="820">
        <v>118.26969579123752</v>
      </c>
      <c r="U11" s="820">
        <v>114.88720062747389</v>
      </c>
      <c r="V11" s="820">
        <v>106.15778067250486</v>
      </c>
      <c r="W11" s="820">
        <v>112.83228004488566</v>
      </c>
      <c r="X11" s="820">
        <v>119.92523049148183</v>
      </c>
      <c r="Y11" s="820">
        <v>113.44885679215922</v>
      </c>
      <c r="Z11" s="820">
        <v>123.84484797793995</v>
      </c>
      <c r="AA11" s="820">
        <v>115.42326215567979</v>
      </c>
      <c r="AB11" s="820">
        <v>115.6942310208962</v>
      </c>
      <c r="AC11" s="820">
        <v>129.58515195229688</v>
      </c>
      <c r="AD11" s="820">
        <v>119.83924593761937</v>
      </c>
      <c r="AE11" s="820">
        <v>123.62147591865893</v>
      </c>
      <c r="AF11" s="820">
        <v>152.41943640875499</v>
      </c>
      <c r="AG11" s="820">
        <v>149.00870166617739</v>
      </c>
      <c r="AH11" s="820">
        <v>177.98609298227518</v>
      </c>
      <c r="AI11" s="820">
        <v>145.63244377738422</v>
      </c>
      <c r="AJ11" s="820">
        <v>114.4804693898872</v>
      </c>
      <c r="AK11" s="820">
        <v>106.02069224983914</v>
      </c>
      <c r="AL11" s="820">
        <v>88.453536353094961</v>
      </c>
      <c r="AM11" s="820">
        <v>102.64518409600427</v>
      </c>
      <c r="AN11" s="820">
        <v>108.00021449848467</v>
      </c>
      <c r="AO11" s="820">
        <v>110.86005903649381</v>
      </c>
      <c r="AP11" s="821">
        <v>109.72405226478512</v>
      </c>
      <c r="AQ11" s="822">
        <v>109.23588260547686</v>
      </c>
      <c r="AR11" s="782">
        <v>101.9</v>
      </c>
      <c r="AS11" s="782">
        <v>110.7</v>
      </c>
      <c r="AT11" s="823">
        <v>114.7</v>
      </c>
      <c r="AU11" s="824">
        <v>114.7</v>
      </c>
      <c r="AV11" s="782">
        <v>120.1</v>
      </c>
      <c r="AW11" s="782">
        <v>109.2</v>
      </c>
      <c r="AX11" s="823">
        <v>109.6</v>
      </c>
      <c r="AY11" s="824">
        <v>105.7</v>
      </c>
      <c r="AZ11" s="782">
        <v>109.4</v>
      </c>
      <c r="BA11" s="782">
        <v>111.6</v>
      </c>
      <c r="BB11" s="825">
        <v>110.2</v>
      </c>
      <c r="BC11" s="820">
        <v>113.1</v>
      </c>
      <c r="BD11" s="782">
        <v>102.5</v>
      </c>
      <c r="BE11" s="782">
        <v>108.6</v>
      </c>
      <c r="BF11" s="825">
        <v>110.4</v>
      </c>
      <c r="BG11" s="822">
        <v>111.5</v>
      </c>
      <c r="BH11" s="782">
        <v>105.4</v>
      </c>
      <c r="BI11" s="782">
        <v>108.4</v>
      </c>
      <c r="BJ11" s="825">
        <v>107</v>
      </c>
      <c r="BK11" s="822">
        <v>106.7</v>
      </c>
      <c r="BL11" s="782">
        <v>109.7</v>
      </c>
      <c r="BM11" s="782">
        <v>106.9</v>
      </c>
      <c r="BN11" s="825">
        <v>107.6</v>
      </c>
      <c r="BO11" s="822">
        <v>105.1</v>
      </c>
      <c r="BP11" s="782">
        <v>101.4</v>
      </c>
      <c r="BQ11" s="782">
        <v>108.9</v>
      </c>
      <c r="BR11" s="782">
        <v>103.7</v>
      </c>
      <c r="BS11" s="826">
        <v>108.3</v>
      </c>
      <c r="BT11" s="782">
        <v>115.7</v>
      </c>
      <c r="BU11" s="782">
        <v>113.6</v>
      </c>
      <c r="BV11" s="782">
        <v>118.1</v>
      </c>
      <c r="BW11" s="826">
        <v>114.1</v>
      </c>
      <c r="BX11" s="826">
        <v>113.9</v>
      </c>
      <c r="BY11" s="826">
        <v>112.7</v>
      </c>
      <c r="BZ11" s="826">
        <v>126.4</v>
      </c>
      <c r="CA11" s="827">
        <v>114.8</v>
      </c>
      <c r="CB11" s="826">
        <v>114</v>
      </c>
      <c r="CC11" s="826">
        <v>100.4</v>
      </c>
      <c r="CD11" s="826">
        <v>92.3</v>
      </c>
      <c r="CE11" s="827">
        <v>101.7</v>
      </c>
      <c r="CF11" s="828">
        <v>104.5</v>
      </c>
      <c r="CG11" s="826">
        <v>115.9</v>
      </c>
      <c r="CH11" s="826">
        <v>116.7</v>
      </c>
      <c r="CI11" s="829">
        <v>122.7</v>
      </c>
    </row>
    <row r="12" spans="1:90" ht="26.4">
      <c r="A12" s="168"/>
      <c r="B12" s="1047" t="s">
        <v>706</v>
      </c>
      <c r="C12" s="1050" t="s">
        <v>199</v>
      </c>
      <c r="D12" s="1058">
        <v>114.45066907975585</v>
      </c>
      <c r="E12" s="788">
        <v>113.53153707008433</v>
      </c>
      <c r="F12" s="788">
        <v>109.92743623943949</v>
      </c>
      <c r="G12" s="789">
        <v>94.836723219670759</v>
      </c>
      <c r="H12" s="788">
        <v>100.5730481762122</v>
      </c>
      <c r="I12" s="788">
        <v>102.68255790728777</v>
      </c>
      <c r="J12" s="788">
        <v>109.16243072268188</v>
      </c>
      <c r="K12" s="788">
        <v>106.58369978429012</v>
      </c>
      <c r="L12" s="788">
        <v>99.698926489971939</v>
      </c>
      <c r="M12" s="788">
        <v>92.050780735887713</v>
      </c>
      <c r="N12" s="788">
        <v>82.477720284058975</v>
      </c>
      <c r="O12" s="788">
        <v>90.027168108944295</v>
      </c>
      <c r="P12" s="788">
        <v>95.791966954027203</v>
      </c>
      <c r="Q12" s="788">
        <v>103.57274460673098</v>
      </c>
      <c r="R12" s="788">
        <v>114.73141039409593</v>
      </c>
      <c r="S12" s="788">
        <v>108.9316670605881</v>
      </c>
      <c r="T12" s="788">
        <v>113.59554877909686</v>
      </c>
      <c r="U12" s="788">
        <v>112.83823621676019</v>
      </c>
      <c r="V12" s="788">
        <v>115.01700930209256</v>
      </c>
      <c r="W12" s="788">
        <v>117.03185041972277</v>
      </c>
      <c r="X12" s="788">
        <v>137.19681904705857</v>
      </c>
      <c r="Y12" s="788">
        <v>127.19755448119419</v>
      </c>
      <c r="Z12" s="788">
        <v>118.38359188300278</v>
      </c>
      <c r="AA12" s="788">
        <v>124.03862766053624</v>
      </c>
      <c r="AB12" s="788">
        <v>121.9856634448997</v>
      </c>
      <c r="AC12" s="788">
        <v>133.49945475240983</v>
      </c>
      <c r="AD12" s="788">
        <v>129.25379426152955</v>
      </c>
      <c r="AE12" s="788">
        <v>111.67264898287996</v>
      </c>
      <c r="AF12" s="788">
        <v>145.1843749043546</v>
      </c>
      <c r="AG12" s="788">
        <v>125.11541287579988</v>
      </c>
      <c r="AH12" s="788">
        <v>124.69788593458107</v>
      </c>
      <c r="AI12" s="788">
        <v>149.212756859282</v>
      </c>
      <c r="AJ12" s="788">
        <v>126.25798365870202</v>
      </c>
      <c r="AK12" s="788">
        <v>115.34714656638472</v>
      </c>
      <c r="AL12" s="788">
        <v>116.57974638049653</v>
      </c>
      <c r="AM12" s="788">
        <v>105.96645790360917</v>
      </c>
      <c r="AN12" s="788">
        <v>96.55866276755232</v>
      </c>
      <c r="AO12" s="788">
        <v>120.32605874342926</v>
      </c>
      <c r="AP12" s="797">
        <v>111.46011618871331</v>
      </c>
      <c r="AQ12" s="170">
        <v>121.49874179052513</v>
      </c>
      <c r="AR12" s="779">
        <v>86.2</v>
      </c>
      <c r="AS12" s="779">
        <v>84.5</v>
      </c>
      <c r="AT12" s="798">
        <v>95</v>
      </c>
      <c r="AU12" s="218">
        <v>87.6</v>
      </c>
      <c r="AV12" s="779">
        <v>92.2</v>
      </c>
      <c r="AW12" s="779">
        <v>84.5</v>
      </c>
      <c r="AX12" s="798">
        <v>82.4</v>
      </c>
      <c r="AY12" s="218">
        <v>86.4</v>
      </c>
      <c r="AZ12" s="779">
        <v>100.8</v>
      </c>
      <c r="BA12" s="779">
        <v>92</v>
      </c>
      <c r="BB12" s="799">
        <v>97.1</v>
      </c>
      <c r="BC12" s="260">
        <v>93.7</v>
      </c>
      <c r="BD12" s="779">
        <v>101.3</v>
      </c>
      <c r="BE12" s="779">
        <v>105.5</v>
      </c>
      <c r="BF12" s="799">
        <v>99.5</v>
      </c>
      <c r="BG12" s="274">
        <v>98.9</v>
      </c>
      <c r="BH12" s="779">
        <v>91.5</v>
      </c>
      <c r="BI12" s="779">
        <v>100.5</v>
      </c>
      <c r="BJ12" s="799">
        <v>99.1</v>
      </c>
      <c r="BK12" s="274">
        <v>117.2</v>
      </c>
      <c r="BL12" s="779">
        <v>105.5</v>
      </c>
      <c r="BM12" s="779">
        <v>96.7</v>
      </c>
      <c r="BN12" s="799">
        <v>98.4</v>
      </c>
      <c r="BO12" s="274">
        <v>80.3</v>
      </c>
      <c r="BP12" s="779">
        <v>104.1</v>
      </c>
      <c r="BQ12" s="779">
        <v>104.7</v>
      </c>
      <c r="BR12" s="779">
        <v>104.6</v>
      </c>
      <c r="BS12" s="592">
        <v>109.7</v>
      </c>
      <c r="BT12" s="779">
        <v>108</v>
      </c>
      <c r="BU12" s="779">
        <v>115.9</v>
      </c>
      <c r="BV12" s="779">
        <v>120.5</v>
      </c>
      <c r="BW12" s="592">
        <v>111.6</v>
      </c>
      <c r="BX12" s="592">
        <v>125.7</v>
      </c>
      <c r="BY12" s="592">
        <v>119.7</v>
      </c>
      <c r="BZ12" s="592">
        <v>119.9</v>
      </c>
      <c r="CA12" s="800">
        <v>127</v>
      </c>
      <c r="CB12" s="592">
        <v>125.2</v>
      </c>
      <c r="CC12" s="592">
        <v>122.6</v>
      </c>
      <c r="CD12" s="592">
        <v>107</v>
      </c>
      <c r="CE12" s="800">
        <v>108.9</v>
      </c>
      <c r="CF12" s="762">
        <v>123.4</v>
      </c>
      <c r="CG12" s="592">
        <v>98</v>
      </c>
      <c r="CH12" s="592">
        <v>105.8</v>
      </c>
      <c r="CI12" s="684">
        <v>110.3</v>
      </c>
    </row>
    <row r="13" spans="1:90">
      <c r="A13" s="171"/>
      <c r="B13" s="1047" t="s">
        <v>707</v>
      </c>
      <c r="C13" s="1050" t="s">
        <v>199</v>
      </c>
      <c r="D13" s="1058">
        <v>114.38809967957681</v>
      </c>
      <c r="E13" s="788">
        <v>111.42813071828266</v>
      </c>
      <c r="F13" s="788">
        <v>108.74790408704227</v>
      </c>
      <c r="G13" s="789">
        <v>96.872721260418459</v>
      </c>
      <c r="H13" s="788">
        <v>100.59917915717133</v>
      </c>
      <c r="I13" s="788">
        <v>102.74993796667235</v>
      </c>
      <c r="J13" s="788">
        <v>109.87415783179671</v>
      </c>
      <c r="K13" s="788">
        <v>107.68738077831397</v>
      </c>
      <c r="L13" s="788">
        <v>100.79339197788535</v>
      </c>
      <c r="M13" s="788">
        <v>96.192921118175136</v>
      </c>
      <c r="N13" s="788">
        <v>88.556880913534457</v>
      </c>
      <c r="O13" s="788">
        <v>94.12619411169328</v>
      </c>
      <c r="P13" s="788">
        <v>100.88876857071006</v>
      </c>
      <c r="Q13" s="788">
        <v>105.83749964836966</v>
      </c>
      <c r="R13" s="788">
        <v>113.14764218494369</v>
      </c>
      <c r="S13" s="788">
        <v>108.82560189557114</v>
      </c>
      <c r="T13" s="788">
        <v>115.09343688260152</v>
      </c>
      <c r="U13" s="788">
        <v>115.21222254152086</v>
      </c>
      <c r="V13" s="788">
        <v>106.84361605797899</v>
      </c>
      <c r="W13" s="788">
        <v>104.21484218024692</v>
      </c>
      <c r="X13" s="788">
        <v>101.5070524798503</v>
      </c>
      <c r="Y13" s="788">
        <v>96.887722600826876</v>
      </c>
      <c r="Z13" s="788">
        <v>101.57655554081622</v>
      </c>
      <c r="AA13" s="788">
        <v>98.722860332055319</v>
      </c>
      <c r="AB13" s="788">
        <v>109.44648370760117</v>
      </c>
      <c r="AC13" s="788">
        <v>113.00596358133529</v>
      </c>
      <c r="AD13" s="788">
        <v>118.138502941148</v>
      </c>
      <c r="AE13" s="788">
        <v>131.2923012958023</v>
      </c>
      <c r="AF13" s="788">
        <v>118.60324202314749</v>
      </c>
      <c r="AG13" s="788">
        <v>111.76435096444462</v>
      </c>
      <c r="AH13" s="788">
        <v>108.17010516915369</v>
      </c>
      <c r="AI13" s="788">
        <v>102.03710195063225</v>
      </c>
      <c r="AJ13" s="788">
        <v>101.28808330937808</v>
      </c>
      <c r="AK13" s="788">
        <v>97.579412088287171</v>
      </c>
      <c r="AL13" s="788">
        <v>96.885012573675027</v>
      </c>
      <c r="AM13" s="788">
        <v>99.977681941454762</v>
      </c>
      <c r="AN13" s="788">
        <v>109.30368960702263</v>
      </c>
      <c r="AO13" s="788">
        <v>114.37846406543184</v>
      </c>
      <c r="AP13" s="797">
        <v>115.24580593444766</v>
      </c>
      <c r="AQ13" s="170">
        <v>109.84220067674184</v>
      </c>
      <c r="AR13" s="779">
        <v>116.7</v>
      </c>
      <c r="AS13" s="779">
        <v>105.6</v>
      </c>
      <c r="AT13" s="798">
        <v>105</v>
      </c>
      <c r="AU13" s="218">
        <v>106.9</v>
      </c>
      <c r="AV13" s="779">
        <v>113.3</v>
      </c>
      <c r="AW13" s="779">
        <v>106.9</v>
      </c>
      <c r="AX13" s="798">
        <v>104.7</v>
      </c>
      <c r="AY13" s="218">
        <v>114.5</v>
      </c>
      <c r="AZ13" s="779">
        <v>92.6</v>
      </c>
      <c r="BA13" s="779">
        <v>101.2</v>
      </c>
      <c r="BB13" s="799">
        <v>109.3</v>
      </c>
      <c r="BC13" s="260">
        <v>97.4</v>
      </c>
      <c r="BD13" s="779">
        <v>95.8</v>
      </c>
      <c r="BE13" s="779">
        <v>104.5</v>
      </c>
      <c r="BF13" s="799">
        <v>100.4</v>
      </c>
      <c r="BG13" s="274">
        <v>106</v>
      </c>
      <c r="BH13" s="779">
        <v>111</v>
      </c>
      <c r="BI13" s="779">
        <v>97.1</v>
      </c>
      <c r="BJ13" s="799">
        <v>97.7</v>
      </c>
      <c r="BK13" s="274">
        <v>88.8</v>
      </c>
      <c r="BL13" s="779">
        <v>93.4</v>
      </c>
      <c r="BM13" s="779">
        <v>94.6</v>
      </c>
      <c r="BN13" s="799">
        <v>98.4</v>
      </c>
      <c r="BO13" s="274">
        <v>105.9</v>
      </c>
      <c r="BP13" s="779">
        <v>105.1</v>
      </c>
      <c r="BQ13" s="779">
        <v>107.3</v>
      </c>
      <c r="BR13" s="779">
        <v>115.8</v>
      </c>
      <c r="BS13" s="592">
        <v>116.3</v>
      </c>
      <c r="BT13" s="779">
        <v>125.8</v>
      </c>
      <c r="BU13" s="779">
        <v>129.5</v>
      </c>
      <c r="BV13" s="779">
        <v>119.4</v>
      </c>
      <c r="BW13" s="592">
        <v>117.8</v>
      </c>
      <c r="BX13" s="592">
        <v>106.4</v>
      </c>
      <c r="BY13" s="592">
        <v>101.5</v>
      </c>
      <c r="BZ13" s="592">
        <v>105.2</v>
      </c>
      <c r="CA13" s="800">
        <v>101</v>
      </c>
      <c r="CB13" s="592">
        <v>95.7</v>
      </c>
      <c r="CC13" s="592">
        <v>79.599999999999994</v>
      </c>
      <c r="CD13" s="592">
        <v>99.9</v>
      </c>
      <c r="CE13" s="800">
        <v>104.5</v>
      </c>
      <c r="CF13" s="762">
        <v>107.7</v>
      </c>
      <c r="CG13" s="592">
        <v>134.5</v>
      </c>
      <c r="CH13" s="592">
        <v>101.8</v>
      </c>
      <c r="CI13" s="684">
        <v>94</v>
      </c>
    </row>
    <row r="14" spans="1:90" ht="15.6">
      <c r="A14" s="168"/>
      <c r="B14" s="1047" t="s">
        <v>708</v>
      </c>
      <c r="C14" s="1050" t="s">
        <v>199</v>
      </c>
      <c r="D14" s="1061">
        <v>108.11684180751469</v>
      </c>
      <c r="E14" s="801">
        <v>104.26456640775965</v>
      </c>
      <c r="F14" s="801">
        <v>105.47355374882027</v>
      </c>
      <c r="G14" s="1065">
        <v>98.053935920357318</v>
      </c>
      <c r="H14" s="801">
        <v>102.26862732446575</v>
      </c>
      <c r="I14" s="801">
        <v>105.84951000465641</v>
      </c>
      <c r="J14" s="801">
        <v>107.89632570154934</v>
      </c>
      <c r="K14" s="801">
        <v>107.09439760716481</v>
      </c>
      <c r="L14" s="801">
        <v>100.57463572574336</v>
      </c>
      <c r="M14" s="801">
        <v>101.02500920014896</v>
      </c>
      <c r="N14" s="801">
        <v>96.846905962785172</v>
      </c>
      <c r="O14" s="801">
        <v>99.951012171496359</v>
      </c>
      <c r="P14" s="801">
        <v>113.3399926883768</v>
      </c>
      <c r="Q14" s="801">
        <v>115.01285533224691</v>
      </c>
      <c r="R14" s="801">
        <v>116.47765264773335</v>
      </c>
      <c r="S14" s="801">
        <v>114.80652289544193</v>
      </c>
      <c r="T14" s="801">
        <v>108.60245385292816</v>
      </c>
      <c r="U14" s="801">
        <v>104.1082498036731</v>
      </c>
      <c r="V14" s="801">
        <v>99.326992231750765</v>
      </c>
      <c r="W14" s="801">
        <v>96.745593268991442</v>
      </c>
      <c r="X14" s="801">
        <v>80.974702965413698</v>
      </c>
      <c r="Y14" s="801">
        <v>85.515160726792701</v>
      </c>
      <c r="Z14" s="801">
        <v>90.62871084076437</v>
      </c>
      <c r="AA14" s="801">
        <v>94.903418237492659</v>
      </c>
      <c r="AB14" s="801">
        <v>107.33987830817571</v>
      </c>
      <c r="AC14" s="801">
        <v>98.776355804080239</v>
      </c>
      <c r="AD14" s="801">
        <v>77.67174889744058</v>
      </c>
      <c r="AE14" s="801">
        <v>81.677535270291784</v>
      </c>
      <c r="AF14" s="801">
        <v>86.580864077182611</v>
      </c>
      <c r="AG14" s="801">
        <v>106.28479407036993</v>
      </c>
      <c r="AH14" s="801">
        <v>111.12201248220043</v>
      </c>
      <c r="AI14" s="801">
        <v>118.522320899403</v>
      </c>
      <c r="AJ14" s="801">
        <v>118.89830637691074</v>
      </c>
      <c r="AK14" s="801">
        <v>103.87825946287437</v>
      </c>
      <c r="AL14" s="801">
        <v>147.62708461111211</v>
      </c>
      <c r="AM14" s="801">
        <v>82.750191810217558</v>
      </c>
      <c r="AN14" s="801">
        <v>81.922503066982273</v>
      </c>
      <c r="AO14" s="802">
        <v>58.228091674056678</v>
      </c>
      <c r="AP14" s="797">
        <v>46.741682808503867</v>
      </c>
      <c r="AQ14" s="170">
        <v>74.618640729181919</v>
      </c>
      <c r="AR14" s="803">
        <v>117.5</v>
      </c>
      <c r="AS14" s="804">
        <v>171.9</v>
      </c>
      <c r="AT14" s="798">
        <v>172.6</v>
      </c>
      <c r="AU14" s="218">
        <v>172.7</v>
      </c>
      <c r="AV14" s="803">
        <v>101.8</v>
      </c>
      <c r="AW14" s="804">
        <v>97.6</v>
      </c>
      <c r="AX14" s="798">
        <v>90.8</v>
      </c>
      <c r="AY14" s="218">
        <v>90.1</v>
      </c>
      <c r="AZ14" s="803">
        <v>127.4</v>
      </c>
      <c r="BA14" s="804">
        <v>120</v>
      </c>
      <c r="BB14" s="799">
        <v>114.1</v>
      </c>
      <c r="BC14" s="260">
        <v>119.2</v>
      </c>
      <c r="BD14" s="803">
        <v>89.8</v>
      </c>
      <c r="BE14" s="804">
        <v>95.4</v>
      </c>
      <c r="BF14" s="799">
        <v>97.4</v>
      </c>
      <c r="BG14" s="274">
        <v>96.7</v>
      </c>
      <c r="BH14" s="803">
        <v>132.80000000000001</v>
      </c>
      <c r="BI14" s="804">
        <v>134</v>
      </c>
      <c r="BJ14" s="799">
        <v>128.6</v>
      </c>
      <c r="BK14" s="274">
        <v>126.3</v>
      </c>
      <c r="BL14" s="803">
        <v>87</v>
      </c>
      <c r="BM14" s="804">
        <v>92.5</v>
      </c>
      <c r="BN14" s="799">
        <v>95.4</v>
      </c>
      <c r="BO14" s="274">
        <v>93.5</v>
      </c>
      <c r="BP14" s="803">
        <v>116</v>
      </c>
      <c r="BQ14" s="804">
        <v>101.4</v>
      </c>
      <c r="BR14" s="779">
        <v>110.9</v>
      </c>
      <c r="BS14" s="592">
        <v>124.3</v>
      </c>
      <c r="BT14" s="803">
        <v>113.7</v>
      </c>
      <c r="BU14" s="804">
        <v>122.2</v>
      </c>
      <c r="BV14" s="779">
        <v>111.7</v>
      </c>
      <c r="BW14" s="592">
        <v>122.1</v>
      </c>
      <c r="BX14" s="592">
        <v>119</v>
      </c>
      <c r="BY14" s="592">
        <v>126.7</v>
      </c>
      <c r="BZ14" s="592">
        <v>129.69999999999999</v>
      </c>
      <c r="CA14" s="800">
        <v>112.4</v>
      </c>
      <c r="CB14" s="592">
        <v>122.6</v>
      </c>
      <c r="CC14" s="592">
        <v>116.9</v>
      </c>
      <c r="CD14" s="592">
        <v>122.6</v>
      </c>
      <c r="CE14" s="800">
        <v>123.7</v>
      </c>
      <c r="CF14" s="762">
        <v>100.5</v>
      </c>
      <c r="CG14" s="592">
        <v>138.19999999999999</v>
      </c>
      <c r="CH14" s="592">
        <v>130.5</v>
      </c>
      <c r="CI14" s="684">
        <v>137.4</v>
      </c>
    </row>
    <row r="15" spans="1:90">
      <c r="A15" s="168"/>
      <c r="B15" s="1047" t="s">
        <v>709</v>
      </c>
      <c r="C15" s="1050" t="s">
        <v>199</v>
      </c>
      <c r="D15" s="1058">
        <v>113.65197801817213</v>
      </c>
      <c r="E15" s="788">
        <v>112.39841872403748</v>
      </c>
      <c r="F15" s="788">
        <v>109.60007250085295</v>
      </c>
      <c r="G15" s="789">
        <v>96.807349467181339</v>
      </c>
      <c r="H15" s="788">
        <v>101.79679250497848</v>
      </c>
      <c r="I15" s="788">
        <v>103.67425331297807</v>
      </c>
      <c r="J15" s="788">
        <v>109.81053755930432</v>
      </c>
      <c r="K15" s="788">
        <v>108.47122701148551</v>
      </c>
      <c r="L15" s="788">
        <v>101.14381269040339</v>
      </c>
      <c r="M15" s="788">
        <v>94.276539123921978</v>
      </c>
      <c r="N15" s="788">
        <v>85.786884323705635</v>
      </c>
      <c r="O15" s="788">
        <v>91.855651048886415</v>
      </c>
      <c r="P15" s="788">
        <v>99.251610967103375</v>
      </c>
      <c r="Q15" s="788">
        <v>105.99915868708314</v>
      </c>
      <c r="R15" s="788">
        <v>115.72233974496331</v>
      </c>
      <c r="S15" s="788">
        <v>110.02680948729535</v>
      </c>
      <c r="T15" s="788">
        <v>112.40037143346548</v>
      </c>
      <c r="U15" s="788">
        <v>115.93292922548699</v>
      </c>
      <c r="V15" s="788">
        <v>108.94865436217952</v>
      </c>
      <c r="W15" s="788">
        <v>108.81481237057007</v>
      </c>
      <c r="X15" s="788">
        <v>164.93856090109031</v>
      </c>
      <c r="Y15" s="788">
        <v>163.3778938937412</v>
      </c>
      <c r="Z15" s="788">
        <v>154.72681457103624</v>
      </c>
      <c r="AA15" s="788">
        <v>146.66204617254661</v>
      </c>
      <c r="AB15" s="788">
        <v>177.81821868087928</v>
      </c>
      <c r="AC15" s="788">
        <v>133.18203942707135</v>
      </c>
      <c r="AD15" s="788">
        <v>136.51293604974319</v>
      </c>
      <c r="AE15" s="788">
        <v>146.57581884975531</v>
      </c>
      <c r="AF15" s="788">
        <v>123.54445041414633</v>
      </c>
      <c r="AG15" s="788">
        <v>125.08633885145338</v>
      </c>
      <c r="AH15" s="788">
        <v>110.77652362675245</v>
      </c>
      <c r="AI15" s="788">
        <v>96.913493066627382</v>
      </c>
      <c r="AJ15" s="788">
        <v>93.024937973055998</v>
      </c>
      <c r="AK15" s="788">
        <v>95.644948013928328</v>
      </c>
      <c r="AL15" s="788">
        <v>110.26595006406824</v>
      </c>
      <c r="AM15" s="788">
        <v>122.45385873306066</v>
      </c>
      <c r="AN15" s="788">
        <v>141.99932786842035</v>
      </c>
      <c r="AO15" s="788">
        <v>149.50447832044577</v>
      </c>
      <c r="AP15" s="797">
        <v>141.7307197800628</v>
      </c>
      <c r="AQ15" s="170">
        <v>139.95312999223654</v>
      </c>
      <c r="AR15" s="779">
        <v>134.80000000000001</v>
      </c>
      <c r="AS15" s="779">
        <v>133.5</v>
      </c>
      <c r="AT15" s="798">
        <v>131.30000000000001</v>
      </c>
      <c r="AU15" s="218">
        <v>132.30000000000001</v>
      </c>
      <c r="AV15" s="779">
        <v>127.2</v>
      </c>
      <c r="AW15" s="779">
        <v>122.9</v>
      </c>
      <c r="AX15" s="798">
        <v>121.6</v>
      </c>
      <c r="AY15" s="218">
        <v>122.5</v>
      </c>
      <c r="AZ15" s="779">
        <v>109.1</v>
      </c>
      <c r="BA15" s="779">
        <v>117.1</v>
      </c>
      <c r="BB15" s="799">
        <v>118.9</v>
      </c>
      <c r="BC15" s="260">
        <v>110.4</v>
      </c>
      <c r="BD15" s="779">
        <v>118.2</v>
      </c>
      <c r="BE15" s="779">
        <v>118.7</v>
      </c>
      <c r="BF15" s="799">
        <v>124.3</v>
      </c>
      <c r="BG15" s="274">
        <v>121.2</v>
      </c>
      <c r="BH15" s="779">
        <v>131.5</v>
      </c>
      <c r="BI15" s="779">
        <v>122.5</v>
      </c>
      <c r="BJ15" s="799">
        <v>114.2</v>
      </c>
      <c r="BK15" s="274">
        <v>122.1</v>
      </c>
      <c r="BL15" s="779">
        <v>110.1</v>
      </c>
      <c r="BM15" s="779">
        <v>113</v>
      </c>
      <c r="BN15" s="799">
        <v>114.3</v>
      </c>
      <c r="BO15" s="274">
        <v>111.7</v>
      </c>
      <c r="BP15" s="779">
        <v>121.2</v>
      </c>
      <c r="BQ15" s="779">
        <v>120</v>
      </c>
      <c r="BR15" s="779">
        <v>119</v>
      </c>
      <c r="BS15" s="592">
        <v>122.1</v>
      </c>
      <c r="BT15" s="779">
        <v>110.6</v>
      </c>
      <c r="BU15" s="779">
        <v>115.4</v>
      </c>
      <c r="BV15" s="779">
        <v>116.9</v>
      </c>
      <c r="BW15" s="592">
        <v>108.9</v>
      </c>
      <c r="BX15" s="592">
        <v>109.1</v>
      </c>
      <c r="BY15" s="592">
        <v>102.8</v>
      </c>
      <c r="BZ15" s="592">
        <v>98.8</v>
      </c>
      <c r="CA15" s="800">
        <v>99.3</v>
      </c>
      <c r="CB15" s="592">
        <v>95.7</v>
      </c>
      <c r="CC15" s="592">
        <v>85.7</v>
      </c>
      <c r="CD15" s="592">
        <v>88.1</v>
      </c>
      <c r="CE15" s="800">
        <v>96.7</v>
      </c>
      <c r="CF15" s="762">
        <v>105.1</v>
      </c>
      <c r="CG15" s="592">
        <v>120.3</v>
      </c>
      <c r="CH15" s="592">
        <v>116.2</v>
      </c>
      <c r="CI15" s="684">
        <v>114.1</v>
      </c>
    </row>
    <row r="16" spans="1:90">
      <c r="A16" s="169"/>
      <c r="B16" s="1047" t="s">
        <v>710</v>
      </c>
      <c r="C16" s="1050" t="s">
        <v>199</v>
      </c>
      <c r="D16" s="1058">
        <v>113.75778787053198</v>
      </c>
      <c r="E16" s="788">
        <v>112.57764709505278</v>
      </c>
      <c r="F16" s="788">
        <v>109.63334281594305</v>
      </c>
      <c r="G16" s="789">
        <v>94.742387512317976</v>
      </c>
      <c r="H16" s="788">
        <v>99.988880578199428</v>
      </c>
      <c r="I16" s="788">
        <v>102.71298962757301</v>
      </c>
      <c r="J16" s="788">
        <v>108.6715297695672</v>
      </c>
      <c r="K16" s="788">
        <v>107.08726716515677</v>
      </c>
      <c r="L16" s="788">
        <v>99.802907716565585</v>
      </c>
      <c r="M16" s="788">
        <v>92.303199100985523</v>
      </c>
      <c r="N16" s="788">
        <v>82.764311840172908</v>
      </c>
      <c r="O16" s="788">
        <v>89.220084132123148</v>
      </c>
      <c r="P16" s="788">
        <v>95.640769856115156</v>
      </c>
      <c r="Q16" s="788">
        <v>103.26713947929642</v>
      </c>
      <c r="R16" s="788">
        <v>114.66608669996505</v>
      </c>
      <c r="S16" s="788">
        <v>108.81603744278998</v>
      </c>
      <c r="T16" s="788">
        <v>122.05487643378596</v>
      </c>
      <c r="U16" s="788">
        <v>118.00332258194477</v>
      </c>
      <c r="V16" s="788">
        <v>110.71571056334702</v>
      </c>
      <c r="W16" s="788">
        <v>115.61452701740143</v>
      </c>
      <c r="X16" s="788">
        <v>114.03725758071081</v>
      </c>
      <c r="Y16" s="788">
        <v>110.79625547215028</v>
      </c>
      <c r="Z16" s="788">
        <v>113.20373369424077</v>
      </c>
      <c r="AA16" s="788">
        <v>111.06885613034201</v>
      </c>
      <c r="AB16" s="788">
        <v>106.86204227816678</v>
      </c>
      <c r="AC16" s="788">
        <v>108.74462627740095</v>
      </c>
      <c r="AD16" s="788">
        <v>108.89283218310473</v>
      </c>
      <c r="AE16" s="788">
        <v>111.49392541488538</v>
      </c>
      <c r="AF16" s="788">
        <v>120.78847800452417</v>
      </c>
      <c r="AG16" s="788">
        <v>123.46980867893012</v>
      </c>
      <c r="AH16" s="788">
        <v>123.17997346562414</v>
      </c>
      <c r="AI16" s="788">
        <v>117.03849836761175</v>
      </c>
      <c r="AJ16" s="788">
        <v>109.19139518707088</v>
      </c>
      <c r="AK16" s="788">
        <v>106.52709178471693</v>
      </c>
      <c r="AL16" s="788">
        <v>104.66475135554802</v>
      </c>
      <c r="AM16" s="788">
        <v>105.2084505362119</v>
      </c>
      <c r="AN16" s="788">
        <v>106.9728348352388</v>
      </c>
      <c r="AO16" s="788">
        <v>105.14714896667627</v>
      </c>
      <c r="AP16" s="797">
        <v>102.11615999112249</v>
      </c>
      <c r="AQ16" s="170">
        <v>99.236091014279296</v>
      </c>
      <c r="AR16" s="779">
        <v>98.3</v>
      </c>
      <c r="AS16" s="779">
        <v>103.4</v>
      </c>
      <c r="AT16" s="798">
        <v>106.1</v>
      </c>
      <c r="AU16" s="218">
        <v>109</v>
      </c>
      <c r="AV16" s="779">
        <v>115.1</v>
      </c>
      <c r="AW16" s="779">
        <v>106.8</v>
      </c>
      <c r="AX16" s="798">
        <v>104.3</v>
      </c>
      <c r="AY16" s="218">
        <v>104.6</v>
      </c>
      <c r="AZ16" s="779">
        <v>100.8</v>
      </c>
      <c r="BA16" s="779">
        <v>103.2</v>
      </c>
      <c r="BB16" s="799">
        <v>107.5</v>
      </c>
      <c r="BC16" s="260">
        <v>106</v>
      </c>
      <c r="BD16" s="779">
        <v>103.7</v>
      </c>
      <c r="BE16" s="779">
        <v>104.3</v>
      </c>
      <c r="BF16" s="799">
        <v>102.4</v>
      </c>
      <c r="BG16" s="274">
        <v>101.5</v>
      </c>
      <c r="BH16" s="779">
        <v>101.5</v>
      </c>
      <c r="BI16" s="779">
        <v>100.2</v>
      </c>
      <c r="BJ16" s="799">
        <v>100</v>
      </c>
      <c r="BK16" s="274">
        <v>101.7</v>
      </c>
      <c r="BL16" s="779">
        <v>109.1</v>
      </c>
      <c r="BM16" s="779">
        <v>111.8</v>
      </c>
      <c r="BN16" s="799">
        <v>109</v>
      </c>
      <c r="BO16" s="274">
        <v>110.5</v>
      </c>
      <c r="BP16" s="779">
        <v>117.6</v>
      </c>
      <c r="BQ16" s="779">
        <v>116.4</v>
      </c>
      <c r="BR16" s="779">
        <v>119.2</v>
      </c>
      <c r="BS16" s="592">
        <v>117</v>
      </c>
      <c r="BT16" s="779">
        <v>110.3</v>
      </c>
      <c r="BU16" s="779">
        <v>109.7</v>
      </c>
      <c r="BV16" s="779">
        <v>108.6</v>
      </c>
      <c r="BW16" s="592">
        <v>111.6</v>
      </c>
      <c r="BX16" s="592">
        <v>111.5</v>
      </c>
      <c r="BY16" s="592">
        <v>112.2</v>
      </c>
      <c r="BZ16" s="592">
        <v>114</v>
      </c>
      <c r="CA16" s="800">
        <v>111.2</v>
      </c>
      <c r="CB16" s="592">
        <v>111.7</v>
      </c>
      <c r="CC16" s="592">
        <v>103</v>
      </c>
      <c r="CD16" s="592">
        <v>102.9</v>
      </c>
      <c r="CE16" s="800">
        <v>102</v>
      </c>
      <c r="CF16" s="762">
        <v>99</v>
      </c>
      <c r="CG16" s="592">
        <v>107.4</v>
      </c>
      <c r="CH16" s="592">
        <v>108.7</v>
      </c>
      <c r="CI16" s="684">
        <v>109.8</v>
      </c>
    </row>
    <row r="17" spans="1:87">
      <c r="A17" s="168"/>
      <c r="B17" s="1047" t="s">
        <v>711</v>
      </c>
      <c r="C17" s="1050" t="s">
        <v>199</v>
      </c>
      <c r="D17" s="1058">
        <v>116.62591203799235</v>
      </c>
      <c r="E17" s="788">
        <v>113.50569508954169</v>
      </c>
      <c r="F17" s="788">
        <v>110.15816145587837</v>
      </c>
      <c r="G17" s="789">
        <v>97.381261024524221</v>
      </c>
      <c r="H17" s="788">
        <v>100.00350238320227</v>
      </c>
      <c r="I17" s="788">
        <v>103.89285129226155</v>
      </c>
      <c r="J17" s="788">
        <v>109.19853038866893</v>
      </c>
      <c r="K17" s="788">
        <v>107.70340548171305</v>
      </c>
      <c r="L17" s="788">
        <v>101.59520059253728</v>
      </c>
      <c r="M17" s="788">
        <v>95.303693531933149</v>
      </c>
      <c r="N17" s="788">
        <v>87.451919521409891</v>
      </c>
      <c r="O17" s="788">
        <v>91.892784445585164</v>
      </c>
      <c r="P17" s="788">
        <v>97.833424370906656</v>
      </c>
      <c r="Q17" s="788">
        <v>104.45524505688655</v>
      </c>
      <c r="R17" s="788">
        <v>113.09067258689961</v>
      </c>
      <c r="S17" s="788">
        <v>109.02221418827851</v>
      </c>
      <c r="T17" s="788">
        <v>120.61771862758295</v>
      </c>
      <c r="U17" s="788">
        <v>118.50076149862927</v>
      </c>
      <c r="V17" s="788">
        <v>114.79771446949863</v>
      </c>
      <c r="W17" s="788">
        <v>112.56002536296809</v>
      </c>
      <c r="X17" s="788">
        <v>112.44068808605145</v>
      </c>
      <c r="Y17" s="788">
        <v>112.501643247483</v>
      </c>
      <c r="Z17" s="788">
        <v>111.08443321295591</v>
      </c>
      <c r="AA17" s="788">
        <v>116.3383018707504</v>
      </c>
      <c r="AB17" s="788">
        <v>109.68784089392906</v>
      </c>
      <c r="AC17" s="788">
        <v>109.42416716415573</v>
      </c>
      <c r="AD17" s="788">
        <v>110.22157796906409</v>
      </c>
      <c r="AE17" s="788">
        <v>114.05865790398097</v>
      </c>
      <c r="AF17" s="788">
        <v>120.68553288236899</v>
      </c>
      <c r="AG17" s="788">
        <v>121.56842654429643</v>
      </c>
      <c r="AH17" s="788">
        <v>122.78611190085695</v>
      </c>
      <c r="AI17" s="788">
        <v>110.52816780245114</v>
      </c>
      <c r="AJ17" s="788">
        <v>104.09642593905471</v>
      </c>
      <c r="AK17" s="788">
        <v>100.40441470099701</v>
      </c>
      <c r="AL17" s="788">
        <v>97.67826762194494</v>
      </c>
      <c r="AM17" s="788">
        <v>102.60868050850532</v>
      </c>
      <c r="AN17" s="788">
        <v>101.79463475512891</v>
      </c>
      <c r="AO17" s="788">
        <v>98.082344300215908</v>
      </c>
      <c r="AP17" s="797">
        <v>96.332498804010868</v>
      </c>
      <c r="AQ17" s="170">
        <v>100.68002608644098</v>
      </c>
      <c r="AR17" s="779">
        <v>94.8</v>
      </c>
      <c r="AS17" s="779">
        <v>99.4</v>
      </c>
      <c r="AT17" s="798">
        <v>101.7</v>
      </c>
      <c r="AU17" s="218">
        <v>99.4</v>
      </c>
      <c r="AV17" s="779">
        <v>103.4</v>
      </c>
      <c r="AW17" s="779">
        <v>102.5</v>
      </c>
      <c r="AX17" s="798">
        <v>100</v>
      </c>
      <c r="AY17" s="218">
        <v>99.3</v>
      </c>
      <c r="AZ17" s="779">
        <v>104.4</v>
      </c>
      <c r="BA17" s="779">
        <v>106.5</v>
      </c>
      <c r="BB17" s="799">
        <v>105.3</v>
      </c>
      <c r="BC17" s="260">
        <v>107.6</v>
      </c>
      <c r="BD17" s="779">
        <v>105.1</v>
      </c>
      <c r="BE17" s="779">
        <v>105.3</v>
      </c>
      <c r="BF17" s="799">
        <v>106.1</v>
      </c>
      <c r="BG17" s="274">
        <v>106</v>
      </c>
      <c r="BH17" s="779">
        <v>103.9</v>
      </c>
      <c r="BI17" s="779">
        <v>104.9</v>
      </c>
      <c r="BJ17" s="799">
        <v>106.6</v>
      </c>
      <c r="BK17" s="274">
        <v>104.5</v>
      </c>
      <c r="BL17" s="779">
        <v>105.4</v>
      </c>
      <c r="BM17" s="779">
        <v>103.4</v>
      </c>
      <c r="BN17" s="799">
        <v>101.9</v>
      </c>
      <c r="BO17" s="274">
        <v>99.2</v>
      </c>
      <c r="BP17" s="779">
        <v>116.2</v>
      </c>
      <c r="BQ17" s="779">
        <v>118.2</v>
      </c>
      <c r="BR17" s="779">
        <v>119.4</v>
      </c>
      <c r="BS17" s="592">
        <v>123.3</v>
      </c>
      <c r="BT17" s="779">
        <v>124.5</v>
      </c>
      <c r="BU17" s="779">
        <v>121.1</v>
      </c>
      <c r="BV17" s="779">
        <v>119.1</v>
      </c>
      <c r="BW17" s="592">
        <v>117.8</v>
      </c>
      <c r="BX17" s="592">
        <v>107.8</v>
      </c>
      <c r="BY17" s="592">
        <v>110.8</v>
      </c>
      <c r="BZ17" s="592">
        <v>113.2</v>
      </c>
      <c r="CA17" s="800">
        <v>115.2</v>
      </c>
      <c r="CB17" s="592">
        <v>110.6</v>
      </c>
      <c r="CC17" s="592">
        <v>104.3</v>
      </c>
      <c r="CD17" s="592">
        <v>105.4</v>
      </c>
      <c r="CE17" s="800">
        <v>103.7</v>
      </c>
      <c r="CF17" s="762">
        <v>103.2</v>
      </c>
      <c r="CG17" s="592">
        <v>112.2</v>
      </c>
      <c r="CH17" s="592">
        <v>108.6</v>
      </c>
      <c r="CI17" s="684">
        <v>109.4</v>
      </c>
    </row>
    <row r="18" spans="1:87" ht="25.5" customHeight="1" thickBot="1">
      <c r="A18" s="167"/>
      <c r="B18" s="1049" t="s">
        <v>712</v>
      </c>
      <c r="C18" s="1052" t="s">
        <v>199</v>
      </c>
      <c r="D18" s="1062">
        <v>113.08419224679113</v>
      </c>
      <c r="E18" s="805">
        <v>111.04544214363334</v>
      </c>
      <c r="F18" s="805">
        <v>107.23252014197983</v>
      </c>
      <c r="G18" s="1066">
        <v>97.100171457892714</v>
      </c>
      <c r="H18" s="805">
        <v>102.31907421616846</v>
      </c>
      <c r="I18" s="805">
        <v>104.14508809675966</v>
      </c>
      <c r="J18" s="805">
        <v>109.73909377019551</v>
      </c>
      <c r="K18" s="805">
        <v>108.18940156046293</v>
      </c>
      <c r="L18" s="805">
        <v>101.15974023451582</v>
      </c>
      <c r="M18" s="805">
        <v>95.644711656991106</v>
      </c>
      <c r="N18" s="805">
        <v>89.43039849662307</v>
      </c>
      <c r="O18" s="805">
        <v>94.34526123044769</v>
      </c>
      <c r="P18" s="805">
        <v>103.93294004475263</v>
      </c>
      <c r="Q18" s="805">
        <v>109.3565282521529</v>
      </c>
      <c r="R18" s="805">
        <v>115.62547472155804</v>
      </c>
      <c r="S18" s="805">
        <v>111.78431355217364</v>
      </c>
      <c r="T18" s="805">
        <v>108.93336259885334</v>
      </c>
      <c r="U18" s="805">
        <v>110.95776476734895</v>
      </c>
      <c r="V18" s="805">
        <v>108.36786689107694</v>
      </c>
      <c r="W18" s="805">
        <v>96.34783507477924</v>
      </c>
      <c r="X18" s="805">
        <v>106.46442598222048</v>
      </c>
      <c r="Y18" s="805">
        <v>103.8004641920474</v>
      </c>
      <c r="Z18" s="805">
        <v>109.25964300802138</v>
      </c>
      <c r="AA18" s="805">
        <v>123.37357428073226</v>
      </c>
      <c r="AB18" s="805">
        <v>119.01428661293856</v>
      </c>
      <c r="AC18" s="805">
        <v>115.41643834310958</v>
      </c>
      <c r="AD18" s="805">
        <v>105.72139735152268</v>
      </c>
      <c r="AE18" s="805">
        <v>117.45192301981287</v>
      </c>
      <c r="AF18" s="805">
        <v>132.38470790370212</v>
      </c>
      <c r="AG18" s="805">
        <v>128.71333237551212</v>
      </c>
      <c r="AH18" s="805">
        <v>128.48774023695822</v>
      </c>
      <c r="AI18" s="805">
        <v>148.21913097653382</v>
      </c>
      <c r="AJ18" s="805">
        <v>143.83218299769715</v>
      </c>
      <c r="AK18" s="805">
        <v>136.42827862542532</v>
      </c>
      <c r="AL18" s="805">
        <v>134.57211995111041</v>
      </c>
      <c r="AM18" s="805">
        <v>116.89668979589831</v>
      </c>
      <c r="AN18" s="805">
        <v>126.22120406404436</v>
      </c>
      <c r="AO18" s="805">
        <v>126.25129794643217</v>
      </c>
      <c r="AP18" s="806">
        <v>145.97386303060009</v>
      </c>
      <c r="AQ18" s="172">
        <v>170.84055550827358</v>
      </c>
      <c r="AR18" s="807">
        <v>161.30000000000001</v>
      </c>
      <c r="AS18" s="807">
        <v>161.69999999999999</v>
      </c>
      <c r="AT18" s="808">
        <v>129.4</v>
      </c>
      <c r="AU18" s="219">
        <v>113.8</v>
      </c>
      <c r="AV18" s="807">
        <v>93.1</v>
      </c>
      <c r="AW18" s="807">
        <v>90.9</v>
      </c>
      <c r="AX18" s="808">
        <v>111.1</v>
      </c>
      <c r="AY18" s="219">
        <v>101.7</v>
      </c>
      <c r="AZ18" s="807">
        <v>112.3</v>
      </c>
      <c r="BA18" s="807">
        <v>116</v>
      </c>
      <c r="BB18" s="809">
        <v>121.1</v>
      </c>
      <c r="BC18" s="261">
        <v>117.4</v>
      </c>
      <c r="BD18" s="807">
        <v>108.6</v>
      </c>
      <c r="BE18" s="807">
        <v>102.8</v>
      </c>
      <c r="BF18" s="809">
        <v>105.2</v>
      </c>
      <c r="BG18" s="275">
        <v>104.8</v>
      </c>
      <c r="BH18" s="807">
        <v>109.3</v>
      </c>
      <c r="BI18" s="807">
        <v>119.1</v>
      </c>
      <c r="BJ18" s="809">
        <v>107.5</v>
      </c>
      <c r="BK18" s="275">
        <v>108.7</v>
      </c>
      <c r="BL18" s="807">
        <v>109.1</v>
      </c>
      <c r="BM18" s="807">
        <v>109.8</v>
      </c>
      <c r="BN18" s="809">
        <v>117</v>
      </c>
      <c r="BO18" s="275">
        <v>114</v>
      </c>
      <c r="BP18" s="807">
        <v>113.5</v>
      </c>
      <c r="BQ18" s="807">
        <v>105.3</v>
      </c>
      <c r="BR18" s="807">
        <v>108</v>
      </c>
      <c r="BS18" s="593">
        <v>110.2</v>
      </c>
      <c r="BT18" s="807">
        <v>113.2</v>
      </c>
      <c r="BU18" s="807">
        <v>113.6</v>
      </c>
      <c r="BV18" s="807">
        <v>110.4</v>
      </c>
      <c r="BW18" s="593">
        <v>117.3</v>
      </c>
      <c r="BX18" s="593">
        <v>109.3</v>
      </c>
      <c r="BY18" s="593">
        <v>112.6</v>
      </c>
      <c r="BZ18" s="593">
        <v>117.1</v>
      </c>
      <c r="CA18" s="810">
        <v>112.7</v>
      </c>
      <c r="CB18" s="593">
        <v>110.8</v>
      </c>
      <c r="CC18" s="593">
        <v>97.5</v>
      </c>
      <c r="CD18" s="593">
        <v>106.8</v>
      </c>
      <c r="CE18" s="810">
        <v>112.5</v>
      </c>
      <c r="CF18" s="763">
        <v>103.7</v>
      </c>
      <c r="CG18" s="593">
        <v>127</v>
      </c>
      <c r="CH18" s="593">
        <v>112.8</v>
      </c>
      <c r="CI18" s="685">
        <v>111.1</v>
      </c>
    </row>
    <row r="19" spans="1:87">
      <c r="A19" s="167"/>
      <c r="B19" s="987"/>
      <c r="C19" s="988"/>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c r="AN19" s="167"/>
      <c r="AO19" s="167"/>
      <c r="AP19" s="167"/>
      <c r="AS19" s="173"/>
      <c r="CF19" s="764"/>
      <c r="CG19" s="764"/>
      <c r="CH19" s="764"/>
      <c r="CI19" s="764"/>
    </row>
    <row r="20" spans="1:87" s="174" customFormat="1" ht="81" customHeight="1">
      <c r="B20" s="2697" t="s">
        <v>689</v>
      </c>
      <c r="C20" s="2697"/>
      <c r="D20" s="2697"/>
      <c r="E20" s="2697"/>
      <c r="F20" s="2697"/>
      <c r="G20" s="2697"/>
      <c r="H20" s="2697"/>
      <c r="I20" s="2697"/>
      <c r="J20" s="2697"/>
    </row>
    <row r="21" spans="1:87" s="174" customFormat="1" ht="14.25" customHeight="1">
      <c r="B21" s="2698" t="s">
        <v>222</v>
      </c>
      <c r="C21" s="2690"/>
      <c r="D21" s="2690"/>
      <c r="E21" s="2690"/>
      <c r="F21" s="2690"/>
      <c r="G21" s="2690"/>
      <c r="H21" s="2690"/>
      <c r="I21" s="2690"/>
      <c r="J21" s="2699"/>
    </row>
    <row r="22" spans="1:87" s="174" customFormat="1" ht="43.5" customHeight="1">
      <c r="B22" s="2689" t="s">
        <v>209</v>
      </c>
      <c r="C22" s="2690"/>
      <c r="D22" s="2690"/>
      <c r="E22" s="2690"/>
      <c r="F22" s="2690"/>
      <c r="G22" s="2690"/>
      <c r="H22" s="2690"/>
      <c r="I22" s="2690"/>
      <c r="J22" s="2691"/>
    </row>
    <row r="23" spans="1:87" s="174" customFormat="1" ht="24.75" customHeight="1">
      <c r="B23" s="2703" t="s">
        <v>210</v>
      </c>
      <c r="C23" s="2690"/>
      <c r="D23" s="2690"/>
      <c r="E23" s="2690"/>
      <c r="F23" s="2690"/>
      <c r="G23" s="2690"/>
      <c r="H23" s="2690"/>
      <c r="I23" s="2690"/>
      <c r="J23" s="2691"/>
    </row>
    <row r="24" spans="1:87" s="174" customFormat="1" ht="68.25" customHeight="1">
      <c r="B24" s="2689" t="s">
        <v>211</v>
      </c>
      <c r="C24" s="2690"/>
      <c r="D24" s="2690"/>
      <c r="E24" s="2690"/>
      <c r="F24" s="2690"/>
      <c r="G24" s="2690"/>
      <c r="H24" s="2690"/>
      <c r="I24" s="2690"/>
      <c r="J24" s="2691"/>
    </row>
    <row r="25" spans="1:87" s="174" customFormat="1" ht="45.75" customHeight="1">
      <c r="B25" s="2689" t="s">
        <v>212</v>
      </c>
      <c r="C25" s="2690"/>
      <c r="D25" s="2690"/>
      <c r="E25" s="2690"/>
      <c r="F25" s="2690"/>
      <c r="G25" s="2690"/>
      <c r="H25" s="2690"/>
      <c r="I25" s="2690"/>
      <c r="J25" s="2691"/>
    </row>
    <row r="26" spans="1:87" ht="13.8">
      <c r="B26" s="175"/>
      <c r="C26" s="175"/>
      <c r="D26" s="175"/>
      <c r="E26" s="175"/>
      <c r="F26" s="175"/>
      <c r="G26" s="175"/>
      <c r="H26" s="175"/>
      <c r="I26" s="175"/>
      <c r="J26" s="175"/>
    </row>
    <row r="27" spans="1:87" ht="13.8">
      <c r="B27" s="175"/>
      <c r="C27" s="175"/>
      <c r="D27" s="175"/>
      <c r="E27" s="175"/>
      <c r="F27" s="175"/>
      <c r="G27" s="175"/>
      <c r="H27" s="175"/>
      <c r="I27" s="175"/>
      <c r="J27" s="175"/>
    </row>
    <row r="28" spans="1:87" ht="13.8">
      <c r="B28" s="175"/>
      <c r="C28" s="175"/>
      <c r="D28" s="175"/>
      <c r="E28" s="175"/>
      <c r="F28" s="175"/>
      <c r="G28" s="175"/>
      <c r="H28" s="175"/>
      <c r="I28" s="175"/>
      <c r="J28" s="175"/>
    </row>
    <row r="29" spans="1:87" ht="13.8">
      <c r="B29" s="175"/>
      <c r="C29" s="175"/>
      <c r="D29" s="175"/>
      <c r="E29" s="175"/>
      <c r="F29" s="175"/>
      <c r="G29" s="175"/>
      <c r="H29" s="175"/>
      <c r="I29" s="175"/>
      <c r="J29" s="175"/>
    </row>
    <row r="30" spans="1:87" ht="13.8">
      <c r="B30" s="175"/>
      <c r="C30" s="175"/>
      <c r="D30" s="175"/>
      <c r="E30" s="175"/>
      <c r="F30" s="175"/>
      <c r="G30" s="175"/>
      <c r="H30" s="175"/>
      <c r="I30" s="175"/>
      <c r="J30" s="175"/>
    </row>
    <row r="31" spans="1:87" ht="13.8">
      <c r="B31" s="175"/>
      <c r="C31" s="175"/>
      <c r="D31" s="175"/>
      <c r="E31" s="175"/>
      <c r="F31" s="175"/>
      <c r="G31" s="175"/>
      <c r="H31" s="175"/>
      <c r="I31" s="175"/>
      <c r="J31" s="175"/>
    </row>
    <row r="32" spans="1:87" ht="13.8">
      <c r="B32" s="175"/>
      <c r="C32" s="175"/>
      <c r="D32" s="175"/>
      <c r="E32" s="175"/>
      <c r="F32" s="175"/>
      <c r="G32" s="175"/>
      <c r="H32" s="175"/>
      <c r="I32" s="175"/>
      <c r="J32" s="175"/>
    </row>
    <row r="33" spans="2:10" ht="13.8">
      <c r="B33" s="175"/>
      <c r="C33" s="175"/>
      <c r="D33" s="175"/>
      <c r="E33" s="175"/>
      <c r="F33" s="175"/>
      <c r="G33" s="175"/>
      <c r="H33" s="175"/>
      <c r="I33" s="175"/>
      <c r="J33" s="175"/>
    </row>
    <row r="34" spans="2:10" ht="13.8">
      <c r="B34" s="175"/>
      <c r="C34" s="175"/>
      <c r="D34" s="175"/>
      <c r="E34" s="175"/>
      <c r="F34" s="175"/>
      <c r="G34" s="175"/>
      <c r="H34" s="175"/>
      <c r="I34" s="175"/>
      <c r="J34" s="175"/>
    </row>
    <row r="35" spans="2:10" ht="13.8">
      <c r="B35" s="175"/>
      <c r="C35" s="175"/>
      <c r="D35" s="175"/>
      <c r="E35" s="175"/>
      <c r="F35" s="175"/>
      <c r="G35" s="175"/>
      <c r="H35" s="175"/>
      <c r="I35" s="175"/>
      <c r="J35" s="175"/>
    </row>
    <row r="36" spans="2:10" ht="13.8">
      <c r="B36" s="175"/>
      <c r="C36" s="175"/>
      <c r="D36" s="175"/>
      <c r="E36" s="175"/>
      <c r="F36" s="175"/>
      <c r="G36" s="175"/>
      <c r="H36" s="175"/>
      <c r="I36" s="175"/>
      <c r="J36" s="175"/>
    </row>
    <row r="37" spans="2:10" ht="13.8">
      <c r="B37" s="175"/>
      <c r="C37" s="175"/>
      <c r="D37" s="175"/>
      <c r="E37" s="175"/>
      <c r="F37" s="175"/>
      <c r="G37" s="175"/>
      <c r="H37" s="175"/>
      <c r="I37" s="175"/>
      <c r="J37" s="175"/>
    </row>
    <row r="38" spans="2:10" ht="13.8">
      <c r="B38" s="175"/>
      <c r="C38" s="175"/>
      <c r="D38" s="175"/>
      <c r="E38" s="175"/>
      <c r="F38" s="175"/>
      <c r="G38" s="175"/>
      <c r="H38" s="175"/>
      <c r="I38" s="175"/>
      <c r="J38" s="175"/>
    </row>
    <row r="39" spans="2:10" ht="13.8">
      <c r="B39" s="175"/>
      <c r="C39" s="175"/>
      <c r="D39" s="175"/>
      <c r="E39" s="175"/>
      <c r="F39" s="175"/>
      <c r="G39" s="175"/>
      <c r="H39" s="175"/>
      <c r="I39" s="175"/>
      <c r="J39" s="175"/>
    </row>
  </sheetData>
  <mergeCells count="36">
    <mergeCell ref="CK2:CL2"/>
    <mergeCell ref="B1:D1"/>
    <mergeCell ref="B4:C5"/>
    <mergeCell ref="D4:G4"/>
    <mergeCell ref="H4:K4"/>
    <mergeCell ref="AZ4:BC4"/>
    <mergeCell ref="AV4:AY4"/>
    <mergeCell ref="AR4:AU4"/>
    <mergeCell ref="AN4:AQ4"/>
    <mergeCell ref="AF4:AI4"/>
    <mergeCell ref="U2:V2"/>
    <mergeCell ref="BF2:BG2"/>
    <mergeCell ref="AP2:AQ2"/>
    <mergeCell ref="CF4:CI4"/>
    <mergeCell ref="BT4:BW4"/>
    <mergeCell ref="BH4:BK4"/>
    <mergeCell ref="B25:J25"/>
    <mergeCell ref="AJ4:AM4"/>
    <mergeCell ref="C6:C7"/>
    <mergeCell ref="B20:J20"/>
    <mergeCell ref="B21:J21"/>
    <mergeCell ref="X4:AA4"/>
    <mergeCell ref="AB4:AE4"/>
    <mergeCell ref="L4:O4"/>
    <mergeCell ref="P4:S4"/>
    <mergeCell ref="T4:W4"/>
    <mergeCell ref="B22:J22"/>
    <mergeCell ref="B23:J23"/>
    <mergeCell ref="B24:J24"/>
    <mergeCell ref="CB4:CE4"/>
    <mergeCell ref="BX4:CA4"/>
    <mergeCell ref="BD4:BG4"/>
    <mergeCell ref="BQ2:BR2"/>
    <mergeCell ref="BP4:BS4"/>
    <mergeCell ref="BL4:BO4"/>
    <mergeCell ref="BV2:CI2"/>
  </mergeCells>
  <hyperlinks>
    <hyperlink ref="D2" location="'LIST OF TABLES'!A1" display="Return to contents" xr:uid="{00000000-0004-0000-0400-000000000000}"/>
    <hyperlink ref="BQ2:BR2" location="'LIST OF TABLES'!A1" display="Return to contents" xr:uid="{00000000-0004-0000-0400-000001000000}"/>
    <hyperlink ref="U2:V2" location="'LIST OF TABLES'!A1" display="Return to contents" xr:uid="{00000000-0004-0000-0400-000002000000}"/>
    <hyperlink ref="AP2:AQ2" location="'LIST OF TABLES'!A1" display="Return to contents" xr:uid="{00000000-0004-0000-0400-000003000000}"/>
    <hyperlink ref="CK2:CL2" location="'LIST OF TABLES'!A1" display="Return to contents" xr:uid="{00000000-0004-0000-0400-000004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B1:DG17"/>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1.5546875" style="1" customWidth="1"/>
    <col min="3" max="3" width="12.33203125" style="1" customWidth="1"/>
    <col min="4" max="63" width="8.6640625" style="1" customWidth="1"/>
    <col min="64" max="16384" width="9.109375" style="1"/>
  </cols>
  <sheetData>
    <row r="1" spans="2:111" ht="16.5" customHeight="1">
      <c r="B1" s="2644" t="s">
        <v>254</v>
      </c>
      <c r="C1" s="2647"/>
      <c r="D1" s="2646"/>
      <c r="E1" s="2645"/>
      <c r="F1" s="2645"/>
      <c r="G1" s="2645"/>
      <c r="H1" s="2645"/>
      <c r="I1" s="2645"/>
      <c r="J1" s="2645"/>
      <c r="K1" s="2645"/>
      <c r="L1" s="2645"/>
      <c r="M1" s="2645"/>
      <c r="N1" s="2645"/>
    </row>
    <row r="2" spans="2:111" ht="15.6">
      <c r="B2" s="210" t="s">
        <v>644</v>
      </c>
      <c r="C2" s="243">
        <v>46133</v>
      </c>
      <c r="D2" s="2"/>
      <c r="E2" s="2"/>
      <c r="F2" s="2652" t="s">
        <v>195</v>
      </c>
      <c r="G2" s="2652"/>
      <c r="K2" s="1177" t="s">
        <v>713</v>
      </c>
      <c r="L2" s="397" t="s">
        <v>764</v>
      </c>
      <c r="AN2" s="1177" t="s">
        <v>713</v>
      </c>
      <c r="AO2" s="397" t="s">
        <v>764</v>
      </c>
      <c r="BF2" s="2652" t="s">
        <v>195</v>
      </c>
      <c r="BG2" s="2652"/>
      <c r="BM2" s="1177" t="s">
        <v>713</v>
      </c>
      <c r="BN2" s="397" t="s">
        <v>764</v>
      </c>
      <c r="BY2" s="2652" t="s">
        <v>195</v>
      </c>
      <c r="BZ2" s="2652"/>
      <c r="CL2" s="1177" t="s">
        <v>713</v>
      </c>
      <c r="CM2" s="397" t="s">
        <v>764</v>
      </c>
      <c r="CP2" s="1137"/>
      <c r="CQ2" s="1137"/>
      <c r="CY2" s="2652" t="s">
        <v>195</v>
      </c>
      <c r="CZ2" s="2652"/>
    </row>
    <row r="3" spans="2:111" ht="18.75" customHeight="1" thickBot="1">
      <c r="B3" s="16" t="s">
        <v>29</v>
      </c>
    </row>
    <row r="4" spans="2:111" ht="22.5" customHeight="1">
      <c r="B4" s="2745" t="s">
        <v>512</v>
      </c>
      <c r="C4" s="2746"/>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2"/>
      <c r="AB4" s="2642">
        <v>2006</v>
      </c>
      <c r="AC4" s="2642"/>
      <c r="AD4" s="2642"/>
      <c r="AE4" s="2642"/>
      <c r="AF4" s="2642">
        <v>2007</v>
      </c>
      <c r="AG4" s="2642"/>
      <c r="AH4" s="2642"/>
      <c r="AI4" s="2643"/>
      <c r="AJ4" s="2642">
        <v>2008</v>
      </c>
      <c r="AK4" s="2642"/>
      <c r="AL4" s="2642"/>
      <c r="AM4" s="2642"/>
      <c r="AN4" s="2642">
        <v>2009</v>
      </c>
      <c r="AO4" s="2642"/>
      <c r="AP4" s="2642"/>
      <c r="AQ4" s="2642"/>
      <c r="AR4" s="2642">
        <v>2010</v>
      </c>
      <c r="AS4" s="2642"/>
      <c r="AT4" s="2642"/>
      <c r="AU4" s="2643"/>
      <c r="AV4" s="2657">
        <v>2011</v>
      </c>
      <c r="AW4" s="2657"/>
      <c r="AX4" s="2657"/>
      <c r="AY4" s="2658"/>
      <c r="AZ4" s="2657">
        <v>2012</v>
      </c>
      <c r="BA4" s="2657"/>
      <c r="BB4" s="2657"/>
      <c r="BC4" s="2658"/>
      <c r="BD4" s="2657">
        <v>2013</v>
      </c>
      <c r="BE4" s="2657"/>
      <c r="BF4" s="2657"/>
      <c r="BG4" s="2658"/>
      <c r="BH4" s="2657">
        <v>2014</v>
      </c>
      <c r="BI4" s="2657"/>
      <c r="BJ4" s="2657"/>
      <c r="BK4" s="2658"/>
      <c r="BL4" s="2657">
        <v>2015</v>
      </c>
      <c r="BM4" s="2657"/>
      <c r="BN4" s="2657"/>
      <c r="BO4" s="2658"/>
      <c r="BP4" s="2715">
        <v>2016</v>
      </c>
      <c r="BQ4" s="2715"/>
      <c r="BR4" s="2715"/>
      <c r="BS4" s="2723"/>
      <c r="BT4" s="2715">
        <v>2017</v>
      </c>
      <c r="BU4" s="2715"/>
      <c r="BV4" s="2715"/>
      <c r="BW4" s="2723"/>
      <c r="BX4" s="2715">
        <v>2018</v>
      </c>
      <c r="BY4" s="2715"/>
      <c r="BZ4" s="2715"/>
      <c r="CA4" s="2723"/>
      <c r="CB4" s="2715">
        <v>2019</v>
      </c>
      <c r="CC4" s="2715"/>
      <c r="CD4" s="2715"/>
      <c r="CE4" s="2715"/>
      <c r="CF4" s="2764">
        <v>2020</v>
      </c>
      <c r="CG4" s="2715"/>
      <c r="CH4" s="2715"/>
      <c r="CI4" s="2723"/>
      <c r="CJ4" s="2715">
        <v>2021</v>
      </c>
      <c r="CK4" s="2715"/>
      <c r="CL4" s="2715"/>
      <c r="CM4" s="2723"/>
      <c r="CN4" s="2715">
        <v>2022</v>
      </c>
      <c r="CO4" s="2715"/>
      <c r="CP4" s="2715"/>
      <c r="CQ4" s="2723"/>
      <c r="CR4" s="2715">
        <v>2023</v>
      </c>
      <c r="CS4" s="2715"/>
      <c r="CT4" s="2715"/>
      <c r="CU4" s="2715"/>
      <c r="CV4" s="2723">
        <v>2024</v>
      </c>
      <c r="CW4" s="2724"/>
      <c r="CX4" s="2724"/>
      <c r="CY4" s="2724"/>
      <c r="CZ4" s="2715">
        <v>2025</v>
      </c>
      <c r="DA4" s="2715"/>
      <c r="DB4" s="2715"/>
      <c r="DC4" s="2715"/>
      <c r="DD4" s="2715">
        <v>2026</v>
      </c>
      <c r="DE4" s="2715"/>
      <c r="DF4" s="2715"/>
      <c r="DG4" s="2716"/>
    </row>
    <row r="5" spans="2:111" ht="24" customHeight="1" thickBot="1">
      <c r="B5" s="2747"/>
      <c r="C5" s="2748"/>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1182" t="s">
        <v>693</v>
      </c>
      <c r="CN5" s="514" t="s">
        <v>690</v>
      </c>
      <c r="CO5" s="514" t="s">
        <v>691</v>
      </c>
      <c r="CP5" s="514" t="s">
        <v>692</v>
      </c>
      <c r="CQ5" s="1182" t="s">
        <v>693</v>
      </c>
      <c r="CR5" s="514" t="s">
        <v>690</v>
      </c>
      <c r="CS5" s="514" t="s">
        <v>691</v>
      </c>
      <c r="CT5" s="514" t="s">
        <v>692</v>
      </c>
      <c r="CU5" s="1207" t="s">
        <v>693</v>
      </c>
      <c r="CV5" s="1131" t="s">
        <v>690</v>
      </c>
      <c r="CW5" s="514" t="s">
        <v>691</v>
      </c>
      <c r="CX5" s="514" t="s">
        <v>692</v>
      </c>
      <c r="CY5" s="1182" t="s">
        <v>693</v>
      </c>
      <c r="CZ5" s="514" t="s">
        <v>690</v>
      </c>
      <c r="DA5" s="514" t="s">
        <v>691</v>
      </c>
      <c r="DB5" s="514" t="s">
        <v>692</v>
      </c>
      <c r="DC5" s="1207" t="s">
        <v>693</v>
      </c>
      <c r="DD5" s="514" t="s">
        <v>690</v>
      </c>
      <c r="DE5" s="514" t="s">
        <v>691</v>
      </c>
      <c r="DF5" s="514" t="s">
        <v>692</v>
      </c>
      <c r="DG5" s="426" t="s">
        <v>693</v>
      </c>
    </row>
    <row r="6" spans="2:111" ht="15.75" customHeight="1">
      <c r="B6" s="427" t="s">
        <v>29</v>
      </c>
      <c r="C6" s="464"/>
      <c r="D6" s="2758" t="s">
        <v>30</v>
      </c>
      <c r="E6" s="2743" t="s">
        <v>30</v>
      </c>
      <c r="F6" s="2743" t="s">
        <v>30</v>
      </c>
      <c r="G6" s="2743" t="s">
        <v>30</v>
      </c>
      <c r="H6" s="2743" t="s">
        <v>30</v>
      </c>
      <c r="I6" s="2743" t="s">
        <v>30</v>
      </c>
      <c r="J6" s="2743" t="s">
        <v>30</v>
      </c>
      <c r="K6" s="2743" t="s">
        <v>30</v>
      </c>
      <c r="L6" s="2743" t="s">
        <v>30</v>
      </c>
      <c r="M6" s="2743" t="s">
        <v>30</v>
      </c>
      <c r="N6" s="2743" t="s">
        <v>30</v>
      </c>
      <c r="O6" s="2743" t="s">
        <v>30</v>
      </c>
      <c r="P6" s="2743" t="s">
        <v>30</v>
      </c>
      <c r="Q6" s="2743" t="s">
        <v>30</v>
      </c>
      <c r="R6" s="2743" t="s">
        <v>30</v>
      </c>
      <c r="S6" s="2743" t="s">
        <v>30</v>
      </c>
      <c r="T6" s="2743" t="s">
        <v>30</v>
      </c>
      <c r="U6" s="2743" t="s">
        <v>30</v>
      </c>
      <c r="V6" s="2743" t="s">
        <v>30</v>
      </c>
      <c r="W6" s="2743" t="s">
        <v>30</v>
      </c>
      <c r="X6" s="2743" t="s">
        <v>30</v>
      </c>
      <c r="Y6" s="2743" t="s">
        <v>30</v>
      </c>
      <c r="Z6" s="2743" t="s">
        <v>30</v>
      </c>
      <c r="AA6" s="2743" t="s">
        <v>30</v>
      </c>
      <c r="AB6" s="2741">
        <v>105.1</v>
      </c>
      <c r="AC6" s="2741">
        <v>110.1</v>
      </c>
      <c r="AD6" s="2741">
        <v>115.1</v>
      </c>
      <c r="AE6" s="2741">
        <v>118.4</v>
      </c>
      <c r="AF6" s="2741">
        <v>148.80000000000001</v>
      </c>
      <c r="AG6" s="2741">
        <v>129.69999999999999</v>
      </c>
      <c r="AH6" s="2741">
        <v>120.5</v>
      </c>
      <c r="AI6" s="2741">
        <v>116.5</v>
      </c>
      <c r="AJ6" s="2741">
        <v>118.8</v>
      </c>
      <c r="AK6" s="2741">
        <v>117.2</v>
      </c>
      <c r="AL6" s="2741">
        <v>113.4</v>
      </c>
      <c r="AM6" s="2741">
        <v>110.9</v>
      </c>
      <c r="AN6" s="2729">
        <v>98.7</v>
      </c>
      <c r="AO6" s="2729">
        <v>101.4</v>
      </c>
      <c r="AP6" s="2737">
        <v>104.7</v>
      </c>
      <c r="AQ6" s="2737">
        <v>103.7</v>
      </c>
      <c r="AR6" s="2729">
        <v>84.8</v>
      </c>
      <c r="AS6" s="2729">
        <v>93.9</v>
      </c>
      <c r="AT6" s="2735">
        <v>98.5</v>
      </c>
      <c r="AU6" s="2739">
        <v>103.5</v>
      </c>
      <c r="AV6" s="2719">
        <v>118.8</v>
      </c>
      <c r="AW6" s="2719">
        <v>120.8</v>
      </c>
      <c r="AX6" s="2719">
        <v>118.2</v>
      </c>
      <c r="AY6" s="2750">
        <v>116.3</v>
      </c>
      <c r="AZ6" s="2729">
        <v>114.6</v>
      </c>
      <c r="BA6" s="2729">
        <v>107.8</v>
      </c>
      <c r="BB6" s="2717">
        <v>101.4</v>
      </c>
      <c r="BC6" s="2727">
        <v>98.9</v>
      </c>
      <c r="BD6" s="2729">
        <v>84.9</v>
      </c>
      <c r="BE6" s="2729">
        <v>78.5</v>
      </c>
      <c r="BF6" s="2717">
        <v>84.4</v>
      </c>
      <c r="BG6" s="2717">
        <v>88</v>
      </c>
      <c r="BH6" s="2729">
        <v>110.6</v>
      </c>
      <c r="BI6" s="2729">
        <v>109.8</v>
      </c>
      <c r="BJ6" s="2717">
        <v>105.5</v>
      </c>
      <c r="BK6" s="2727">
        <v>103.6</v>
      </c>
      <c r="BL6" s="2729">
        <v>103.5</v>
      </c>
      <c r="BM6" s="2729">
        <v>101</v>
      </c>
      <c r="BN6" s="2717">
        <v>102</v>
      </c>
      <c r="BO6" s="2727">
        <v>102.8</v>
      </c>
      <c r="BP6" s="2729">
        <v>86.7</v>
      </c>
      <c r="BQ6" s="2729">
        <v>88</v>
      </c>
      <c r="BR6" s="2717">
        <v>85.1</v>
      </c>
      <c r="BS6" s="2727">
        <v>85.9</v>
      </c>
      <c r="BT6" s="2729">
        <v>103.9</v>
      </c>
      <c r="BU6" s="2729">
        <v>107.6</v>
      </c>
      <c r="BV6" s="2752">
        <v>112.9</v>
      </c>
      <c r="BW6" s="2727">
        <v>112.1</v>
      </c>
      <c r="BX6" s="2729">
        <v>126.1</v>
      </c>
      <c r="BY6" s="2729">
        <v>123.7</v>
      </c>
      <c r="BZ6" s="2752">
        <v>119.8</v>
      </c>
      <c r="CA6" s="2727">
        <v>117.9</v>
      </c>
      <c r="CB6" s="2737">
        <v>109.4</v>
      </c>
      <c r="CC6" s="2737">
        <v>106.6</v>
      </c>
      <c r="CD6" s="2737">
        <v>105.3</v>
      </c>
      <c r="CE6" s="2737">
        <v>102.6</v>
      </c>
      <c r="CF6" s="2737">
        <v>105.8</v>
      </c>
      <c r="CG6" s="2765">
        <v>102.4</v>
      </c>
      <c r="CH6" s="2737">
        <v>98.4</v>
      </c>
      <c r="CI6" s="2767">
        <v>97.8</v>
      </c>
      <c r="CJ6" s="2737">
        <v>86.8</v>
      </c>
      <c r="CK6" s="2737">
        <v>97.2</v>
      </c>
      <c r="CL6" s="2717">
        <v>101.4</v>
      </c>
      <c r="CM6" s="2727">
        <v>103.2</v>
      </c>
      <c r="CN6" s="2719">
        <v>123.5</v>
      </c>
      <c r="CO6" s="2719">
        <v>112.1</v>
      </c>
      <c r="CP6" s="2719">
        <v>109</v>
      </c>
      <c r="CQ6" s="2750">
        <v>106.2</v>
      </c>
      <c r="CR6" s="2719">
        <v>103.3</v>
      </c>
      <c r="CS6" s="2719">
        <v>103.6</v>
      </c>
      <c r="CT6" s="2719">
        <v>102.1</v>
      </c>
      <c r="CU6" s="2719">
        <v>104.9</v>
      </c>
      <c r="CV6" s="2725">
        <v>89.3</v>
      </c>
      <c r="CW6" s="2719">
        <v>91.3</v>
      </c>
      <c r="CX6" s="2719">
        <v>93</v>
      </c>
      <c r="CY6" s="2727">
        <v>92.3</v>
      </c>
      <c r="CZ6" s="2717">
        <v>100.2</v>
      </c>
      <c r="DA6" s="2719">
        <v>99.2</v>
      </c>
      <c r="DB6" s="2719">
        <v>99.2</v>
      </c>
      <c r="DC6" s="2717">
        <v>100.7</v>
      </c>
      <c r="DD6" s="2717">
        <v>93</v>
      </c>
      <c r="DE6" s="2719"/>
      <c r="DF6" s="2719"/>
      <c r="DG6" s="2721"/>
    </row>
    <row r="7" spans="2:111" s="3" customFormat="1" ht="31.5" customHeight="1">
      <c r="B7" s="465" t="s">
        <v>282</v>
      </c>
      <c r="C7" s="466" t="s">
        <v>31</v>
      </c>
      <c r="D7" s="2759"/>
      <c r="E7" s="2744"/>
      <c r="F7" s="2744"/>
      <c r="G7" s="2744"/>
      <c r="H7" s="2744"/>
      <c r="I7" s="2744"/>
      <c r="J7" s="2744"/>
      <c r="K7" s="2744"/>
      <c r="L7" s="2744"/>
      <c r="M7" s="2744"/>
      <c r="N7" s="2744"/>
      <c r="O7" s="2744"/>
      <c r="P7" s="2744"/>
      <c r="Q7" s="2744"/>
      <c r="R7" s="2744"/>
      <c r="S7" s="2744"/>
      <c r="T7" s="2744"/>
      <c r="U7" s="2744"/>
      <c r="V7" s="2744"/>
      <c r="W7" s="2744"/>
      <c r="X7" s="2744"/>
      <c r="Y7" s="2744"/>
      <c r="Z7" s="2744"/>
      <c r="AA7" s="2744"/>
      <c r="AB7" s="2742"/>
      <c r="AC7" s="2742"/>
      <c r="AD7" s="2742"/>
      <c r="AE7" s="2742"/>
      <c r="AF7" s="2742"/>
      <c r="AG7" s="2742"/>
      <c r="AH7" s="2742"/>
      <c r="AI7" s="2742"/>
      <c r="AJ7" s="2742"/>
      <c r="AK7" s="2742"/>
      <c r="AL7" s="2742"/>
      <c r="AM7" s="2742"/>
      <c r="AN7" s="2730"/>
      <c r="AO7" s="2730"/>
      <c r="AP7" s="2738"/>
      <c r="AQ7" s="2738"/>
      <c r="AR7" s="2730"/>
      <c r="AS7" s="2730"/>
      <c r="AT7" s="2736"/>
      <c r="AU7" s="2740"/>
      <c r="AV7" s="2749"/>
      <c r="AW7" s="2749"/>
      <c r="AX7" s="2749"/>
      <c r="AY7" s="2751"/>
      <c r="AZ7" s="2730"/>
      <c r="BA7" s="2730"/>
      <c r="BB7" s="2732"/>
      <c r="BC7" s="2733"/>
      <c r="BD7" s="2730"/>
      <c r="BE7" s="2734"/>
      <c r="BF7" s="2732"/>
      <c r="BG7" s="2732"/>
      <c r="BH7" s="2730"/>
      <c r="BI7" s="2734"/>
      <c r="BJ7" s="2732"/>
      <c r="BK7" s="2733"/>
      <c r="BL7" s="2730"/>
      <c r="BM7" s="2731"/>
      <c r="BN7" s="2732"/>
      <c r="BO7" s="2733"/>
      <c r="BP7" s="2730"/>
      <c r="BQ7" s="2731"/>
      <c r="BR7" s="2732"/>
      <c r="BS7" s="2733"/>
      <c r="BT7" s="2730"/>
      <c r="BU7" s="2731"/>
      <c r="BV7" s="2753"/>
      <c r="BW7" s="2733"/>
      <c r="BX7" s="2730"/>
      <c r="BY7" s="2731"/>
      <c r="BZ7" s="2753"/>
      <c r="CA7" s="2733"/>
      <c r="CB7" s="2754"/>
      <c r="CC7" s="2754"/>
      <c r="CD7" s="2754"/>
      <c r="CE7" s="2754"/>
      <c r="CF7" s="2754"/>
      <c r="CG7" s="2766"/>
      <c r="CH7" s="2754"/>
      <c r="CI7" s="2768"/>
      <c r="CJ7" s="2754"/>
      <c r="CK7" s="2754"/>
      <c r="CL7" s="2762"/>
      <c r="CM7" s="2763"/>
      <c r="CN7" s="2760"/>
      <c r="CO7" s="2760"/>
      <c r="CP7" s="2720"/>
      <c r="CQ7" s="2761"/>
      <c r="CR7" s="2720"/>
      <c r="CS7" s="2720"/>
      <c r="CT7" s="2720"/>
      <c r="CU7" s="2720"/>
      <c r="CV7" s="2726"/>
      <c r="CW7" s="2720"/>
      <c r="CX7" s="2720"/>
      <c r="CY7" s="2728"/>
      <c r="CZ7" s="2718"/>
      <c r="DA7" s="2720"/>
      <c r="DB7" s="2720"/>
      <c r="DC7" s="2718"/>
      <c r="DD7" s="2718"/>
      <c r="DE7" s="2720"/>
      <c r="DF7" s="2720"/>
      <c r="DG7" s="2722"/>
    </row>
    <row r="8" spans="2:111" ht="15.6">
      <c r="B8" s="467" t="s">
        <v>32</v>
      </c>
      <c r="C8" s="468" t="s">
        <v>33</v>
      </c>
      <c r="D8" s="74" t="s">
        <v>30</v>
      </c>
      <c r="E8" s="56" t="s">
        <v>30</v>
      </c>
      <c r="F8" s="56" t="s">
        <v>30</v>
      </c>
      <c r="G8" s="56" t="s">
        <v>30</v>
      </c>
      <c r="H8" s="56" t="s">
        <v>30</v>
      </c>
      <c r="I8" s="56" t="s">
        <v>30</v>
      </c>
      <c r="J8" s="56" t="s">
        <v>30</v>
      </c>
      <c r="K8" s="56" t="s">
        <v>30</v>
      </c>
      <c r="L8" s="56" t="s">
        <v>30</v>
      </c>
      <c r="M8" s="56" t="s">
        <v>30</v>
      </c>
      <c r="N8" s="56" t="s">
        <v>30</v>
      </c>
      <c r="O8" s="56" t="s">
        <v>30</v>
      </c>
      <c r="P8" s="56" t="s">
        <v>30</v>
      </c>
      <c r="Q8" s="56" t="s">
        <v>30</v>
      </c>
      <c r="R8" s="56" t="s">
        <v>30</v>
      </c>
      <c r="S8" s="56" t="s">
        <v>30</v>
      </c>
      <c r="T8" s="56" t="s">
        <v>30</v>
      </c>
      <c r="U8" s="56" t="s">
        <v>30</v>
      </c>
      <c r="V8" s="56" t="s">
        <v>30</v>
      </c>
      <c r="W8" s="56" t="s">
        <v>30</v>
      </c>
      <c r="X8" s="56" t="s">
        <v>30</v>
      </c>
      <c r="Y8" s="56" t="s">
        <v>30</v>
      </c>
      <c r="Z8" s="56" t="s">
        <v>30</v>
      </c>
      <c r="AA8" s="56" t="s">
        <v>30</v>
      </c>
      <c r="AB8" s="67">
        <v>108.2</v>
      </c>
      <c r="AC8" s="67">
        <v>110.4</v>
      </c>
      <c r="AD8" s="67">
        <v>116.7</v>
      </c>
      <c r="AE8" s="67">
        <v>119.1</v>
      </c>
      <c r="AF8" s="67">
        <v>146.19999999999999</v>
      </c>
      <c r="AG8" s="67">
        <v>130.30000000000001</v>
      </c>
      <c r="AH8" s="67">
        <v>120.3</v>
      </c>
      <c r="AI8" s="67">
        <v>116.7</v>
      </c>
      <c r="AJ8" s="67">
        <v>123.6</v>
      </c>
      <c r="AK8" s="67">
        <v>117.7</v>
      </c>
      <c r="AL8" s="67">
        <v>113.2</v>
      </c>
      <c r="AM8" s="67">
        <v>108.6</v>
      </c>
      <c r="AN8" s="68">
        <v>93.2</v>
      </c>
      <c r="AO8" s="43">
        <v>94.8</v>
      </c>
      <c r="AP8" s="125">
        <v>98.7</v>
      </c>
      <c r="AQ8" s="44">
        <v>98.9</v>
      </c>
      <c r="AR8" s="43">
        <v>81.400000000000006</v>
      </c>
      <c r="AS8" s="43">
        <v>93.3</v>
      </c>
      <c r="AT8" s="125">
        <v>97.7</v>
      </c>
      <c r="AU8" s="153">
        <v>102.8</v>
      </c>
      <c r="AV8" s="1176">
        <v>108.3</v>
      </c>
      <c r="AW8" s="1176">
        <v>104.1</v>
      </c>
      <c r="AX8" s="1175">
        <v>104.4</v>
      </c>
      <c r="AY8" s="1175">
        <v>102</v>
      </c>
      <c r="AZ8" s="648">
        <v>104.5</v>
      </c>
      <c r="BA8" s="648">
        <v>108.1</v>
      </c>
      <c r="BB8" s="647">
        <v>99.9</v>
      </c>
      <c r="BC8" s="392">
        <v>97.5</v>
      </c>
      <c r="BD8" s="648">
        <v>87.3</v>
      </c>
      <c r="BE8" s="648">
        <v>79.099999999999994</v>
      </c>
      <c r="BF8" s="648">
        <v>84.9</v>
      </c>
      <c r="BG8" s="48">
        <v>87.8</v>
      </c>
      <c r="BH8" s="648">
        <v>105.5</v>
      </c>
      <c r="BI8" s="648">
        <v>99.9</v>
      </c>
      <c r="BJ8" s="648">
        <v>95.8</v>
      </c>
      <c r="BK8" s="392">
        <v>96</v>
      </c>
      <c r="BL8" s="648">
        <v>99.6</v>
      </c>
      <c r="BM8" s="648">
        <v>99.7</v>
      </c>
      <c r="BN8" s="648">
        <v>102.1</v>
      </c>
      <c r="BO8" s="392">
        <v>101.4</v>
      </c>
      <c r="BP8" s="1176">
        <v>91.4</v>
      </c>
      <c r="BQ8" s="1176">
        <v>92.3</v>
      </c>
      <c r="BR8" s="1176">
        <v>88.7</v>
      </c>
      <c r="BS8" s="1175">
        <v>87.1</v>
      </c>
      <c r="BT8" s="648">
        <v>106.7</v>
      </c>
      <c r="BU8" s="648">
        <v>103.6</v>
      </c>
      <c r="BV8" s="648">
        <v>107.8</v>
      </c>
      <c r="BW8" s="392">
        <v>107.5</v>
      </c>
      <c r="BX8" s="648">
        <v>123.6</v>
      </c>
      <c r="BY8" s="648">
        <v>125.1</v>
      </c>
      <c r="BZ8" s="47">
        <v>117.9</v>
      </c>
      <c r="CA8" s="392">
        <v>118.8</v>
      </c>
      <c r="CB8" s="585">
        <v>103.9</v>
      </c>
      <c r="CC8" s="585">
        <v>104.2</v>
      </c>
      <c r="CD8" s="585">
        <v>104.1</v>
      </c>
      <c r="CE8" s="585">
        <v>102.4</v>
      </c>
      <c r="CF8" s="585">
        <v>102.3</v>
      </c>
      <c r="CG8" s="614">
        <v>98.2</v>
      </c>
      <c r="CH8" s="585">
        <v>96.7</v>
      </c>
      <c r="CI8" s="637">
        <v>95.1</v>
      </c>
      <c r="CJ8" s="585">
        <v>81.099999999999994</v>
      </c>
      <c r="CK8" s="420">
        <v>93</v>
      </c>
      <c r="CL8" s="420">
        <v>96</v>
      </c>
      <c r="CM8" s="972">
        <v>98.8</v>
      </c>
      <c r="CN8" s="229">
        <v>139.19999999999999</v>
      </c>
      <c r="CO8" s="229">
        <v>124.9</v>
      </c>
      <c r="CP8" s="229">
        <v>120.5</v>
      </c>
      <c r="CQ8" s="638">
        <v>111.8</v>
      </c>
      <c r="CR8" s="1488">
        <v>93.4</v>
      </c>
      <c r="CS8" s="1488">
        <v>94.5</v>
      </c>
      <c r="CT8" s="1488">
        <v>91.7</v>
      </c>
      <c r="CU8" s="1488">
        <v>98.5</v>
      </c>
      <c r="CV8" s="1488">
        <v>93.1</v>
      </c>
      <c r="CW8" s="1488">
        <v>91.4</v>
      </c>
      <c r="CX8" s="1488">
        <v>97.1</v>
      </c>
      <c r="CY8" s="1782">
        <v>92.7</v>
      </c>
      <c r="CZ8" s="1859">
        <v>93.5</v>
      </c>
      <c r="DA8" s="1777">
        <v>95.8</v>
      </c>
      <c r="DB8" s="1777">
        <v>92.9</v>
      </c>
      <c r="DC8" s="2313">
        <v>97.9</v>
      </c>
      <c r="DD8" s="2313">
        <v>94.2</v>
      </c>
      <c r="DE8" s="1777"/>
      <c r="DF8" s="1777"/>
      <c r="DG8" s="1778"/>
    </row>
    <row r="9" spans="2:111" ht="15.6">
      <c r="B9" s="467" t="s">
        <v>34</v>
      </c>
      <c r="C9" s="468" t="s">
        <v>35</v>
      </c>
      <c r="D9" s="74" t="s">
        <v>30</v>
      </c>
      <c r="E9" s="56" t="s">
        <v>30</v>
      </c>
      <c r="F9" s="56" t="s">
        <v>30</v>
      </c>
      <c r="G9" s="56" t="s">
        <v>30</v>
      </c>
      <c r="H9" s="56" t="s">
        <v>30</v>
      </c>
      <c r="I9" s="56" t="s">
        <v>30</v>
      </c>
      <c r="J9" s="56" t="s">
        <v>30</v>
      </c>
      <c r="K9" s="56" t="s">
        <v>30</v>
      </c>
      <c r="L9" s="56" t="s">
        <v>30</v>
      </c>
      <c r="M9" s="56" t="s">
        <v>30</v>
      </c>
      <c r="N9" s="56" t="s">
        <v>30</v>
      </c>
      <c r="O9" s="56" t="s">
        <v>30</v>
      </c>
      <c r="P9" s="56" t="s">
        <v>30</v>
      </c>
      <c r="Q9" s="56" t="s">
        <v>30</v>
      </c>
      <c r="R9" s="56" t="s">
        <v>30</v>
      </c>
      <c r="S9" s="56" t="s">
        <v>30</v>
      </c>
      <c r="T9" s="56" t="s">
        <v>30</v>
      </c>
      <c r="U9" s="56" t="s">
        <v>30</v>
      </c>
      <c r="V9" s="56" t="s">
        <v>30</v>
      </c>
      <c r="W9" s="56" t="s">
        <v>30</v>
      </c>
      <c r="X9" s="56" t="s">
        <v>30</v>
      </c>
      <c r="Y9" s="56" t="s">
        <v>30</v>
      </c>
      <c r="Z9" s="56" t="s">
        <v>30</v>
      </c>
      <c r="AA9" s="56" t="s">
        <v>30</v>
      </c>
      <c r="AB9" s="68">
        <v>93.4</v>
      </c>
      <c r="AC9" s="68">
        <v>105.1</v>
      </c>
      <c r="AD9" s="68">
        <v>112</v>
      </c>
      <c r="AE9" s="68">
        <v>117.7</v>
      </c>
      <c r="AF9" s="68">
        <v>166.6</v>
      </c>
      <c r="AG9" s="68">
        <v>128.9</v>
      </c>
      <c r="AH9" s="68">
        <v>116.2</v>
      </c>
      <c r="AI9" s="68">
        <v>111.2</v>
      </c>
      <c r="AJ9" s="68">
        <v>108.7</v>
      </c>
      <c r="AK9" s="68">
        <v>116.2</v>
      </c>
      <c r="AL9" s="68">
        <v>114.2</v>
      </c>
      <c r="AM9" s="68">
        <v>113.7</v>
      </c>
      <c r="AN9" s="68">
        <v>105.7</v>
      </c>
      <c r="AO9" s="43">
        <v>112.4</v>
      </c>
      <c r="AP9" s="125">
        <v>119.3</v>
      </c>
      <c r="AQ9" s="44">
        <v>116.9</v>
      </c>
      <c r="AR9" s="43">
        <v>92.6</v>
      </c>
      <c r="AS9" s="43">
        <v>94.9</v>
      </c>
      <c r="AT9" s="125">
        <v>97.8</v>
      </c>
      <c r="AU9" s="153">
        <v>101.8</v>
      </c>
      <c r="AV9" s="1176">
        <v>126.7</v>
      </c>
      <c r="AW9" s="1176">
        <v>139.6</v>
      </c>
      <c r="AX9" s="1175">
        <v>130.1</v>
      </c>
      <c r="AY9" s="1175">
        <v>125.9</v>
      </c>
      <c r="AZ9" s="648">
        <v>136.6</v>
      </c>
      <c r="BA9" s="648">
        <v>108.5</v>
      </c>
      <c r="BB9" s="647">
        <v>102.1</v>
      </c>
      <c r="BC9" s="392">
        <v>100.6</v>
      </c>
      <c r="BD9" s="648">
        <v>79.900000000000006</v>
      </c>
      <c r="BE9" s="648">
        <v>72.3</v>
      </c>
      <c r="BF9" s="648">
        <v>79.5</v>
      </c>
      <c r="BG9" s="48">
        <v>84.7</v>
      </c>
      <c r="BH9" s="648">
        <v>110.5</v>
      </c>
      <c r="BI9" s="648">
        <v>117</v>
      </c>
      <c r="BJ9" s="648">
        <v>112.4</v>
      </c>
      <c r="BK9" s="392">
        <v>108.6</v>
      </c>
      <c r="BL9" s="648">
        <v>108.5</v>
      </c>
      <c r="BM9" s="648">
        <v>102.2</v>
      </c>
      <c r="BN9" s="648">
        <v>100.9</v>
      </c>
      <c r="BO9" s="392">
        <v>104.2</v>
      </c>
      <c r="BP9" s="1176">
        <v>79.3</v>
      </c>
      <c r="BQ9" s="1176">
        <v>83</v>
      </c>
      <c r="BR9" s="1176">
        <v>81.099999999999994</v>
      </c>
      <c r="BS9" s="1175">
        <v>85.5</v>
      </c>
      <c r="BT9" s="648">
        <v>102</v>
      </c>
      <c r="BU9" s="648">
        <v>114.8</v>
      </c>
      <c r="BV9" s="648">
        <v>122.2</v>
      </c>
      <c r="BW9" s="392">
        <v>116.7</v>
      </c>
      <c r="BX9" s="648">
        <v>141.30000000000001</v>
      </c>
      <c r="BY9" s="648">
        <v>132.30000000000001</v>
      </c>
      <c r="BZ9" s="47">
        <v>126.7</v>
      </c>
      <c r="CA9" s="392">
        <v>122</v>
      </c>
      <c r="CB9" s="420">
        <v>119</v>
      </c>
      <c r="CC9" s="585">
        <v>107.5</v>
      </c>
      <c r="CD9" s="585">
        <v>108.7</v>
      </c>
      <c r="CE9" s="585">
        <v>102.6</v>
      </c>
      <c r="CF9" s="420">
        <v>107.1</v>
      </c>
      <c r="CG9" s="614">
        <v>106.7</v>
      </c>
      <c r="CH9" s="585">
        <v>98.5</v>
      </c>
      <c r="CI9" s="972">
        <v>98</v>
      </c>
      <c r="CJ9" s="420">
        <v>88.8</v>
      </c>
      <c r="CK9" s="585">
        <v>96.4</v>
      </c>
      <c r="CL9" s="420">
        <v>100</v>
      </c>
      <c r="CM9" s="972">
        <v>102.8</v>
      </c>
      <c r="CN9" s="229">
        <v>114</v>
      </c>
      <c r="CO9" s="229">
        <v>105.8</v>
      </c>
      <c r="CP9" s="229">
        <v>102.8</v>
      </c>
      <c r="CQ9" s="638">
        <v>102.8</v>
      </c>
      <c r="CR9" s="1488">
        <v>113.6</v>
      </c>
      <c r="CS9" s="1488">
        <v>110.6</v>
      </c>
      <c r="CT9" s="1488">
        <v>110.5</v>
      </c>
      <c r="CU9" s="1488">
        <v>111.3</v>
      </c>
      <c r="CV9" s="1488">
        <v>83.8</v>
      </c>
      <c r="CW9" s="1488">
        <v>92.5</v>
      </c>
      <c r="CX9" s="1488">
        <v>91.9</v>
      </c>
      <c r="CY9" s="1782">
        <v>93.3</v>
      </c>
      <c r="CZ9" s="1822">
        <v>101.9</v>
      </c>
      <c r="DA9" s="1777">
        <v>96.5</v>
      </c>
      <c r="DB9" s="2310">
        <v>98.4</v>
      </c>
      <c r="DC9" s="2313">
        <v>96.9</v>
      </c>
      <c r="DD9" s="2314">
        <v>92.4</v>
      </c>
      <c r="DE9" s="1777"/>
      <c r="DF9" s="2310"/>
      <c r="DG9" s="1778"/>
    </row>
    <row r="10" spans="2:111" ht="15.6">
      <c r="B10" s="467" t="s">
        <v>36</v>
      </c>
      <c r="C10" s="468" t="s">
        <v>33</v>
      </c>
      <c r="D10" s="74" t="s">
        <v>30</v>
      </c>
      <c r="E10" s="56" t="s">
        <v>30</v>
      </c>
      <c r="F10" s="56" t="s">
        <v>30</v>
      </c>
      <c r="G10" s="56" t="s">
        <v>30</v>
      </c>
      <c r="H10" s="56" t="s">
        <v>30</v>
      </c>
      <c r="I10" s="56" t="s">
        <v>30</v>
      </c>
      <c r="J10" s="56" t="s">
        <v>30</v>
      </c>
      <c r="K10" s="56" t="s">
        <v>30</v>
      </c>
      <c r="L10" s="56" t="s">
        <v>30</v>
      </c>
      <c r="M10" s="56" t="s">
        <v>30</v>
      </c>
      <c r="N10" s="56" t="s">
        <v>30</v>
      </c>
      <c r="O10" s="56" t="s">
        <v>30</v>
      </c>
      <c r="P10" s="56" t="s">
        <v>30</v>
      </c>
      <c r="Q10" s="56" t="s">
        <v>30</v>
      </c>
      <c r="R10" s="56" t="s">
        <v>30</v>
      </c>
      <c r="S10" s="56" t="s">
        <v>30</v>
      </c>
      <c r="T10" s="56" t="s">
        <v>30</v>
      </c>
      <c r="U10" s="56" t="s">
        <v>30</v>
      </c>
      <c r="V10" s="56" t="s">
        <v>30</v>
      </c>
      <c r="W10" s="56" t="s">
        <v>30</v>
      </c>
      <c r="X10" s="56" t="s">
        <v>30</v>
      </c>
      <c r="Y10" s="56" t="s">
        <v>30</v>
      </c>
      <c r="Z10" s="56" t="s">
        <v>30</v>
      </c>
      <c r="AA10" s="56" t="s">
        <v>30</v>
      </c>
      <c r="AB10" s="68">
        <v>109.6</v>
      </c>
      <c r="AC10" s="68">
        <v>115.9</v>
      </c>
      <c r="AD10" s="68">
        <v>116.2</v>
      </c>
      <c r="AE10" s="68">
        <v>118.1</v>
      </c>
      <c r="AF10" s="68">
        <v>139.9</v>
      </c>
      <c r="AG10" s="68">
        <v>129.5</v>
      </c>
      <c r="AH10" s="68">
        <v>126.9</v>
      </c>
      <c r="AI10" s="68">
        <v>124.2</v>
      </c>
      <c r="AJ10" s="68">
        <v>118.2</v>
      </c>
      <c r="AK10" s="68">
        <v>117.5</v>
      </c>
      <c r="AL10" s="68">
        <v>112.9</v>
      </c>
      <c r="AM10" s="68">
        <v>111.9</v>
      </c>
      <c r="AN10" s="68">
        <v>104.6</v>
      </c>
      <c r="AO10" s="43">
        <v>102.6</v>
      </c>
      <c r="AP10" s="125">
        <v>98.1</v>
      </c>
      <c r="AQ10" s="44">
        <v>94.7</v>
      </c>
      <c r="AR10" s="43">
        <v>84.4</v>
      </c>
      <c r="AS10" s="43">
        <v>94</v>
      </c>
      <c r="AT10" s="125">
        <v>101.5</v>
      </c>
      <c r="AU10" s="153">
        <v>107.7</v>
      </c>
      <c r="AV10" s="1176">
        <v>130.69999999999999</v>
      </c>
      <c r="AW10" s="1176">
        <v>129.6</v>
      </c>
      <c r="AX10" s="1175">
        <v>128.4</v>
      </c>
      <c r="AY10" s="1175">
        <v>129.80000000000001</v>
      </c>
      <c r="AZ10" s="648">
        <v>110.3</v>
      </c>
      <c r="BA10" s="648">
        <v>106.1</v>
      </c>
      <c r="BB10" s="647">
        <v>102.8</v>
      </c>
      <c r="BC10" s="392">
        <v>98.4</v>
      </c>
      <c r="BD10" s="648">
        <v>87.2</v>
      </c>
      <c r="BE10" s="648">
        <v>86.1</v>
      </c>
      <c r="BF10" s="648">
        <v>91</v>
      </c>
      <c r="BG10" s="1176">
        <v>93</v>
      </c>
      <c r="BH10" s="648">
        <v>118.1</v>
      </c>
      <c r="BI10" s="648">
        <v>116.2</v>
      </c>
      <c r="BJ10" s="648">
        <v>111</v>
      </c>
      <c r="BK10" s="392">
        <v>107.5</v>
      </c>
      <c r="BL10" s="648">
        <v>103.8</v>
      </c>
      <c r="BM10" s="648">
        <v>101.3</v>
      </c>
      <c r="BN10" s="648">
        <v>103.4</v>
      </c>
      <c r="BO10" s="392">
        <v>102.4</v>
      </c>
      <c r="BP10" s="1176">
        <v>88.4</v>
      </c>
      <c r="BQ10" s="1176">
        <v>88.8</v>
      </c>
      <c r="BR10" s="1176">
        <v>85.8</v>
      </c>
      <c r="BS10" s="1175">
        <v>84.8</v>
      </c>
      <c r="BT10" s="648">
        <v>102.1</v>
      </c>
      <c r="BU10" s="648">
        <v>104.8</v>
      </c>
      <c r="BV10" s="648">
        <v>108.1</v>
      </c>
      <c r="BW10" s="392">
        <v>111.1</v>
      </c>
      <c r="BX10" s="648">
        <v>115.8</v>
      </c>
      <c r="BY10" s="648">
        <v>111.7</v>
      </c>
      <c r="BZ10" s="648">
        <v>112.8</v>
      </c>
      <c r="CA10" s="393">
        <v>110.3</v>
      </c>
      <c r="CB10" s="585">
        <v>106.7</v>
      </c>
      <c r="CC10" s="585">
        <v>108.5</v>
      </c>
      <c r="CD10" s="585">
        <v>101.7</v>
      </c>
      <c r="CE10" s="585">
        <v>102.9</v>
      </c>
      <c r="CF10" s="420">
        <v>109</v>
      </c>
      <c r="CG10" s="614">
        <v>101.8</v>
      </c>
      <c r="CH10" s="585">
        <v>100.6</v>
      </c>
      <c r="CI10" s="637">
        <v>101.3</v>
      </c>
      <c r="CJ10" s="420">
        <v>91.6</v>
      </c>
      <c r="CK10" s="585">
        <v>103.7</v>
      </c>
      <c r="CL10" s="420">
        <v>110.6</v>
      </c>
      <c r="CM10" s="972">
        <v>109.3</v>
      </c>
      <c r="CN10" s="229">
        <v>116.2</v>
      </c>
      <c r="CO10" s="229">
        <v>105.8</v>
      </c>
      <c r="CP10" s="229">
        <v>104.6</v>
      </c>
      <c r="CQ10" s="638">
        <v>105.3</v>
      </c>
      <c r="CR10" s="1488">
        <v>105.2</v>
      </c>
      <c r="CS10" s="1488">
        <v>106.7</v>
      </c>
      <c r="CT10" s="1488">
        <v>104</v>
      </c>
      <c r="CU10" s="1488">
        <v>102.8</v>
      </c>
      <c r="CV10" s="1488">
        <v>91.2</v>
      </c>
      <c r="CW10" s="1488">
        <v>89.4</v>
      </c>
      <c r="CX10" s="1488">
        <v>89.9</v>
      </c>
      <c r="CY10" s="1782">
        <v>90.2</v>
      </c>
      <c r="CZ10" s="1859">
        <v>106.6</v>
      </c>
      <c r="DA10" s="1777">
        <v>107.6</v>
      </c>
      <c r="DB10" s="2310">
        <v>108.4</v>
      </c>
      <c r="DC10" s="2313">
        <v>110.4</v>
      </c>
      <c r="DD10" s="2313">
        <v>92.3</v>
      </c>
      <c r="DE10" s="1777"/>
      <c r="DF10" s="2310"/>
      <c r="DG10" s="1778"/>
    </row>
    <row r="11" spans="2:111" s="3" customFormat="1" ht="28.8">
      <c r="B11" s="469" t="s">
        <v>529</v>
      </c>
      <c r="C11" s="432"/>
      <c r="D11" s="42">
        <v>22.2</v>
      </c>
      <c r="E11" s="42">
        <v>24.2</v>
      </c>
      <c r="F11" s="42">
        <v>9.8000000000000007</v>
      </c>
      <c r="G11" s="42">
        <v>-24.4</v>
      </c>
      <c r="H11" s="42">
        <v>1.9</v>
      </c>
      <c r="I11" s="42">
        <v>8.1</v>
      </c>
      <c r="J11" s="42">
        <v>-1.9</v>
      </c>
      <c r="K11" s="42">
        <v>-35.1</v>
      </c>
      <c r="L11" s="42">
        <v>-10</v>
      </c>
      <c r="M11" s="42">
        <v>6.8</v>
      </c>
      <c r="N11" s="42">
        <v>-0.1</v>
      </c>
      <c r="O11" s="42">
        <v>-29</v>
      </c>
      <c r="P11" s="42">
        <v>-6.4</v>
      </c>
      <c r="Q11" s="42">
        <v>18.5</v>
      </c>
      <c r="R11" s="42">
        <v>0.4</v>
      </c>
      <c r="S11" s="42">
        <v>-28.4</v>
      </c>
      <c r="T11" s="42">
        <v>-19.8</v>
      </c>
      <c r="U11" s="42">
        <v>7.7</v>
      </c>
      <c r="V11" s="42">
        <v>10</v>
      </c>
      <c r="W11" s="42">
        <v>-4.7</v>
      </c>
      <c r="X11" s="42">
        <v>-6.9</v>
      </c>
      <c r="Y11" s="75">
        <v>15.6</v>
      </c>
      <c r="Z11" s="75">
        <v>22.4</v>
      </c>
      <c r="AA11" s="75">
        <v>7.4</v>
      </c>
      <c r="AB11" s="75">
        <v>2.7</v>
      </c>
      <c r="AC11" s="75">
        <v>27</v>
      </c>
      <c r="AD11" s="75">
        <v>31.6</v>
      </c>
      <c r="AE11" s="75">
        <v>20.3</v>
      </c>
      <c r="AF11" s="75">
        <v>18.7</v>
      </c>
      <c r="AG11" s="75">
        <v>30</v>
      </c>
      <c r="AH11" s="75">
        <v>27.4</v>
      </c>
      <c r="AI11" s="75">
        <v>15.6</v>
      </c>
      <c r="AJ11" s="75">
        <v>18.399999999999999</v>
      </c>
      <c r="AK11" s="75">
        <v>23.9</v>
      </c>
      <c r="AL11" s="75">
        <v>19</v>
      </c>
      <c r="AM11" s="75">
        <v>-5.9</v>
      </c>
      <c r="AN11" s="68">
        <v>-30.1</v>
      </c>
      <c r="AO11" s="43">
        <v>-8</v>
      </c>
      <c r="AP11" s="125">
        <v>-4.8</v>
      </c>
      <c r="AQ11" s="44">
        <v>-15.5</v>
      </c>
      <c r="AR11" s="43">
        <v>-5.6</v>
      </c>
      <c r="AS11" s="43">
        <v>2</v>
      </c>
      <c r="AT11" s="125">
        <v>-1.4</v>
      </c>
      <c r="AU11" s="153">
        <v>-19.5</v>
      </c>
      <c r="AV11" s="648">
        <v>-5.3</v>
      </c>
      <c r="AW11" s="648">
        <v>3.6</v>
      </c>
      <c r="AX11" s="647">
        <v>-4.2</v>
      </c>
      <c r="AY11" s="392">
        <v>-22.7</v>
      </c>
      <c r="AZ11" s="648">
        <v>-11.8</v>
      </c>
      <c r="BA11" s="648">
        <v>-14.3</v>
      </c>
      <c r="BB11" s="647">
        <v>-22.2</v>
      </c>
      <c r="BC11" s="392">
        <v>-34.9</v>
      </c>
      <c r="BD11" s="648">
        <v>-26</v>
      </c>
      <c r="BE11" s="648">
        <v>-16.899999999999999</v>
      </c>
      <c r="BF11" s="648">
        <v>-14.8</v>
      </c>
      <c r="BG11" s="48">
        <v>-26.8</v>
      </c>
      <c r="BH11" s="648">
        <v>-11.5</v>
      </c>
      <c r="BI11" s="648">
        <v>-4.5</v>
      </c>
      <c r="BJ11" s="648">
        <v>-6.9</v>
      </c>
      <c r="BK11" s="392">
        <v>-18.8</v>
      </c>
      <c r="BL11" s="648">
        <v>-6.6</v>
      </c>
      <c r="BM11" s="648">
        <v>-2</v>
      </c>
      <c r="BN11" s="648">
        <v>-5.3</v>
      </c>
      <c r="BO11" s="392">
        <v>-16.100000000000001</v>
      </c>
      <c r="BP11" s="1176">
        <v>-6.9</v>
      </c>
      <c r="BQ11" s="1176">
        <v>-1.4</v>
      </c>
      <c r="BR11" s="1176">
        <v>-5.4</v>
      </c>
      <c r="BS11" s="1175">
        <v>-17.399999999999999</v>
      </c>
      <c r="BT11" s="648">
        <v>-1.4</v>
      </c>
      <c r="BU11" s="648">
        <v>6.4</v>
      </c>
      <c r="BV11" s="648">
        <v>2.7</v>
      </c>
      <c r="BW11" s="392">
        <v>-6.7</v>
      </c>
      <c r="BX11" s="648">
        <v>5.0999999999999996</v>
      </c>
      <c r="BY11" s="648">
        <v>7.3</v>
      </c>
      <c r="BZ11" s="648">
        <v>4</v>
      </c>
      <c r="CA11" s="393">
        <v>-2.8</v>
      </c>
      <c r="CB11" s="44">
        <v>7.3</v>
      </c>
      <c r="CC11" s="44">
        <v>7.8</v>
      </c>
      <c r="CD11" s="44">
        <v>3.2</v>
      </c>
      <c r="CE11" s="586">
        <v>-4.5999999999999996</v>
      </c>
      <c r="CF11" s="723">
        <v>-1.9</v>
      </c>
      <c r="CG11" s="723">
        <v>-25.9</v>
      </c>
      <c r="CH11" s="729">
        <v>-15</v>
      </c>
      <c r="CI11" s="973">
        <v>-22.6</v>
      </c>
      <c r="CJ11" s="729">
        <v>-15.5</v>
      </c>
      <c r="CK11" s="729">
        <v>-5.5</v>
      </c>
      <c r="CL11" s="729">
        <v>-7.9</v>
      </c>
      <c r="CM11" s="973">
        <v>-15.4</v>
      </c>
      <c r="CN11" s="418">
        <v>-20.100000000000001</v>
      </c>
      <c r="CO11" s="418">
        <v>-15.5</v>
      </c>
      <c r="CP11" s="418">
        <v>-19.100000000000001</v>
      </c>
      <c r="CQ11" s="1669">
        <v>-23.9</v>
      </c>
      <c r="CR11" s="1477">
        <v>-16.899999999999999</v>
      </c>
      <c r="CS11" s="1477">
        <v>-9.6999999999999993</v>
      </c>
      <c r="CT11" s="1477">
        <v>-9.5</v>
      </c>
      <c r="CU11" s="1477">
        <v>-13.2</v>
      </c>
      <c r="CV11" s="1477">
        <v>-4</v>
      </c>
      <c r="CW11" s="1477">
        <v>-2.7</v>
      </c>
      <c r="CX11" s="1477">
        <v>-3.9</v>
      </c>
      <c r="CY11" s="1783">
        <v>-10.6</v>
      </c>
      <c r="CZ11" s="1775">
        <v>-4.9000000000000004</v>
      </c>
      <c r="DA11" s="1775">
        <v>-4.7</v>
      </c>
      <c r="DB11" s="2311">
        <v>-5.3</v>
      </c>
      <c r="DC11" s="2315">
        <v>-10</v>
      </c>
      <c r="DD11" s="2315"/>
      <c r="DE11" s="1775"/>
      <c r="DF11" s="2311"/>
      <c r="DG11" s="1779"/>
    </row>
    <row r="12" spans="2:111" s="3" customFormat="1" ht="27" customHeight="1" thickBot="1">
      <c r="B12" s="470" t="s">
        <v>510</v>
      </c>
      <c r="C12" s="445"/>
      <c r="D12" s="69">
        <v>38</v>
      </c>
      <c r="E12" s="69">
        <v>28.3</v>
      </c>
      <c r="F12" s="69">
        <v>6.2</v>
      </c>
      <c r="G12" s="69">
        <v>-30.9</v>
      </c>
      <c r="H12" s="69">
        <v>18.7</v>
      </c>
      <c r="I12" s="69">
        <v>12.9</v>
      </c>
      <c r="J12" s="69">
        <v>-3.4</v>
      </c>
      <c r="K12" s="69">
        <v>-40.9</v>
      </c>
      <c r="L12" s="69">
        <v>6.1</v>
      </c>
      <c r="M12" s="69">
        <v>11.4</v>
      </c>
      <c r="N12" s="69">
        <v>-3.6</v>
      </c>
      <c r="O12" s="69">
        <v>-36.200000000000003</v>
      </c>
      <c r="P12" s="69">
        <v>16.2</v>
      </c>
      <c r="Q12" s="69">
        <v>19.5</v>
      </c>
      <c r="R12" s="69">
        <v>-4.9000000000000004</v>
      </c>
      <c r="S12" s="69">
        <v>-39.299999999999997</v>
      </c>
      <c r="T12" s="69">
        <v>-0.3</v>
      </c>
      <c r="U12" s="69">
        <v>16.8</v>
      </c>
      <c r="V12" s="69">
        <v>11.7</v>
      </c>
      <c r="W12" s="69">
        <v>-13.1</v>
      </c>
      <c r="X12" s="69">
        <v>14.5</v>
      </c>
      <c r="Y12" s="76">
        <v>26</v>
      </c>
      <c r="Z12" s="76">
        <v>23.9</v>
      </c>
      <c r="AA12" s="76">
        <v>-1.3</v>
      </c>
      <c r="AB12" s="76">
        <v>21.8</v>
      </c>
      <c r="AC12" s="76">
        <v>36.299999999999997</v>
      </c>
      <c r="AD12" s="76">
        <v>35.9</v>
      </c>
      <c r="AE12" s="76">
        <v>16.2</v>
      </c>
      <c r="AF12" s="76">
        <v>33.6</v>
      </c>
      <c r="AG12" s="76">
        <v>38.1</v>
      </c>
      <c r="AH12" s="76">
        <v>32.799999999999997</v>
      </c>
      <c r="AI12" s="76">
        <v>13.7</v>
      </c>
      <c r="AJ12" s="76">
        <v>32.200000000000003</v>
      </c>
      <c r="AK12" s="76">
        <v>33</v>
      </c>
      <c r="AL12" s="76">
        <v>23.1</v>
      </c>
      <c r="AM12" s="76">
        <v>-10.8</v>
      </c>
      <c r="AN12" s="77">
        <v>-21.8</v>
      </c>
      <c r="AO12" s="78">
        <v>-4</v>
      </c>
      <c r="AP12" s="135">
        <v>-3.3</v>
      </c>
      <c r="AQ12" s="54">
        <v>-18.600000000000001</v>
      </c>
      <c r="AR12" s="78">
        <v>13.5</v>
      </c>
      <c r="AS12" s="78">
        <v>17.2</v>
      </c>
      <c r="AT12" s="135">
        <v>4.4000000000000004</v>
      </c>
      <c r="AU12" s="190">
        <v>-28.7</v>
      </c>
      <c r="AV12" s="78">
        <v>9.9</v>
      </c>
      <c r="AW12" s="78">
        <v>15.7</v>
      </c>
      <c r="AX12" s="1141">
        <v>-1.9</v>
      </c>
      <c r="AY12" s="1142">
        <v>-32.1</v>
      </c>
      <c r="AZ12" s="78">
        <v>0</v>
      </c>
      <c r="BA12" s="78">
        <v>-6.4</v>
      </c>
      <c r="BB12" s="1141">
        <v>-21.2</v>
      </c>
      <c r="BC12" s="1142">
        <v>-42.8</v>
      </c>
      <c r="BD12" s="78">
        <v>-12.5</v>
      </c>
      <c r="BE12" s="78">
        <v>-4</v>
      </c>
      <c r="BF12" s="78">
        <v>-8.6999999999999993</v>
      </c>
      <c r="BG12" s="109">
        <v>-30.6</v>
      </c>
      <c r="BH12" s="78">
        <v>2</v>
      </c>
      <c r="BI12" s="78">
        <v>6.9</v>
      </c>
      <c r="BJ12" s="78">
        <v>-2.7</v>
      </c>
      <c r="BK12" s="1142">
        <v>-24.6</v>
      </c>
      <c r="BL12" s="78">
        <v>3.4</v>
      </c>
      <c r="BM12" s="78">
        <v>6.5</v>
      </c>
      <c r="BN12" s="78">
        <v>-3.4</v>
      </c>
      <c r="BO12" s="1142">
        <v>-21.4</v>
      </c>
      <c r="BP12" s="78">
        <v>1.9</v>
      </c>
      <c r="BQ12" s="78">
        <v>7</v>
      </c>
      <c r="BR12" s="78">
        <v>-2.7</v>
      </c>
      <c r="BS12" s="1142">
        <v>-22.2</v>
      </c>
      <c r="BT12" s="78">
        <v>8.1</v>
      </c>
      <c r="BU12" s="78">
        <v>13.6</v>
      </c>
      <c r="BV12" s="78">
        <v>4.7</v>
      </c>
      <c r="BW12" s="1142">
        <v>-11.5</v>
      </c>
      <c r="BX12" s="78">
        <v>10.9</v>
      </c>
      <c r="BY12" s="78">
        <v>11</v>
      </c>
      <c r="BZ12" s="70">
        <v>4.5999999999999996</v>
      </c>
      <c r="CA12" s="394">
        <v>-7.2</v>
      </c>
      <c r="CB12" s="652">
        <v>9.4</v>
      </c>
      <c r="CC12" s="652">
        <v>8.1999999999999993</v>
      </c>
      <c r="CD12" s="652">
        <v>-0.2</v>
      </c>
      <c r="CE12" s="653">
        <v>-12.5</v>
      </c>
      <c r="CF12" s="653">
        <v>-5.5</v>
      </c>
      <c r="CG12" s="653">
        <v>-29.8</v>
      </c>
      <c r="CH12" s="730">
        <v>-18.399999999999999</v>
      </c>
      <c r="CI12" s="974">
        <v>-31.3</v>
      </c>
      <c r="CJ12" s="676">
        <v>-13.8</v>
      </c>
      <c r="CK12" s="676">
        <v>-2.1</v>
      </c>
      <c r="CL12" s="730">
        <v>-10</v>
      </c>
      <c r="CM12" s="974">
        <v>-22.8</v>
      </c>
      <c r="CN12" s="701">
        <v>-26.5</v>
      </c>
      <c r="CO12" s="701">
        <v>-18.399999999999999</v>
      </c>
      <c r="CP12" s="811">
        <v>-24.7</v>
      </c>
      <c r="CQ12" s="662">
        <v>-32.9</v>
      </c>
      <c r="CR12" s="1478">
        <v>-17.5</v>
      </c>
      <c r="CS12" s="1478">
        <v>-7.9</v>
      </c>
      <c r="CT12" s="1478">
        <v>-10.4</v>
      </c>
      <c r="CU12" s="1478">
        <v>-17.2</v>
      </c>
      <c r="CV12" s="1478">
        <v>-1.6</v>
      </c>
      <c r="CW12" s="1478">
        <v>-2.4</v>
      </c>
      <c r="CX12" s="1478">
        <v>-5.5</v>
      </c>
      <c r="CY12" s="1784">
        <v>-15.7</v>
      </c>
      <c r="CZ12" s="1780">
        <v>-2.5</v>
      </c>
      <c r="DA12" s="1780">
        <v>-3.3</v>
      </c>
      <c r="DB12" s="2312">
        <v>-5.7</v>
      </c>
      <c r="DC12" s="2316">
        <v>-13.4</v>
      </c>
      <c r="DD12" s="2316"/>
      <c r="DE12" s="1780"/>
      <c r="DF12" s="2312"/>
      <c r="DG12" s="1781"/>
    </row>
    <row r="13" spans="2:111" ht="13.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2:111" ht="16.5" customHeight="1">
      <c r="B14" s="2757" t="s">
        <v>37</v>
      </c>
      <c r="C14" s="2673"/>
      <c r="D14" s="2673"/>
      <c r="E14" s="2673"/>
      <c r="F14" s="2673"/>
      <c r="G14" s="2673"/>
      <c r="H14" s="2673"/>
      <c r="I14" s="2673"/>
      <c r="J14" s="2673"/>
      <c r="K14" s="2673"/>
      <c r="L14" s="9"/>
      <c r="M14" s="9"/>
      <c r="N14" s="9"/>
      <c r="O14" s="9"/>
      <c r="P14" s="9"/>
      <c r="Q14" s="9"/>
      <c r="R14" s="9"/>
      <c r="S14" s="4"/>
      <c r="T14" s="4"/>
      <c r="U14" s="4"/>
      <c r="V14" s="4"/>
      <c r="W14" s="4"/>
      <c r="X14" s="4"/>
      <c r="Y14" s="4"/>
      <c r="Z14" s="4"/>
      <c r="AA14" s="4"/>
      <c r="AB14" s="4"/>
      <c r="AC14" s="4"/>
      <c r="AD14" s="4"/>
      <c r="AE14" s="4"/>
      <c r="AF14" s="4"/>
      <c r="AG14" s="4"/>
      <c r="AH14" s="4"/>
      <c r="AI14" s="4"/>
      <c r="AJ14" s="4"/>
      <c r="AK14" s="4"/>
      <c r="AL14" s="4"/>
      <c r="AM14" s="4"/>
    </row>
    <row r="15" spans="2:111" ht="16.5" customHeight="1">
      <c r="B15" s="2755" t="s">
        <v>511</v>
      </c>
      <c r="C15" s="2673"/>
      <c r="D15" s="2673"/>
      <c r="E15" s="2673"/>
      <c r="F15" s="2673"/>
      <c r="G15" s="2673"/>
      <c r="H15" s="2673"/>
      <c r="I15" s="2673"/>
      <c r="J15" s="2673"/>
      <c r="K15" s="2673"/>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2:111" ht="28.2" customHeight="1">
      <c r="B16" s="2755" t="s">
        <v>758</v>
      </c>
      <c r="C16" s="2756"/>
      <c r="D16" s="2756"/>
      <c r="E16" s="2756"/>
      <c r="F16" s="2756"/>
      <c r="G16" s="2756"/>
      <c r="H16" s="2756"/>
      <c r="I16" s="2756"/>
      <c r="J16" s="2756"/>
      <c r="K16" s="1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2:43" ht="14.25" customHeight="1">
      <c r="B17" s="6" t="s">
        <v>283</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sheetData>
  <mergeCells count="145">
    <mergeCell ref="CY2:CZ2"/>
    <mergeCell ref="BF2:BG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 ref="CC6:CC7"/>
    <mergeCell ref="CD6:CD7"/>
    <mergeCell ref="CE6:CE7"/>
    <mergeCell ref="BX6:BX7"/>
    <mergeCell ref="BY6:BY7"/>
    <mergeCell ref="BZ6:BZ7"/>
    <mergeCell ref="CA6:CA7"/>
    <mergeCell ref="B16:J16"/>
    <mergeCell ref="AZ4:BC4"/>
    <mergeCell ref="AZ6:AZ7"/>
    <mergeCell ref="BA6:BA7"/>
    <mergeCell ref="BB6:BB7"/>
    <mergeCell ref="B14:K14"/>
    <mergeCell ref="N6:N7"/>
    <mergeCell ref="E6:E7"/>
    <mergeCell ref="F6:F7"/>
    <mergeCell ref="G6:G7"/>
    <mergeCell ref="D6:D7"/>
    <mergeCell ref="J6:J7"/>
    <mergeCell ref="L6:L7"/>
    <mergeCell ref="O6:O7"/>
    <mergeCell ref="AG6:AG7"/>
    <mergeCell ref="AM6:AM7"/>
    <mergeCell ref="B15:K15"/>
    <mergeCell ref="BY2:BZ2"/>
    <mergeCell ref="AV4:AY4"/>
    <mergeCell ref="AV6:AV7"/>
    <mergeCell ref="AW6:AW7"/>
    <mergeCell ref="AX6:AX7"/>
    <mergeCell ref="BC6:BC7"/>
    <mergeCell ref="BD4:BG4"/>
    <mergeCell ref="BD6:BD7"/>
    <mergeCell ref="BE6:BE7"/>
    <mergeCell ref="BF6:BF7"/>
    <mergeCell ref="BG6:BG7"/>
    <mergeCell ref="AY6:AY7"/>
    <mergeCell ref="BP4:BS4"/>
    <mergeCell ref="BP6:BP7"/>
    <mergeCell ref="BQ6:BQ7"/>
    <mergeCell ref="BS6:BS7"/>
    <mergeCell ref="BR6:BR7"/>
    <mergeCell ref="BT4:BW4"/>
    <mergeCell ref="BT6:BT7"/>
    <mergeCell ref="BU6:BU7"/>
    <mergeCell ref="BV6:BV7"/>
    <mergeCell ref="BW6:BW7"/>
    <mergeCell ref="BX4:CA4"/>
    <mergeCell ref="BJ6:BJ7"/>
    <mergeCell ref="B1:C1"/>
    <mergeCell ref="D1:N1"/>
    <mergeCell ref="B4:C5"/>
    <mergeCell ref="D4:G4"/>
    <mergeCell ref="H4:K4"/>
    <mergeCell ref="F2:G2"/>
    <mergeCell ref="L4:O4"/>
    <mergeCell ref="P4:S4"/>
    <mergeCell ref="P6:P7"/>
    <mergeCell ref="S6:S7"/>
    <mergeCell ref="R6:R7"/>
    <mergeCell ref="M6:M7"/>
    <mergeCell ref="I6:I7"/>
    <mergeCell ref="H6:H7"/>
    <mergeCell ref="Q6:Q7"/>
    <mergeCell ref="K6:K7"/>
    <mergeCell ref="AU6:AU7"/>
    <mergeCell ref="AQ6:AQ7"/>
    <mergeCell ref="AK6:AK7"/>
    <mergeCell ref="AL6:AL7"/>
    <mergeCell ref="U6:U7"/>
    <mergeCell ref="W6:W7"/>
    <mergeCell ref="T4:W4"/>
    <mergeCell ref="AE6:AE7"/>
    <mergeCell ref="AJ6:AJ7"/>
    <mergeCell ref="AB6:AB7"/>
    <mergeCell ref="V6:V7"/>
    <mergeCell ref="X6:X7"/>
    <mergeCell ref="T6:T7"/>
    <mergeCell ref="AC6:AC7"/>
    <mergeCell ref="AD6:AD7"/>
    <mergeCell ref="Z6:Z7"/>
    <mergeCell ref="AH6:AH7"/>
    <mergeCell ref="AI6:AI7"/>
    <mergeCell ref="AF6:AF7"/>
    <mergeCell ref="X4:AA4"/>
    <mergeCell ref="Y6:Y7"/>
    <mergeCell ref="AB4:AE4"/>
    <mergeCell ref="AA6:AA7"/>
    <mergeCell ref="CV4:CY4"/>
    <mergeCell ref="CV6:CV7"/>
    <mergeCell ref="CW6:CW7"/>
    <mergeCell ref="CX6:CX7"/>
    <mergeCell ref="CY6:CY7"/>
    <mergeCell ref="AR6:AR7"/>
    <mergeCell ref="AF4:AI4"/>
    <mergeCell ref="AJ4:AM4"/>
    <mergeCell ref="BL4:BO4"/>
    <mergeCell ref="BL6:BL7"/>
    <mergeCell ref="BM6:BM7"/>
    <mergeCell ref="BN6:BN7"/>
    <mergeCell ref="BO6:BO7"/>
    <mergeCell ref="BH4:BK4"/>
    <mergeCell ref="BH6:BH7"/>
    <mergeCell ref="BI6:BI7"/>
    <mergeCell ref="BK6:BK7"/>
    <mergeCell ref="AS6:AS7"/>
    <mergeCell ref="AT6:AT7"/>
    <mergeCell ref="AR4:AU4"/>
    <mergeCell ref="AN4:AQ4"/>
    <mergeCell ref="AO6:AO7"/>
    <mergeCell ref="AP6:AP7"/>
    <mergeCell ref="AN6:AN7"/>
    <mergeCell ref="DD4:DG4"/>
    <mergeCell ref="DD6:DD7"/>
    <mergeCell ref="DE6:DE7"/>
    <mergeCell ref="DF6:DF7"/>
    <mergeCell ref="DG6:DG7"/>
    <mergeCell ref="CZ4:DC4"/>
    <mergeCell ref="CZ6:CZ7"/>
    <mergeCell ref="DA6:DA7"/>
    <mergeCell ref="DB6:DB7"/>
    <mergeCell ref="DC6:DC7"/>
  </mergeCells>
  <phoneticPr fontId="2" type="noConversion"/>
  <hyperlinks>
    <hyperlink ref="F2:G2" location="'LIST OF TABLES'!A1" display="Return to contents" xr:uid="{00000000-0004-0000-0500-000000000000}"/>
    <hyperlink ref="BY2:BZ2" location="'LIST OF TABLES'!A1" display="Return to contents" xr:uid="{00000000-0004-0000-0500-000001000000}"/>
    <hyperlink ref="CY2:CZ2" location="'LIST OF TABLES'!A1" display="Return to contents" xr:uid="{00000000-0004-0000-0500-000002000000}"/>
    <hyperlink ref="BF2:BG2" location="'LIST OF TABLES'!A1" display="Return to contents" xr:uid="{00000000-0004-0000-0500-000003000000}"/>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B1:DG22"/>
  <sheetViews>
    <sheetView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0.199999999999999"/>
  <cols>
    <col min="1" max="1" width="4.6640625" style="1" customWidth="1"/>
    <col min="2" max="2" width="46.88671875" style="1" customWidth="1"/>
    <col min="3" max="3" width="11.6640625" style="1" customWidth="1"/>
    <col min="4" max="79" width="7.6640625" style="1" customWidth="1"/>
    <col min="80" max="80" width="8" style="1" customWidth="1"/>
    <col min="81" max="81" width="7.88671875" style="1" customWidth="1"/>
    <col min="82" max="82" width="7.6640625" style="1" customWidth="1"/>
    <col min="83" max="83" width="8.44140625" style="1" customWidth="1"/>
    <col min="84" max="16384" width="9.109375" style="1"/>
  </cols>
  <sheetData>
    <row r="1" spans="2:111" ht="16.5" customHeight="1">
      <c r="B1" s="2644" t="s">
        <v>255</v>
      </c>
      <c r="C1" s="2645"/>
      <c r="D1" s="2645"/>
      <c r="E1" s="2645"/>
      <c r="F1" s="2645"/>
      <c r="G1" s="2645"/>
      <c r="H1" s="2645"/>
      <c r="I1" s="2645"/>
      <c r="J1" s="2645"/>
      <c r="K1" s="2645"/>
      <c r="L1" s="2645"/>
      <c r="M1" s="2645"/>
      <c r="N1" s="2645"/>
    </row>
    <row r="2" spans="2:111" ht="17.25" customHeight="1">
      <c r="B2" s="210" t="s">
        <v>644</v>
      </c>
      <c r="C2" s="243">
        <v>46136</v>
      </c>
      <c r="G2" s="2652" t="s">
        <v>195</v>
      </c>
      <c r="H2" s="2652"/>
      <c r="AK2" s="2652" t="s">
        <v>195</v>
      </c>
      <c r="AL2" s="2652"/>
      <c r="BK2" s="2652" t="s">
        <v>195</v>
      </c>
      <c r="BL2" s="2652"/>
      <c r="BY2" s="1137"/>
      <c r="BZ2" s="1137"/>
      <c r="CF2" s="2652" t="s">
        <v>195</v>
      </c>
      <c r="CG2" s="2652"/>
      <c r="CQ2" s="1137"/>
      <c r="CR2" s="1137"/>
      <c r="DF2" s="2652" t="s">
        <v>195</v>
      </c>
      <c r="DG2" s="2652"/>
    </row>
    <row r="3" spans="2:111" ht="17.25" customHeight="1" thickBot="1">
      <c r="B3" s="2774" t="s">
        <v>40</v>
      </c>
      <c r="C3" s="2774"/>
    </row>
    <row r="4" spans="2:111" ht="20.25" customHeight="1">
      <c r="B4" s="2775" t="s">
        <v>507</v>
      </c>
      <c r="C4" s="2776"/>
      <c r="D4" s="2643">
        <v>2000</v>
      </c>
      <c r="E4" s="2779"/>
      <c r="F4" s="2779"/>
      <c r="G4" s="2780"/>
      <c r="H4" s="2781">
        <v>2001</v>
      </c>
      <c r="I4" s="2781"/>
      <c r="J4" s="2781"/>
      <c r="K4" s="2782"/>
      <c r="L4" s="2783">
        <v>2002</v>
      </c>
      <c r="M4" s="2781"/>
      <c r="N4" s="2781"/>
      <c r="O4" s="2782"/>
      <c r="P4" s="2783">
        <v>2003</v>
      </c>
      <c r="Q4" s="2781"/>
      <c r="R4" s="2781"/>
      <c r="S4" s="2782"/>
      <c r="T4" s="2643">
        <v>2004</v>
      </c>
      <c r="U4" s="2779"/>
      <c r="V4" s="2779"/>
      <c r="W4" s="2780"/>
      <c r="X4" s="2781">
        <v>2005</v>
      </c>
      <c r="Y4" s="2781"/>
      <c r="Z4" s="2781"/>
      <c r="AA4" s="2782"/>
      <c r="AB4" s="2783">
        <v>2006</v>
      </c>
      <c r="AC4" s="2781"/>
      <c r="AD4" s="2781"/>
      <c r="AE4" s="2782"/>
      <c r="AF4" s="2783">
        <v>2007</v>
      </c>
      <c r="AG4" s="2781"/>
      <c r="AH4" s="2781"/>
      <c r="AI4" s="2781"/>
      <c r="AJ4" s="2783">
        <v>2008</v>
      </c>
      <c r="AK4" s="2781"/>
      <c r="AL4" s="2781"/>
      <c r="AM4" s="2781"/>
      <c r="AN4" s="2642">
        <v>2009</v>
      </c>
      <c r="AO4" s="2642"/>
      <c r="AP4" s="2642"/>
      <c r="AQ4" s="2642"/>
      <c r="AR4" s="2642">
        <v>2010</v>
      </c>
      <c r="AS4" s="2642"/>
      <c r="AT4" s="2642"/>
      <c r="AU4" s="2643"/>
      <c r="AV4" s="2657">
        <v>2011</v>
      </c>
      <c r="AW4" s="2657"/>
      <c r="AX4" s="2657"/>
      <c r="AY4" s="2658"/>
      <c r="AZ4" s="2657">
        <v>2012</v>
      </c>
      <c r="BA4" s="2657"/>
      <c r="BB4" s="2657"/>
      <c r="BC4" s="2658"/>
      <c r="BD4" s="2657">
        <v>2013</v>
      </c>
      <c r="BE4" s="2657"/>
      <c r="BF4" s="2657"/>
      <c r="BG4" s="2658"/>
      <c r="BH4" s="2657">
        <v>2014</v>
      </c>
      <c r="BI4" s="2657"/>
      <c r="BJ4" s="2657"/>
      <c r="BK4" s="2658"/>
      <c r="BL4" s="2657">
        <v>2015</v>
      </c>
      <c r="BM4" s="2657"/>
      <c r="BN4" s="2657"/>
      <c r="BO4" s="2658"/>
      <c r="BP4" s="2715">
        <v>2016</v>
      </c>
      <c r="BQ4" s="2715"/>
      <c r="BR4" s="2715"/>
      <c r="BS4" s="2723"/>
      <c r="BT4" s="2715">
        <v>2017</v>
      </c>
      <c r="BU4" s="2715"/>
      <c r="BV4" s="2715"/>
      <c r="BW4" s="2715"/>
      <c r="BX4" s="2715">
        <v>2018</v>
      </c>
      <c r="BY4" s="2715"/>
      <c r="BZ4" s="2715"/>
      <c r="CA4" s="2723"/>
      <c r="CB4" s="2715">
        <v>2019</v>
      </c>
      <c r="CC4" s="2715"/>
      <c r="CD4" s="2715"/>
      <c r="CE4" s="2715"/>
      <c r="CF4" s="2764">
        <v>2020</v>
      </c>
      <c r="CG4" s="2715"/>
      <c r="CH4" s="2715"/>
      <c r="CI4" s="2723"/>
      <c r="CJ4" s="2715">
        <v>2021</v>
      </c>
      <c r="CK4" s="2715"/>
      <c r="CL4" s="2715"/>
      <c r="CM4" s="2723"/>
      <c r="CN4" s="2715">
        <v>2022</v>
      </c>
      <c r="CO4" s="2715"/>
      <c r="CP4" s="2715"/>
      <c r="CQ4" s="2723"/>
      <c r="CR4" s="2715">
        <v>2023</v>
      </c>
      <c r="CS4" s="2715"/>
      <c r="CT4" s="2715"/>
      <c r="CU4" s="2715"/>
      <c r="CV4" s="2764">
        <v>2024</v>
      </c>
      <c r="CW4" s="2715"/>
      <c r="CX4" s="2715"/>
      <c r="CY4" s="2723"/>
      <c r="CZ4" s="2715">
        <v>2025</v>
      </c>
      <c r="DA4" s="2715"/>
      <c r="DB4" s="2715"/>
      <c r="DC4" s="2715"/>
      <c r="DD4" s="2624">
        <v>2025</v>
      </c>
      <c r="DE4" s="2624"/>
      <c r="DF4" s="2624"/>
      <c r="DG4" s="2625"/>
    </row>
    <row r="5" spans="2:111" ht="39.75" customHeight="1" thickBot="1">
      <c r="B5" s="2777"/>
      <c r="C5" s="2778"/>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1182" t="s">
        <v>693</v>
      </c>
      <c r="CN5" s="514" t="s">
        <v>690</v>
      </c>
      <c r="CO5" s="514" t="s">
        <v>691</v>
      </c>
      <c r="CP5" s="514" t="s">
        <v>692</v>
      </c>
      <c r="CQ5" s="1182" t="s">
        <v>693</v>
      </c>
      <c r="CR5" s="514" t="s">
        <v>690</v>
      </c>
      <c r="CS5" s="514" t="s">
        <v>691</v>
      </c>
      <c r="CT5" s="514" t="s">
        <v>692</v>
      </c>
      <c r="CU5" s="1207" t="s">
        <v>693</v>
      </c>
      <c r="CV5" s="1131" t="s">
        <v>690</v>
      </c>
      <c r="CW5" s="514" t="s">
        <v>691</v>
      </c>
      <c r="CX5" s="514" t="s">
        <v>692</v>
      </c>
      <c r="CY5" s="1182" t="s">
        <v>693</v>
      </c>
      <c r="CZ5" s="514" t="s">
        <v>690</v>
      </c>
      <c r="DA5" s="514" t="s">
        <v>691</v>
      </c>
      <c r="DB5" s="514" t="s">
        <v>692</v>
      </c>
      <c r="DC5" s="1207" t="s">
        <v>693</v>
      </c>
      <c r="DD5" s="2342" t="s">
        <v>690</v>
      </c>
      <c r="DE5" s="2342" t="s">
        <v>691</v>
      </c>
      <c r="DF5" s="2342" t="s">
        <v>692</v>
      </c>
      <c r="DG5" s="1315" t="s">
        <v>693</v>
      </c>
    </row>
    <row r="6" spans="2:111" ht="13.2">
      <c r="B6" s="471" t="s">
        <v>40</v>
      </c>
      <c r="C6" s="472"/>
      <c r="D6" s="2794" t="s">
        <v>30</v>
      </c>
      <c r="E6" s="2789" t="s">
        <v>30</v>
      </c>
      <c r="F6" s="2789" t="s">
        <v>30</v>
      </c>
      <c r="G6" s="2789" t="s">
        <v>30</v>
      </c>
      <c r="H6" s="2789" t="s">
        <v>30</v>
      </c>
      <c r="I6" s="2789" t="s">
        <v>30</v>
      </c>
      <c r="J6" s="2789" t="s">
        <v>30</v>
      </c>
      <c r="K6" s="2789" t="s">
        <v>30</v>
      </c>
      <c r="L6" s="2789" t="s">
        <v>30</v>
      </c>
      <c r="M6" s="2789" t="s">
        <v>30</v>
      </c>
      <c r="N6" s="2789" t="s">
        <v>30</v>
      </c>
      <c r="O6" s="2789" t="s">
        <v>30</v>
      </c>
      <c r="P6" s="2789" t="s">
        <v>30</v>
      </c>
      <c r="Q6" s="2789" t="s">
        <v>30</v>
      </c>
      <c r="R6" s="2789" t="s">
        <v>30</v>
      </c>
      <c r="S6" s="2789" t="s">
        <v>30</v>
      </c>
      <c r="T6" s="2789" t="s">
        <v>30</v>
      </c>
      <c r="U6" s="2789" t="s">
        <v>30</v>
      </c>
      <c r="V6" s="2789" t="s">
        <v>30</v>
      </c>
      <c r="W6" s="2789" t="s">
        <v>30</v>
      </c>
      <c r="X6" s="2789" t="s">
        <v>30</v>
      </c>
      <c r="Y6" s="2789" t="s">
        <v>30</v>
      </c>
      <c r="Z6" s="2789" t="s">
        <v>30</v>
      </c>
      <c r="AA6" s="2789" t="s">
        <v>30</v>
      </c>
      <c r="AB6" s="2729">
        <v>109.1</v>
      </c>
      <c r="AC6" s="2729">
        <v>111.9</v>
      </c>
      <c r="AD6" s="2729">
        <v>113.7</v>
      </c>
      <c r="AE6" s="2729">
        <v>112.7</v>
      </c>
      <c r="AF6" s="2729">
        <v>117.4</v>
      </c>
      <c r="AG6" s="2729">
        <v>114</v>
      </c>
      <c r="AH6" s="2729">
        <v>112.8</v>
      </c>
      <c r="AI6" s="2729">
        <v>112.1</v>
      </c>
      <c r="AJ6" s="2729">
        <v>116.1</v>
      </c>
      <c r="AK6" s="2729">
        <v>111.8</v>
      </c>
      <c r="AL6" s="2729">
        <v>108.4</v>
      </c>
      <c r="AM6" s="2729">
        <v>104.8</v>
      </c>
      <c r="AN6" s="2729">
        <v>101</v>
      </c>
      <c r="AO6" s="2729">
        <v>101</v>
      </c>
      <c r="AP6" s="2785">
        <v>103.6</v>
      </c>
      <c r="AQ6" s="2785">
        <v>104.7</v>
      </c>
      <c r="AR6" s="2729">
        <v>100.3</v>
      </c>
      <c r="AS6" s="2729">
        <v>101.1</v>
      </c>
      <c r="AT6" s="2785">
        <v>102.9</v>
      </c>
      <c r="AU6" s="2796">
        <v>107.3</v>
      </c>
      <c r="AV6" s="2729">
        <v>106</v>
      </c>
      <c r="AW6" s="2729">
        <v>108.8</v>
      </c>
      <c r="AX6" s="2785">
        <v>107.1</v>
      </c>
      <c r="AY6" s="2796">
        <v>106.9</v>
      </c>
      <c r="AZ6" s="2729">
        <v>108.4</v>
      </c>
      <c r="BA6" s="2729">
        <v>102.7</v>
      </c>
      <c r="BB6" s="2785">
        <v>101.9</v>
      </c>
      <c r="BC6" s="2787">
        <v>98</v>
      </c>
      <c r="BD6" s="2729">
        <v>100</v>
      </c>
      <c r="BE6" s="2729">
        <v>101.5</v>
      </c>
      <c r="BF6" s="2785">
        <v>103.9</v>
      </c>
      <c r="BG6" s="2729">
        <v>104.2</v>
      </c>
      <c r="BH6" s="2729">
        <v>105.5</v>
      </c>
      <c r="BI6" s="2729">
        <v>105.1</v>
      </c>
      <c r="BJ6" s="2785">
        <v>102.6</v>
      </c>
      <c r="BK6" s="2787">
        <v>103.7</v>
      </c>
      <c r="BL6" s="2729">
        <v>104.4</v>
      </c>
      <c r="BM6" s="2729">
        <v>103.5</v>
      </c>
      <c r="BN6" s="2785">
        <v>102.6</v>
      </c>
      <c r="BO6" s="2787">
        <v>104.4</v>
      </c>
      <c r="BP6" s="2729">
        <v>104.4</v>
      </c>
      <c r="BQ6" s="2729">
        <v>105.7</v>
      </c>
      <c r="BR6" s="2785">
        <v>105.9</v>
      </c>
      <c r="BS6" s="2787">
        <v>106.5</v>
      </c>
      <c r="BT6" s="2729">
        <v>107.1</v>
      </c>
      <c r="BU6" s="2729">
        <v>106.7</v>
      </c>
      <c r="BV6" s="2785">
        <v>107.9</v>
      </c>
      <c r="BW6" s="2729">
        <v>107.5</v>
      </c>
      <c r="BX6" s="2729">
        <v>108.1</v>
      </c>
      <c r="BY6" s="2729">
        <v>105.5</v>
      </c>
      <c r="BZ6" s="2785">
        <v>105.6</v>
      </c>
      <c r="CA6" s="2787">
        <v>105.8</v>
      </c>
      <c r="CB6" s="2737">
        <v>104.1</v>
      </c>
      <c r="CC6" s="2737">
        <v>108.1</v>
      </c>
      <c r="CD6" s="2737">
        <v>105.2</v>
      </c>
      <c r="CE6" s="2737">
        <v>104.2</v>
      </c>
      <c r="CF6" s="2798">
        <v>100.8</v>
      </c>
      <c r="CG6" s="2737">
        <v>89.3</v>
      </c>
      <c r="CH6" s="2717">
        <v>101</v>
      </c>
      <c r="CI6" s="2767">
        <v>97.2</v>
      </c>
      <c r="CJ6" s="2765">
        <v>101.2</v>
      </c>
      <c r="CK6" s="2737">
        <v>114.4</v>
      </c>
      <c r="CL6" s="2717">
        <v>106.1</v>
      </c>
      <c r="CM6" s="2727">
        <v>110</v>
      </c>
      <c r="CN6" s="2719">
        <v>109</v>
      </c>
      <c r="CO6" s="2717">
        <v>109</v>
      </c>
      <c r="CP6" s="2717">
        <v>102.8</v>
      </c>
      <c r="CQ6" s="2727">
        <v>100.1</v>
      </c>
      <c r="CR6" s="2719">
        <v>96.5</v>
      </c>
      <c r="CS6" s="2717">
        <v>92.7</v>
      </c>
      <c r="CT6" s="2717">
        <v>101.4</v>
      </c>
      <c r="CU6" s="2717">
        <v>99.5</v>
      </c>
      <c r="CV6" s="2725">
        <v>105</v>
      </c>
      <c r="CW6" s="2717">
        <v>104.8</v>
      </c>
      <c r="CX6" s="2717">
        <v>98.5</v>
      </c>
      <c r="CY6" s="2727">
        <v>103</v>
      </c>
      <c r="CZ6" s="2719">
        <v>101.4</v>
      </c>
      <c r="DA6" s="2717">
        <v>105.8</v>
      </c>
      <c r="DB6" s="2717">
        <v>104.3</v>
      </c>
      <c r="DC6" s="2717">
        <v>105.6</v>
      </c>
      <c r="DD6" s="2752">
        <v>104.8</v>
      </c>
      <c r="DE6" s="2752"/>
      <c r="DF6" s="2752"/>
      <c r="DG6" s="2770"/>
    </row>
    <row r="7" spans="2:111" ht="15.75" customHeight="1">
      <c r="B7" s="473" t="s">
        <v>611</v>
      </c>
      <c r="C7" s="474" t="s">
        <v>199</v>
      </c>
      <c r="D7" s="2795"/>
      <c r="E7" s="2790"/>
      <c r="F7" s="2790"/>
      <c r="G7" s="2790"/>
      <c r="H7" s="2790"/>
      <c r="I7" s="2790"/>
      <c r="J7" s="2790"/>
      <c r="K7" s="2790"/>
      <c r="L7" s="2790"/>
      <c r="M7" s="2790"/>
      <c r="N7" s="2790"/>
      <c r="O7" s="2790"/>
      <c r="P7" s="2790"/>
      <c r="Q7" s="2790"/>
      <c r="R7" s="2790"/>
      <c r="S7" s="2790"/>
      <c r="T7" s="2790"/>
      <c r="U7" s="2790"/>
      <c r="V7" s="2790"/>
      <c r="W7" s="2790"/>
      <c r="X7" s="2790"/>
      <c r="Y7" s="2790"/>
      <c r="Z7" s="2790"/>
      <c r="AA7" s="2790"/>
      <c r="AB7" s="2793"/>
      <c r="AC7" s="2793"/>
      <c r="AD7" s="2793"/>
      <c r="AE7" s="2793"/>
      <c r="AF7" s="2793"/>
      <c r="AG7" s="2793"/>
      <c r="AH7" s="2793"/>
      <c r="AI7" s="2793"/>
      <c r="AJ7" s="2793"/>
      <c r="AK7" s="2793"/>
      <c r="AL7" s="2793"/>
      <c r="AM7" s="2793"/>
      <c r="AN7" s="2784"/>
      <c r="AO7" s="2730"/>
      <c r="AP7" s="2786"/>
      <c r="AQ7" s="2786"/>
      <c r="AR7" s="2784"/>
      <c r="AS7" s="2730"/>
      <c r="AT7" s="2786"/>
      <c r="AU7" s="2797"/>
      <c r="AV7" s="2784"/>
      <c r="AW7" s="2730"/>
      <c r="AX7" s="2786"/>
      <c r="AY7" s="2797"/>
      <c r="AZ7" s="2784"/>
      <c r="BA7" s="2730"/>
      <c r="BB7" s="2786"/>
      <c r="BC7" s="2788"/>
      <c r="BD7" s="2784"/>
      <c r="BE7" s="2730"/>
      <c r="BF7" s="2786"/>
      <c r="BG7" s="2730"/>
      <c r="BH7" s="2784"/>
      <c r="BI7" s="2730"/>
      <c r="BJ7" s="2786"/>
      <c r="BK7" s="2788"/>
      <c r="BL7" s="2784"/>
      <c r="BM7" s="2730"/>
      <c r="BN7" s="2786"/>
      <c r="BO7" s="2788"/>
      <c r="BP7" s="2784"/>
      <c r="BQ7" s="2730"/>
      <c r="BR7" s="2786"/>
      <c r="BS7" s="2788"/>
      <c r="BT7" s="2784"/>
      <c r="BU7" s="2730"/>
      <c r="BV7" s="2786"/>
      <c r="BW7" s="2730"/>
      <c r="BX7" s="2784"/>
      <c r="BY7" s="2730"/>
      <c r="BZ7" s="2786"/>
      <c r="CA7" s="2788"/>
      <c r="CB7" s="2754"/>
      <c r="CC7" s="2754"/>
      <c r="CD7" s="2754"/>
      <c r="CE7" s="2754"/>
      <c r="CF7" s="2799"/>
      <c r="CG7" s="2754"/>
      <c r="CH7" s="2762"/>
      <c r="CI7" s="2768"/>
      <c r="CJ7" s="2766"/>
      <c r="CK7" s="2754"/>
      <c r="CL7" s="2762"/>
      <c r="CM7" s="2763"/>
      <c r="CN7" s="2760"/>
      <c r="CO7" s="2762"/>
      <c r="CP7" s="2762"/>
      <c r="CQ7" s="2728"/>
      <c r="CR7" s="2720"/>
      <c r="CS7" s="2718"/>
      <c r="CT7" s="2773"/>
      <c r="CU7" s="2718"/>
      <c r="CV7" s="2726"/>
      <c r="CW7" s="2718"/>
      <c r="CX7" s="2732"/>
      <c r="CY7" s="2728"/>
      <c r="CZ7" s="2772"/>
      <c r="DA7" s="2773"/>
      <c r="DB7" s="2773"/>
      <c r="DC7" s="2732"/>
      <c r="DD7" s="2753"/>
      <c r="DE7" s="2769"/>
      <c r="DF7" s="2769"/>
      <c r="DG7" s="2771"/>
    </row>
    <row r="8" spans="2:111" ht="16.5" customHeight="1">
      <c r="B8" s="431"/>
      <c r="C8" s="432" t="s">
        <v>31</v>
      </c>
      <c r="D8" s="111" t="s">
        <v>30</v>
      </c>
      <c r="E8" s="57" t="s">
        <v>30</v>
      </c>
      <c r="F8" s="57" t="s">
        <v>30</v>
      </c>
      <c r="G8" s="57" t="s">
        <v>30</v>
      </c>
      <c r="H8" s="57" t="s">
        <v>30</v>
      </c>
      <c r="I8" s="57" t="s">
        <v>30</v>
      </c>
      <c r="J8" s="57" t="s">
        <v>30</v>
      </c>
      <c r="K8" s="57" t="s">
        <v>30</v>
      </c>
      <c r="L8" s="57" t="s">
        <v>30</v>
      </c>
      <c r="M8" s="57" t="s">
        <v>30</v>
      </c>
      <c r="N8" s="57" t="s">
        <v>30</v>
      </c>
      <c r="O8" s="57" t="s">
        <v>30</v>
      </c>
      <c r="P8" s="57" t="s">
        <v>30</v>
      </c>
      <c r="Q8" s="57" t="s">
        <v>30</v>
      </c>
      <c r="R8" s="57" t="s">
        <v>30</v>
      </c>
      <c r="S8" s="57" t="s">
        <v>30</v>
      </c>
      <c r="T8" s="57" t="s">
        <v>30</v>
      </c>
      <c r="U8" s="57" t="s">
        <v>30</v>
      </c>
      <c r="V8" s="57" t="s">
        <v>30</v>
      </c>
      <c r="W8" s="57" t="s">
        <v>30</v>
      </c>
      <c r="X8" s="57" t="s">
        <v>30</v>
      </c>
      <c r="Y8" s="57" t="s">
        <v>30</v>
      </c>
      <c r="Z8" s="57" t="s">
        <v>30</v>
      </c>
      <c r="AA8" s="57" t="s">
        <v>30</v>
      </c>
      <c r="AB8" s="43">
        <v>109.1</v>
      </c>
      <c r="AC8" s="43">
        <v>110.6</v>
      </c>
      <c r="AD8" s="43">
        <v>111.7</v>
      </c>
      <c r="AE8" s="43">
        <v>112</v>
      </c>
      <c r="AF8" s="43">
        <v>117.4</v>
      </c>
      <c r="AG8" s="43">
        <v>115.6</v>
      </c>
      <c r="AH8" s="43">
        <v>114.6</v>
      </c>
      <c r="AI8" s="43">
        <v>113.9</v>
      </c>
      <c r="AJ8" s="43">
        <v>116.1</v>
      </c>
      <c r="AK8" s="43">
        <v>113.8</v>
      </c>
      <c r="AL8" s="43">
        <v>111.9</v>
      </c>
      <c r="AM8" s="43">
        <v>109.9</v>
      </c>
      <c r="AN8" s="43">
        <v>101</v>
      </c>
      <c r="AO8" s="43">
        <v>101</v>
      </c>
      <c r="AP8" s="47">
        <v>101.9</v>
      </c>
      <c r="AQ8" s="47">
        <v>102.7</v>
      </c>
      <c r="AR8" s="43">
        <v>100.3</v>
      </c>
      <c r="AS8" s="43">
        <v>100.7</v>
      </c>
      <c r="AT8" s="47">
        <v>101.5</v>
      </c>
      <c r="AU8" s="125">
        <v>103.1</v>
      </c>
      <c r="AV8" s="43">
        <v>106</v>
      </c>
      <c r="AW8" s="43">
        <v>107.6</v>
      </c>
      <c r="AX8" s="47">
        <v>107.4</v>
      </c>
      <c r="AY8" s="125">
        <v>107.3</v>
      </c>
      <c r="AZ8" s="43">
        <v>108.4</v>
      </c>
      <c r="BA8" s="43">
        <v>105.3</v>
      </c>
      <c r="BB8" s="47">
        <v>104.1</v>
      </c>
      <c r="BC8" s="125">
        <v>102.3</v>
      </c>
      <c r="BD8" s="43">
        <v>100</v>
      </c>
      <c r="BE8" s="43">
        <v>100.8</v>
      </c>
      <c r="BF8" s="47">
        <v>101.9</v>
      </c>
      <c r="BG8" s="47">
        <v>102.5</v>
      </c>
      <c r="BH8" s="43">
        <v>105.5</v>
      </c>
      <c r="BI8" s="43">
        <v>105.3</v>
      </c>
      <c r="BJ8" s="47">
        <v>104.3</v>
      </c>
      <c r="BK8" s="125">
        <v>104.1</v>
      </c>
      <c r="BL8" s="43">
        <v>104.4</v>
      </c>
      <c r="BM8" s="43">
        <v>103.9</v>
      </c>
      <c r="BN8" s="47">
        <v>103.5</v>
      </c>
      <c r="BO8" s="125">
        <v>103.7</v>
      </c>
      <c r="BP8" s="417">
        <v>104.4</v>
      </c>
      <c r="BQ8" s="417">
        <v>105</v>
      </c>
      <c r="BR8" s="47">
        <v>105.3</v>
      </c>
      <c r="BS8" s="125">
        <v>105.7</v>
      </c>
      <c r="BT8" s="598">
        <v>107.1</v>
      </c>
      <c r="BU8" s="598">
        <v>106.9</v>
      </c>
      <c r="BV8" s="47">
        <v>107.2</v>
      </c>
      <c r="BW8" s="47">
        <v>107.3</v>
      </c>
      <c r="BX8" s="648">
        <v>108.1</v>
      </c>
      <c r="BY8" s="648">
        <v>106.8</v>
      </c>
      <c r="BZ8" s="47">
        <v>106.4</v>
      </c>
      <c r="CA8" s="125">
        <v>106.2</v>
      </c>
      <c r="CB8" s="44">
        <v>104.1</v>
      </c>
      <c r="CC8" s="44">
        <v>106.2</v>
      </c>
      <c r="CD8" s="44">
        <v>105.8</v>
      </c>
      <c r="CE8" s="44">
        <v>105.4</v>
      </c>
      <c r="CF8" s="732">
        <v>100.8</v>
      </c>
      <c r="CG8" s="44">
        <v>94.8</v>
      </c>
      <c r="CH8" s="44">
        <v>96.9</v>
      </c>
      <c r="CI8" s="393">
        <v>96.9</v>
      </c>
      <c r="CJ8" s="155">
        <v>101.2</v>
      </c>
      <c r="CK8" s="44">
        <v>107.8</v>
      </c>
      <c r="CL8" s="48">
        <v>107.3</v>
      </c>
      <c r="CM8" s="392">
        <v>108.1</v>
      </c>
      <c r="CN8" s="1184">
        <v>109</v>
      </c>
      <c r="CO8" s="48">
        <v>109.1</v>
      </c>
      <c r="CP8" s="48">
        <v>106.8</v>
      </c>
      <c r="CQ8" s="392">
        <v>105</v>
      </c>
      <c r="CR8" s="1481">
        <v>96.5</v>
      </c>
      <c r="CS8" s="1482">
        <v>94.3</v>
      </c>
      <c r="CT8" s="1482">
        <v>96.6</v>
      </c>
      <c r="CU8" s="1482">
        <v>97.3</v>
      </c>
      <c r="CV8" s="156">
        <v>105</v>
      </c>
      <c r="CW8" s="48">
        <v>104.9</v>
      </c>
      <c r="CX8" s="48">
        <v>102.6</v>
      </c>
      <c r="CY8" s="1776">
        <v>102.7</v>
      </c>
      <c r="CZ8" s="1788">
        <v>101.4</v>
      </c>
      <c r="DA8" s="1774">
        <v>103.7</v>
      </c>
      <c r="DB8" s="1774">
        <v>103.9</v>
      </c>
      <c r="DC8" s="2386">
        <v>104.3</v>
      </c>
      <c r="DD8" s="2387">
        <v>104.8</v>
      </c>
      <c r="DE8" s="2382"/>
      <c r="DF8" s="2382"/>
      <c r="DG8" s="2383"/>
    </row>
    <row r="9" spans="2:111" ht="33.6" customHeight="1">
      <c r="B9" s="475" t="s">
        <v>513</v>
      </c>
      <c r="C9" s="476"/>
      <c r="D9" s="79">
        <v>-2.8</v>
      </c>
      <c r="E9" s="47">
        <v>-7.7</v>
      </c>
      <c r="F9" s="47">
        <v>-11.9</v>
      </c>
      <c r="G9" s="47">
        <v>-18.399999999999999</v>
      </c>
      <c r="H9" s="47">
        <v>-12.4</v>
      </c>
      <c r="I9" s="43">
        <v>-16</v>
      </c>
      <c r="J9" s="47">
        <v>-21.9</v>
      </c>
      <c r="K9" s="47">
        <v>-28.9</v>
      </c>
      <c r="L9" s="47">
        <v>-21.6</v>
      </c>
      <c r="M9" s="43">
        <v>-15</v>
      </c>
      <c r="N9" s="47">
        <v>-12.4</v>
      </c>
      <c r="O9" s="47">
        <v>-19.399999999999999</v>
      </c>
      <c r="P9" s="47">
        <v>-28.6</v>
      </c>
      <c r="Q9" s="47">
        <v>-19.899999999999999</v>
      </c>
      <c r="R9" s="47">
        <v>-14.9</v>
      </c>
      <c r="S9" s="47">
        <v>-22.5</v>
      </c>
      <c r="T9" s="47">
        <v>-19.399999999999999</v>
      </c>
      <c r="U9" s="47">
        <v>-13.9</v>
      </c>
      <c r="V9" s="47">
        <v>-11.3</v>
      </c>
      <c r="W9" s="47">
        <v>-20.8</v>
      </c>
      <c r="X9" s="47">
        <v>-8.3000000000000007</v>
      </c>
      <c r="Y9" s="47">
        <v>-5.0999999999999996</v>
      </c>
      <c r="Z9" s="43">
        <v>-4</v>
      </c>
      <c r="AA9" s="43">
        <v>-10.4</v>
      </c>
      <c r="AB9" s="43">
        <v>-6</v>
      </c>
      <c r="AC9" s="43">
        <v>-2.7</v>
      </c>
      <c r="AD9" s="43">
        <v>-2.7</v>
      </c>
      <c r="AE9" s="43">
        <v>-2.8</v>
      </c>
      <c r="AF9" s="43">
        <v>6.2</v>
      </c>
      <c r="AG9" s="43">
        <v>10.5</v>
      </c>
      <c r="AH9" s="43">
        <v>8.8000000000000007</v>
      </c>
      <c r="AI9" s="43">
        <v>6.1</v>
      </c>
      <c r="AJ9" s="43">
        <v>8.4</v>
      </c>
      <c r="AK9" s="43">
        <v>9.8000000000000007</v>
      </c>
      <c r="AL9" s="43">
        <v>7.9</v>
      </c>
      <c r="AM9" s="43">
        <v>-5</v>
      </c>
      <c r="AN9" s="43">
        <v>-10.6</v>
      </c>
      <c r="AO9" s="47">
        <v>-1.3</v>
      </c>
      <c r="AP9" s="126">
        <v>0.3</v>
      </c>
      <c r="AQ9" s="126">
        <v>-6.3</v>
      </c>
      <c r="AR9" s="43">
        <v>2.6</v>
      </c>
      <c r="AS9" s="47">
        <v>0.2</v>
      </c>
      <c r="AT9" s="126">
        <v>2.5</v>
      </c>
      <c r="AU9" s="153">
        <v>-2.1</v>
      </c>
      <c r="AV9" s="43">
        <v>-1</v>
      </c>
      <c r="AW9" s="47">
        <v>1.3</v>
      </c>
      <c r="AX9" s="126">
        <v>-0.1</v>
      </c>
      <c r="AY9" s="153">
        <v>-8.1999999999999993</v>
      </c>
      <c r="AZ9" s="43">
        <v>-3</v>
      </c>
      <c r="BA9" s="47">
        <v>-5.5</v>
      </c>
      <c r="BB9" s="126">
        <v>-6.5</v>
      </c>
      <c r="BC9" s="153">
        <v>-12.8</v>
      </c>
      <c r="BD9" s="43">
        <v>-9</v>
      </c>
      <c r="BE9" s="47">
        <v>-8.5</v>
      </c>
      <c r="BF9" s="126">
        <v>-4.3</v>
      </c>
      <c r="BG9" s="126">
        <v>-7.5</v>
      </c>
      <c r="BH9" s="43">
        <v>0.1</v>
      </c>
      <c r="BI9" s="43">
        <v>1</v>
      </c>
      <c r="BJ9" s="126">
        <v>0.6</v>
      </c>
      <c r="BK9" s="153">
        <v>-0.7</v>
      </c>
      <c r="BL9" s="43">
        <v>3.4</v>
      </c>
      <c r="BM9" s="43">
        <v>2.5</v>
      </c>
      <c r="BN9" s="126">
        <v>3.6</v>
      </c>
      <c r="BO9" s="153">
        <v>-0.8</v>
      </c>
      <c r="BP9" s="417">
        <v>2.4</v>
      </c>
      <c r="BQ9" s="417">
        <v>3.9</v>
      </c>
      <c r="BR9" s="44">
        <v>4.8</v>
      </c>
      <c r="BS9" s="392">
        <v>0</v>
      </c>
      <c r="BT9" s="598">
        <v>9.1999999999999993</v>
      </c>
      <c r="BU9" s="598">
        <v>8.4</v>
      </c>
      <c r="BV9" s="44">
        <v>11.4</v>
      </c>
      <c r="BW9" s="48">
        <v>9.4</v>
      </c>
      <c r="BX9" s="648">
        <v>12.8</v>
      </c>
      <c r="BY9" s="648">
        <v>9.6999999999999993</v>
      </c>
      <c r="BZ9" s="44">
        <v>12.2</v>
      </c>
      <c r="CA9" s="392">
        <v>10.4</v>
      </c>
      <c r="CB9" s="586">
        <v>5.2</v>
      </c>
      <c r="CC9" s="586">
        <v>4.7</v>
      </c>
      <c r="CD9" s="675">
        <v>3</v>
      </c>
      <c r="CE9" s="586">
        <v>0.6</v>
      </c>
      <c r="CF9" s="704">
        <v>-3.1</v>
      </c>
      <c r="CG9" s="586">
        <v>-25.1</v>
      </c>
      <c r="CH9" s="48">
        <v>-6.5</v>
      </c>
      <c r="CI9" s="393">
        <v>-19.100000000000001</v>
      </c>
      <c r="CJ9" s="675">
        <v>-6.7</v>
      </c>
      <c r="CK9" s="675">
        <v>0.6</v>
      </c>
      <c r="CL9" s="48">
        <v>-1</v>
      </c>
      <c r="CM9" s="392">
        <v>-6.2</v>
      </c>
      <c r="CN9" s="675">
        <v>-13.2</v>
      </c>
      <c r="CO9" s="675">
        <v>-6.2</v>
      </c>
      <c r="CP9" s="48">
        <v>-9.5</v>
      </c>
      <c r="CQ9" s="392">
        <v>-11.3</v>
      </c>
      <c r="CR9" s="1476">
        <v>-5.5</v>
      </c>
      <c r="CS9" s="1476">
        <v>-1.9</v>
      </c>
      <c r="CT9" s="1482">
        <v>-3.5</v>
      </c>
      <c r="CU9" s="1482">
        <v>-1.9</v>
      </c>
      <c r="CV9" s="1479">
        <v>-1.2</v>
      </c>
      <c r="CW9" s="675">
        <v>-1.4</v>
      </c>
      <c r="CX9" s="48">
        <v>-1.2</v>
      </c>
      <c r="CY9" s="1776">
        <v>-3.4</v>
      </c>
      <c r="CZ9" s="1775">
        <v>-1.9</v>
      </c>
      <c r="DA9" s="1775">
        <v>-0.9</v>
      </c>
      <c r="DB9" s="2382">
        <v>-2.4</v>
      </c>
      <c r="DC9" s="2386">
        <v>-3.5</v>
      </c>
      <c r="DD9" s="2388"/>
      <c r="DE9" s="2384"/>
      <c r="DF9" s="2382"/>
      <c r="DG9" s="2383"/>
    </row>
    <row r="10" spans="2:111" ht="36" customHeight="1" thickBot="1">
      <c r="B10" s="477" t="s">
        <v>508</v>
      </c>
      <c r="C10" s="478"/>
      <c r="D10" s="115">
        <v>12</v>
      </c>
      <c r="E10" s="70">
        <v>-3.1</v>
      </c>
      <c r="F10" s="70">
        <v>-6.2</v>
      </c>
      <c r="G10" s="70">
        <v>-24.4</v>
      </c>
      <c r="H10" s="70">
        <v>2.7</v>
      </c>
      <c r="I10" s="70">
        <v>-10.4</v>
      </c>
      <c r="J10" s="70">
        <v>-17.100000000000001</v>
      </c>
      <c r="K10" s="70">
        <v>-37.700000000000003</v>
      </c>
      <c r="L10" s="70">
        <v>-13.8</v>
      </c>
      <c r="M10" s="70">
        <v>-11.5</v>
      </c>
      <c r="N10" s="70">
        <v>-10.199999999999999</v>
      </c>
      <c r="O10" s="70">
        <v>-18.2</v>
      </c>
      <c r="P10" s="70">
        <v>-19.899999999999999</v>
      </c>
      <c r="Q10" s="70">
        <v>-11.5</v>
      </c>
      <c r="R10" s="70">
        <v>-11.9</v>
      </c>
      <c r="S10" s="70">
        <v>-23.9</v>
      </c>
      <c r="T10" s="70">
        <v>-10.5</v>
      </c>
      <c r="U10" s="70">
        <v>-13.2</v>
      </c>
      <c r="V10" s="70">
        <v>-5.2</v>
      </c>
      <c r="W10" s="70">
        <v>-20.3</v>
      </c>
      <c r="X10" s="70">
        <v>-2.8</v>
      </c>
      <c r="Y10" s="70">
        <v>-2.8</v>
      </c>
      <c r="Z10" s="78">
        <v>-3.5</v>
      </c>
      <c r="AA10" s="78">
        <v>-12.8</v>
      </c>
      <c r="AB10" s="78">
        <v>-1.4</v>
      </c>
      <c r="AC10" s="78">
        <v>-1.7</v>
      </c>
      <c r="AD10" s="78">
        <v>-4</v>
      </c>
      <c r="AE10" s="78">
        <v>-4</v>
      </c>
      <c r="AF10" s="78">
        <v>8.4</v>
      </c>
      <c r="AG10" s="78">
        <v>10.6</v>
      </c>
      <c r="AH10" s="78">
        <v>7.3</v>
      </c>
      <c r="AI10" s="78">
        <v>1.6</v>
      </c>
      <c r="AJ10" s="78">
        <v>10.199999999999999</v>
      </c>
      <c r="AK10" s="78">
        <v>9.1</v>
      </c>
      <c r="AL10" s="78">
        <v>5.9</v>
      </c>
      <c r="AM10" s="78">
        <v>-13.3</v>
      </c>
      <c r="AN10" s="78">
        <v>-19.8</v>
      </c>
      <c r="AO10" s="70">
        <v>-6.4</v>
      </c>
      <c r="AP10" s="128">
        <v>-4.3</v>
      </c>
      <c r="AQ10" s="128">
        <v>-11.4</v>
      </c>
      <c r="AR10" s="78">
        <v>5</v>
      </c>
      <c r="AS10" s="78">
        <v>0</v>
      </c>
      <c r="AT10" s="128">
        <v>2.2000000000000002</v>
      </c>
      <c r="AU10" s="190">
        <v>-4.8</v>
      </c>
      <c r="AV10" s="78">
        <v>-1.2</v>
      </c>
      <c r="AW10" s="78">
        <v>-1.2</v>
      </c>
      <c r="AX10" s="128">
        <v>0.2</v>
      </c>
      <c r="AY10" s="190">
        <v>-13.2</v>
      </c>
      <c r="AZ10" s="78">
        <v>-1.2</v>
      </c>
      <c r="BA10" s="78">
        <v>-5.4</v>
      </c>
      <c r="BB10" s="128">
        <v>-7.4</v>
      </c>
      <c r="BC10" s="190">
        <v>-17.399999999999999</v>
      </c>
      <c r="BD10" s="78">
        <v>-5.7</v>
      </c>
      <c r="BE10" s="78">
        <v>-7.3</v>
      </c>
      <c r="BF10" s="128">
        <v>-2.2000000000000002</v>
      </c>
      <c r="BG10" s="128">
        <v>-7.3</v>
      </c>
      <c r="BH10" s="78">
        <v>3.6</v>
      </c>
      <c r="BI10" s="78">
        <v>2</v>
      </c>
      <c r="BJ10" s="128">
        <v>0.4</v>
      </c>
      <c r="BK10" s="190">
        <v>-2.6</v>
      </c>
      <c r="BL10" s="78">
        <v>5.4</v>
      </c>
      <c r="BM10" s="78">
        <v>1.4</v>
      </c>
      <c r="BN10" s="138">
        <v>3</v>
      </c>
      <c r="BO10" s="190">
        <v>-4.0999999999999996</v>
      </c>
      <c r="BP10" s="78">
        <v>2.2999999999999998</v>
      </c>
      <c r="BQ10" s="78">
        <v>1.2</v>
      </c>
      <c r="BR10" s="109">
        <v>3.3</v>
      </c>
      <c r="BS10" s="394">
        <v>-3.6</v>
      </c>
      <c r="BT10" s="78">
        <v>7.7</v>
      </c>
      <c r="BU10" s="78">
        <v>5.5</v>
      </c>
      <c r="BV10" s="109">
        <v>10.5</v>
      </c>
      <c r="BW10" s="54">
        <v>5.6</v>
      </c>
      <c r="BX10" s="78">
        <v>10.6</v>
      </c>
      <c r="BY10" s="78">
        <v>5.6</v>
      </c>
      <c r="BZ10" s="109">
        <v>10.9</v>
      </c>
      <c r="CA10" s="394">
        <v>7.9</v>
      </c>
      <c r="CB10" s="653">
        <v>4.7</v>
      </c>
      <c r="CC10" s="653">
        <v>2.1</v>
      </c>
      <c r="CD10" s="676">
        <v>1</v>
      </c>
      <c r="CE10" s="653">
        <v>-3.2</v>
      </c>
      <c r="CF10" s="711">
        <v>-9.1999999999999993</v>
      </c>
      <c r="CG10" s="653">
        <v>-23.1</v>
      </c>
      <c r="CH10" s="731">
        <v>-8</v>
      </c>
      <c r="CI10" s="952">
        <v>-25.1</v>
      </c>
      <c r="CJ10" s="676">
        <v>-7.6</v>
      </c>
      <c r="CK10" s="676">
        <v>3.2</v>
      </c>
      <c r="CL10" s="731">
        <v>-4</v>
      </c>
      <c r="CM10" s="1183">
        <v>-12.7</v>
      </c>
      <c r="CN10" s="676">
        <v>-23</v>
      </c>
      <c r="CO10" s="676">
        <v>-12.8</v>
      </c>
      <c r="CP10" s="731">
        <v>-17.899999999999999</v>
      </c>
      <c r="CQ10" s="1183">
        <v>-19.5</v>
      </c>
      <c r="CR10" s="676">
        <v>-11.1</v>
      </c>
      <c r="CS10" s="676">
        <v>-7.3</v>
      </c>
      <c r="CT10" s="731">
        <v>-6.5</v>
      </c>
      <c r="CU10" s="731">
        <v>-5.5</v>
      </c>
      <c r="CV10" s="1480">
        <v>-3.2</v>
      </c>
      <c r="CW10" s="676">
        <v>-3.9</v>
      </c>
      <c r="CX10" s="731">
        <v>-3.5</v>
      </c>
      <c r="CY10" s="1183">
        <v>-7.5</v>
      </c>
      <c r="CZ10" s="676">
        <v>-1.1000000000000001</v>
      </c>
      <c r="DA10" s="676">
        <v>-2.1</v>
      </c>
      <c r="DB10" s="1250">
        <v>-4</v>
      </c>
      <c r="DC10" s="731">
        <v>-5.5</v>
      </c>
      <c r="DD10" s="1579"/>
      <c r="DE10" s="1579"/>
      <c r="DF10" s="1250"/>
      <c r="DG10" s="2385"/>
    </row>
    <row r="11" spans="2:111" ht="13.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2:111" ht="15" customHeight="1">
      <c r="B12" s="2791" t="s">
        <v>41</v>
      </c>
      <c r="C12" s="2791"/>
      <c r="D12" s="2792"/>
      <c r="E12" s="2792"/>
      <c r="F12" s="2792"/>
      <c r="G12" s="2792"/>
      <c r="H12" s="2792"/>
      <c r="I12" s="2792"/>
      <c r="J12" s="2792"/>
      <c r="K12" s="2792"/>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2:111" ht="16.5" customHeight="1">
      <c r="B13" s="19" t="s">
        <v>42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2:111" ht="16.5" customHeight="1">
      <c r="B14" s="20" t="s">
        <v>509</v>
      </c>
    </row>
    <row r="22" spans="2:2">
      <c r="B22" s="1" t="s">
        <v>43</v>
      </c>
    </row>
  </sheetData>
  <mergeCells count="144">
    <mergeCell ref="DF2:DG2"/>
    <mergeCell ref="CF2:CG2"/>
    <mergeCell ref="BK2:BL2"/>
    <mergeCell ref="AK2:AL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 ref="CC6:CC7"/>
    <mergeCell ref="CD6:CD7"/>
    <mergeCell ref="CE6:CE7"/>
    <mergeCell ref="BX4:CA4"/>
    <mergeCell ref="BX6:BX7"/>
    <mergeCell ref="BY6:BY7"/>
    <mergeCell ref="BZ6:BZ7"/>
    <mergeCell ref="CA6:CA7"/>
    <mergeCell ref="BD4:BG4"/>
    <mergeCell ref="BD6:BD7"/>
    <mergeCell ref="BE6:BE7"/>
    <mergeCell ref="BF6:BF7"/>
    <mergeCell ref="BH4:BK4"/>
    <mergeCell ref="BH6:BH7"/>
    <mergeCell ref="BI6:BI7"/>
    <mergeCell ref="BJ6:BJ7"/>
    <mergeCell ref="BK6:BK7"/>
    <mergeCell ref="BG6:BG7"/>
    <mergeCell ref="BP4:BS4"/>
    <mergeCell ref="BP6:BP7"/>
    <mergeCell ref="BQ6:BQ7"/>
    <mergeCell ref="BR6:BR7"/>
    <mergeCell ref="BS6:BS7"/>
    <mergeCell ref="BT4:BW4"/>
    <mergeCell ref="BT6:BT7"/>
    <mergeCell ref="BU6:BU7"/>
    <mergeCell ref="BV6:BV7"/>
    <mergeCell ref="BW6:BW7"/>
    <mergeCell ref="AZ4:BC4"/>
    <mergeCell ref="AZ6:AZ7"/>
    <mergeCell ref="BA6:BA7"/>
    <mergeCell ref="BB6:BB7"/>
    <mergeCell ref="BC6:BC7"/>
    <mergeCell ref="AM6:AM7"/>
    <mergeCell ref="AL6:AL7"/>
    <mergeCell ref="AS6:AS7"/>
    <mergeCell ref="AO6:AO7"/>
    <mergeCell ref="AP6:AP7"/>
    <mergeCell ref="AV4:AY4"/>
    <mergeCell ref="AV6:AV7"/>
    <mergeCell ref="AW6:AW7"/>
    <mergeCell ref="AX6:AX7"/>
    <mergeCell ref="AY6:AY7"/>
    <mergeCell ref="AR4:AU4"/>
    <mergeCell ref="AT6:AT7"/>
    <mergeCell ref="AR6:AR7"/>
    <mergeCell ref="AU6:AU7"/>
    <mergeCell ref="AJ4:AM4"/>
    <mergeCell ref="AQ6:AQ7"/>
    <mergeCell ref="AK6:AK7"/>
    <mergeCell ref="T4:W4"/>
    <mergeCell ref="AN4:AQ4"/>
    <mergeCell ref="X4:AA4"/>
    <mergeCell ref="AG6:AG7"/>
    <mergeCell ref="AJ6:AJ7"/>
    <mergeCell ref="AB4:AE4"/>
    <mergeCell ref="AF4:AI4"/>
    <mergeCell ref="AD6:AD7"/>
    <mergeCell ref="AN6:AN7"/>
    <mergeCell ref="AI6:AI7"/>
    <mergeCell ref="B12:K12"/>
    <mergeCell ref="AH6:AH7"/>
    <mergeCell ref="AE6:AE7"/>
    <mergeCell ref="AF6:AF7"/>
    <mergeCell ref="L6:L7"/>
    <mergeCell ref="X6:X7"/>
    <mergeCell ref="O6:O7"/>
    <mergeCell ref="U6:U7"/>
    <mergeCell ref="V6:V7"/>
    <mergeCell ref="AB6:AB7"/>
    <mergeCell ref="AC6:AC7"/>
    <mergeCell ref="Z6:Z7"/>
    <mergeCell ref="AA6:AA7"/>
    <mergeCell ref="Q6:Q7"/>
    <mergeCell ref="D6:D7"/>
    <mergeCell ref="E6:E7"/>
    <mergeCell ref="F6:F7"/>
    <mergeCell ref="G6:G7"/>
    <mergeCell ref="P6:P7"/>
    <mergeCell ref="K6:K7"/>
    <mergeCell ref="H6:H7"/>
    <mergeCell ref="I6:I7"/>
    <mergeCell ref="M6:M7"/>
    <mergeCell ref="N6:N7"/>
    <mergeCell ref="CV4:CY4"/>
    <mergeCell ref="CV6:CV7"/>
    <mergeCell ref="CW6:CW7"/>
    <mergeCell ref="CX6:CX7"/>
    <mergeCell ref="CY6:CY7"/>
    <mergeCell ref="B1:N1"/>
    <mergeCell ref="B3:C3"/>
    <mergeCell ref="B4:C5"/>
    <mergeCell ref="D4:G4"/>
    <mergeCell ref="H4:K4"/>
    <mergeCell ref="L4:O4"/>
    <mergeCell ref="G2:H2"/>
    <mergeCell ref="BL4:BO4"/>
    <mergeCell ref="BL6:BL7"/>
    <mergeCell ref="BM6:BM7"/>
    <mergeCell ref="BN6:BN7"/>
    <mergeCell ref="BO6:BO7"/>
    <mergeCell ref="J6:J7"/>
    <mergeCell ref="P4:S4"/>
    <mergeCell ref="R6:R7"/>
    <mergeCell ref="S6:S7"/>
    <mergeCell ref="T6:T7"/>
    <mergeCell ref="Y6:Y7"/>
    <mergeCell ref="W6:W7"/>
    <mergeCell ref="DD4:DG4"/>
    <mergeCell ref="DD6:DD7"/>
    <mergeCell ref="DE6:DE7"/>
    <mergeCell ref="DF6:DF7"/>
    <mergeCell ref="DG6:DG7"/>
    <mergeCell ref="CZ4:DC4"/>
    <mergeCell ref="CZ6:CZ7"/>
    <mergeCell ref="DA6:DA7"/>
    <mergeCell ref="DB6:DB7"/>
    <mergeCell ref="DC6:DC7"/>
  </mergeCells>
  <phoneticPr fontId="2" type="noConversion"/>
  <hyperlinks>
    <hyperlink ref="G2:H2" location="'LIST OF TABLES'!A1" display="Return to contents" xr:uid="{00000000-0004-0000-0600-000000000000}"/>
    <hyperlink ref="DF2:DG2" location="'LIST OF TABLES'!A1" display="Return to contents" xr:uid="{00000000-0004-0000-0600-000001000000}"/>
    <hyperlink ref="CF2:CG2" location="'LIST OF TABLES'!A1" display="Return to contents" xr:uid="{00000000-0004-0000-0600-000002000000}"/>
    <hyperlink ref="BK2:BL2" location="'LIST OF TABLES'!A1" display="Return to contents" xr:uid="{00000000-0004-0000-0600-000003000000}"/>
    <hyperlink ref="AK2:AL2" location="'LIST OF TABLES'!A1" display="Return to contents" xr:uid="{00000000-0004-0000-0600-000004000000}"/>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B1:DG16"/>
  <sheetViews>
    <sheetView zoomScaleNormal="100" workbookViewId="0">
      <pane xSplit="3" ySplit="5" topLeftCell="CV6" activePane="bottomRight" state="frozen"/>
      <selection pane="topRight" activeCell="D1" sqref="D1"/>
      <selection pane="bottomLeft" activeCell="A6" sqref="A6"/>
      <selection pane="bottomRight" activeCell="CV2" sqref="CV2:CW2"/>
    </sheetView>
  </sheetViews>
  <sheetFormatPr defaultColWidth="9.109375" defaultRowHeight="10.199999999999999"/>
  <cols>
    <col min="1" max="1" width="4.6640625" style="1" customWidth="1"/>
    <col min="2" max="2" width="40.33203125" style="1" customWidth="1"/>
    <col min="3" max="3" width="10.6640625" style="1" customWidth="1"/>
    <col min="4" max="44" width="9.33203125" style="1" customWidth="1"/>
    <col min="45" max="100" width="9.109375" style="1"/>
    <col min="101" max="101" width="9.109375" style="1" customWidth="1"/>
    <col min="102" max="16384" width="9.109375" style="1"/>
  </cols>
  <sheetData>
    <row r="1" spans="2:111" ht="16.5" customHeight="1">
      <c r="B1" s="2644" t="s">
        <v>254</v>
      </c>
      <c r="C1" s="2673"/>
      <c r="D1" s="2673"/>
      <c r="E1" s="2673"/>
      <c r="F1" s="2673"/>
      <c r="G1" s="2673"/>
      <c r="H1" s="2673"/>
      <c r="I1" s="2673"/>
      <c r="J1" s="2673"/>
      <c r="K1" s="2673"/>
      <c r="L1" s="2673"/>
    </row>
    <row r="2" spans="2:111" ht="15.75" customHeight="1">
      <c r="B2" s="210" t="s">
        <v>644</v>
      </c>
      <c r="C2" s="243">
        <v>46133</v>
      </c>
      <c r="F2" s="2652" t="s">
        <v>195</v>
      </c>
      <c r="G2" s="2652"/>
      <c r="X2" s="2652" t="s">
        <v>195</v>
      </c>
      <c r="Y2" s="2652"/>
      <c r="AL2" s="2652" t="s">
        <v>195</v>
      </c>
      <c r="AM2" s="2652"/>
      <c r="BA2" s="2652" t="s">
        <v>195</v>
      </c>
      <c r="BB2" s="2652"/>
      <c r="BY2" s="2652" t="s">
        <v>195</v>
      </c>
      <c r="BZ2" s="2652"/>
      <c r="CV2" s="2652" t="s">
        <v>195</v>
      </c>
      <c r="CW2" s="2652"/>
    </row>
    <row r="3" spans="2:111" ht="15.75" customHeight="1" thickBot="1">
      <c r="B3" s="2774" t="s">
        <v>44</v>
      </c>
      <c r="C3" s="2774"/>
    </row>
    <row r="4" spans="2:111" ht="14.25" customHeight="1">
      <c r="B4" s="2810" t="s">
        <v>21</v>
      </c>
      <c r="C4" s="2811"/>
      <c r="D4" s="2642">
        <v>2000</v>
      </c>
      <c r="E4" s="2642"/>
      <c r="F4" s="2642"/>
      <c r="G4" s="2642"/>
      <c r="H4" s="2642">
        <v>2001</v>
      </c>
      <c r="I4" s="2642"/>
      <c r="J4" s="2642"/>
      <c r="K4" s="2642"/>
      <c r="L4" s="2642">
        <v>2002</v>
      </c>
      <c r="M4" s="2642"/>
      <c r="N4" s="2642"/>
      <c r="O4" s="2642"/>
      <c r="P4" s="2642">
        <v>2003</v>
      </c>
      <c r="Q4" s="2642"/>
      <c r="R4" s="2642"/>
      <c r="S4" s="2642"/>
      <c r="T4" s="2642">
        <v>2004</v>
      </c>
      <c r="U4" s="2642"/>
      <c r="V4" s="2642"/>
      <c r="W4" s="2642"/>
      <c r="X4" s="2642">
        <v>2005</v>
      </c>
      <c r="Y4" s="2642"/>
      <c r="Z4" s="2642"/>
      <c r="AA4" s="2643"/>
      <c r="AB4" s="2642">
        <v>2006</v>
      </c>
      <c r="AC4" s="2642"/>
      <c r="AD4" s="2642"/>
      <c r="AE4" s="2642"/>
      <c r="AF4" s="2642">
        <v>2007</v>
      </c>
      <c r="AG4" s="2642"/>
      <c r="AH4" s="2642"/>
      <c r="AI4" s="2643"/>
      <c r="AJ4" s="2642">
        <v>2008</v>
      </c>
      <c r="AK4" s="2642"/>
      <c r="AL4" s="2642"/>
      <c r="AM4" s="2642"/>
      <c r="AN4" s="2642">
        <v>2009</v>
      </c>
      <c r="AO4" s="2642"/>
      <c r="AP4" s="2642"/>
      <c r="AQ4" s="2642"/>
      <c r="AR4" s="2642">
        <v>2010</v>
      </c>
      <c r="AS4" s="2642"/>
      <c r="AT4" s="2642"/>
      <c r="AU4" s="2643"/>
      <c r="AV4" s="2657">
        <v>2011</v>
      </c>
      <c r="AW4" s="2657"/>
      <c r="AX4" s="2657"/>
      <c r="AY4" s="2658"/>
      <c r="AZ4" s="2637">
        <v>2012</v>
      </c>
      <c r="BA4" s="2637"/>
      <c r="BB4" s="2637"/>
      <c r="BC4" s="2638"/>
      <c r="BD4" s="2637">
        <v>2013</v>
      </c>
      <c r="BE4" s="2637"/>
      <c r="BF4" s="2637"/>
      <c r="BG4" s="2638"/>
      <c r="BH4" s="2637">
        <v>2014</v>
      </c>
      <c r="BI4" s="2637"/>
      <c r="BJ4" s="2637"/>
      <c r="BK4" s="2638"/>
      <c r="BL4" s="2637">
        <v>2015</v>
      </c>
      <c r="BM4" s="2637"/>
      <c r="BN4" s="2637"/>
      <c r="BO4" s="2638"/>
      <c r="BP4" s="2637">
        <v>2016</v>
      </c>
      <c r="BQ4" s="2637"/>
      <c r="BR4" s="2637"/>
      <c r="BS4" s="2638"/>
      <c r="BT4" s="2637">
        <v>2017</v>
      </c>
      <c r="BU4" s="2637"/>
      <c r="BV4" s="2637"/>
      <c r="BW4" s="2637"/>
      <c r="BX4" s="2637">
        <v>2018</v>
      </c>
      <c r="BY4" s="2637"/>
      <c r="BZ4" s="2637"/>
      <c r="CA4" s="2638"/>
      <c r="CB4" s="2638">
        <v>2019</v>
      </c>
      <c r="CC4" s="2814"/>
      <c r="CD4" s="2814"/>
      <c r="CE4" s="2814"/>
      <c r="CF4" s="2637">
        <v>2020</v>
      </c>
      <c r="CG4" s="2637"/>
      <c r="CH4" s="2637"/>
      <c r="CI4" s="2638"/>
      <c r="CJ4" s="2637">
        <v>2021</v>
      </c>
      <c r="CK4" s="2637"/>
      <c r="CL4" s="2637"/>
      <c r="CM4" s="2637"/>
      <c r="CN4" s="2661">
        <v>2022</v>
      </c>
      <c r="CO4" s="2637"/>
      <c r="CP4" s="2637"/>
      <c r="CQ4" s="2638"/>
      <c r="CR4" s="2637">
        <v>2023</v>
      </c>
      <c r="CS4" s="2637"/>
      <c r="CT4" s="2637"/>
      <c r="CU4" s="2638"/>
      <c r="CV4" s="2637">
        <v>2024</v>
      </c>
      <c r="CW4" s="2637"/>
      <c r="CX4" s="2637"/>
      <c r="CY4" s="2638"/>
      <c r="CZ4" s="2637">
        <v>2025</v>
      </c>
      <c r="DA4" s="2637"/>
      <c r="DB4" s="2637"/>
      <c r="DC4" s="2637"/>
      <c r="DD4" s="2637">
        <v>2026</v>
      </c>
      <c r="DE4" s="2637"/>
      <c r="DF4" s="2637"/>
      <c r="DG4" s="2800"/>
    </row>
    <row r="5" spans="2:111" ht="16.5" customHeight="1" thickBot="1">
      <c r="B5" s="2812"/>
      <c r="C5" s="2813"/>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514" t="s">
        <v>693</v>
      </c>
      <c r="BT5" s="514" t="s">
        <v>690</v>
      </c>
      <c r="BU5" s="514" t="s">
        <v>691</v>
      </c>
      <c r="BV5" s="514" t="s">
        <v>692</v>
      </c>
      <c r="BW5" s="514" t="s">
        <v>693</v>
      </c>
      <c r="BX5" s="514" t="s">
        <v>690</v>
      </c>
      <c r="BY5" s="514" t="s">
        <v>691</v>
      </c>
      <c r="BZ5" s="514" t="s">
        <v>692</v>
      </c>
      <c r="CA5" s="514" t="s">
        <v>693</v>
      </c>
      <c r="CB5" s="514" t="s">
        <v>690</v>
      </c>
      <c r="CC5" s="514" t="s">
        <v>691</v>
      </c>
      <c r="CD5" s="514" t="s">
        <v>692</v>
      </c>
      <c r="CE5" s="514" t="s">
        <v>693</v>
      </c>
      <c r="CF5" s="514" t="s">
        <v>690</v>
      </c>
      <c r="CG5" s="514" t="s">
        <v>691</v>
      </c>
      <c r="CH5" s="514" t="s">
        <v>692</v>
      </c>
      <c r="CI5" s="514" t="s">
        <v>693</v>
      </c>
      <c r="CJ5" s="514" t="s">
        <v>690</v>
      </c>
      <c r="CK5" s="514" t="s">
        <v>691</v>
      </c>
      <c r="CL5" s="514" t="s">
        <v>692</v>
      </c>
      <c r="CM5" s="1182" t="s">
        <v>693</v>
      </c>
      <c r="CN5" s="514" t="s">
        <v>690</v>
      </c>
      <c r="CO5" s="514" t="s">
        <v>691</v>
      </c>
      <c r="CP5" s="514" t="s">
        <v>692</v>
      </c>
      <c r="CQ5" s="1182" t="s">
        <v>693</v>
      </c>
      <c r="CR5" s="514" t="s">
        <v>690</v>
      </c>
      <c r="CS5" s="514" t="s">
        <v>691</v>
      </c>
      <c r="CT5" s="514" t="s">
        <v>692</v>
      </c>
      <c r="CU5" s="1182" t="s">
        <v>693</v>
      </c>
      <c r="CV5" s="514" t="s">
        <v>690</v>
      </c>
      <c r="CW5" s="514" t="s">
        <v>691</v>
      </c>
      <c r="CX5" s="514" t="s">
        <v>692</v>
      </c>
      <c r="CY5" s="1182" t="s">
        <v>693</v>
      </c>
      <c r="CZ5" s="514" t="s">
        <v>690</v>
      </c>
      <c r="DA5" s="514" t="s">
        <v>691</v>
      </c>
      <c r="DB5" s="514" t="s">
        <v>692</v>
      </c>
      <c r="DC5" s="1207" t="s">
        <v>693</v>
      </c>
      <c r="DD5" s="514" t="s">
        <v>690</v>
      </c>
      <c r="DE5" s="514" t="s">
        <v>691</v>
      </c>
      <c r="DF5" s="514" t="s">
        <v>692</v>
      </c>
      <c r="DG5" s="426" t="s">
        <v>693</v>
      </c>
    </row>
    <row r="6" spans="2:111" ht="13.2">
      <c r="B6" s="479" t="s">
        <v>565</v>
      </c>
      <c r="C6" s="480"/>
      <c r="D6" s="2808">
        <v>24.5</v>
      </c>
      <c r="E6" s="2765">
        <v>33.9</v>
      </c>
      <c r="F6" s="2765">
        <v>39.4</v>
      </c>
      <c r="G6" s="2719">
        <v>54.2</v>
      </c>
      <c r="H6" s="2765">
        <v>23.3</v>
      </c>
      <c r="I6" s="2765">
        <v>28.7</v>
      </c>
      <c r="J6" s="2765">
        <v>30.8</v>
      </c>
      <c r="K6" s="2765">
        <v>66.2</v>
      </c>
      <c r="L6" s="2765">
        <v>12.5</v>
      </c>
      <c r="M6" s="2765">
        <v>21.2</v>
      </c>
      <c r="N6" s="2765">
        <v>24.4</v>
      </c>
      <c r="O6" s="2765">
        <v>27.9</v>
      </c>
      <c r="P6" s="2765">
        <v>13.2</v>
      </c>
      <c r="Q6" s="2719">
        <v>22.9</v>
      </c>
      <c r="R6" s="2765">
        <v>26.9</v>
      </c>
      <c r="S6" s="2765">
        <v>35.9</v>
      </c>
      <c r="T6" s="2765">
        <v>22</v>
      </c>
      <c r="U6" s="2719">
        <v>31</v>
      </c>
      <c r="V6" s="2765">
        <v>31.6</v>
      </c>
      <c r="W6" s="2765">
        <v>30.3</v>
      </c>
      <c r="X6" s="2765">
        <v>25.4</v>
      </c>
      <c r="Y6" s="2765">
        <v>31.7</v>
      </c>
      <c r="Z6" s="2719">
        <v>34</v>
      </c>
      <c r="AA6" s="2765">
        <v>32.799999999999997</v>
      </c>
      <c r="AB6" s="2765">
        <v>31.8</v>
      </c>
      <c r="AC6" s="2765">
        <v>43.4</v>
      </c>
      <c r="AD6" s="2719">
        <v>46.7</v>
      </c>
      <c r="AE6" s="2719">
        <v>48</v>
      </c>
      <c r="AF6" s="2765">
        <v>45.2</v>
      </c>
      <c r="AG6" s="2765">
        <v>69.8</v>
      </c>
      <c r="AH6" s="2765">
        <v>68.7</v>
      </c>
      <c r="AI6" s="2765">
        <v>65.599999999999994</v>
      </c>
      <c r="AJ6" s="2765">
        <v>50.9</v>
      </c>
      <c r="AK6" s="2765">
        <v>64.900000000000006</v>
      </c>
      <c r="AL6" s="2765">
        <v>66.900000000000006</v>
      </c>
      <c r="AM6" s="2765">
        <v>49.9</v>
      </c>
      <c r="AN6" s="2804">
        <v>43.6</v>
      </c>
      <c r="AO6" s="2804">
        <v>46.7</v>
      </c>
      <c r="AP6" s="2804">
        <v>48.7</v>
      </c>
      <c r="AQ6" s="2804">
        <v>39.700000000000003</v>
      </c>
      <c r="AR6" s="2765">
        <v>35.6</v>
      </c>
      <c r="AS6" s="2765">
        <v>46.6</v>
      </c>
      <c r="AT6" s="2752">
        <v>50.2</v>
      </c>
      <c r="AU6" s="2806">
        <v>42.6</v>
      </c>
      <c r="AV6" s="2752">
        <v>37.5</v>
      </c>
      <c r="AW6" s="2752">
        <v>50.4</v>
      </c>
      <c r="AX6" s="2752">
        <v>53.5</v>
      </c>
      <c r="AY6" s="2806">
        <v>42.8</v>
      </c>
      <c r="AZ6" s="2752">
        <v>38.299999999999997</v>
      </c>
      <c r="BA6" s="2752">
        <v>49.7</v>
      </c>
      <c r="BB6" s="2752">
        <v>40</v>
      </c>
      <c r="BC6" s="2806">
        <v>37.299999999999997</v>
      </c>
      <c r="BD6" s="2752">
        <v>29.5</v>
      </c>
      <c r="BE6" s="2752">
        <v>38.4</v>
      </c>
      <c r="BF6" s="2752">
        <v>36.9</v>
      </c>
      <c r="BG6" s="2719">
        <v>34</v>
      </c>
      <c r="BH6" s="2815">
        <v>34.799999999999997</v>
      </c>
      <c r="BI6" s="2815">
        <v>41.9</v>
      </c>
      <c r="BJ6" s="2815">
        <v>43.8</v>
      </c>
      <c r="BK6" s="2817">
        <v>36.5</v>
      </c>
      <c r="BL6" s="2719">
        <v>38.6</v>
      </c>
      <c r="BM6" s="2719">
        <v>48.6</v>
      </c>
      <c r="BN6" s="2719">
        <v>51.2</v>
      </c>
      <c r="BO6" s="2750">
        <v>50.4</v>
      </c>
      <c r="BP6" s="2719">
        <v>42.7</v>
      </c>
      <c r="BQ6" s="2719">
        <v>55.6</v>
      </c>
      <c r="BR6" s="2719">
        <v>56.2</v>
      </c>
      <c r="BS6" s="2750">
        <v>57</v>
      </c>
      <c r="BT6" s="2719">
        <v>60.7</v>
      </c>
      <c r="BU6" s="2719">
        <v>70.599999999999994</v>
      </c>
      <c r="BV6" s="2719">
        <v>59.6</v>
      </c>
      <c r="BW6" s="2719">
        <v>60</v>
      </c>
      <c r="BX6" s="2719">
        <v>66.599999999999994</v>
      </c>
      <c r="BY6" s="2719">
        <v>65.599999999999994</v>
      </c>
      <c r="BZ6" s="2719">
        <v>61.8</v>
      </c>
      <c r="CA6" s="2750">
        <v>63.6</v>
      </c>
      <c r="CB6" s="2765">
        <v>57.3</v>
      </c>
      <c r="CC6" s="2765">
        <v>72.3</v>
      </c>
      <c r="CD6" s="2765">
        <v>71.8</v>
      </c>
      <c r="CE6" s="2765">
        <v>67.400000000000006</v>
      </c>
      <c r="CF6" s="2765">
        <v>59.4</v>
      </c>
      <c r="CG6" s="2765">
        <v>62.9</v>
      </c>
      <c r="CH6" s="2765">
        <v>70.099999999999994</v>
      </c>
      <c r="CI6" s="2820">
        <v>83.7</v>
      </c>
      <c r="CJ6" s="2719">
        <v>84.8</v>
      </c>
      <c r="CK6" s="2719">
        <v>87.1</v>
      </c>
      <c r="CL6" s="2719">
        <v>83.5</v>
      </c>
      <c r="CM6" s="2719">
        <v>85.8</v>
      </c>
      <c r="CN6" s="2725">
        <v>78</v>
      </c>
      <c r="CO6" s="2719">
        <v>93.4</v>
      </c>
      <c r="CP6" s="2719">
        <v>66.2</v>
      </c>
      <c r="CQ6" s="2750">
        <v>60.7</v>
      </c>
      <c r="CR6" s="2719">
        <v>52.1</v>
      </c>
      <c r="CS6" s="2719">
        <v>60</v>
      </c>
      <c r="CT6" s="2719">
        <v>62.3</v>
      </c>
      <c r="CU6" s="2806">
        <v>67.3</v>
      </c>
      <c r="CV6" s="2752">
        <v>70</v>
      </c>
      <c r="CW6" s="2752">
        <v>74.2</v>
      </c>
      <c r="CX6" s="2752">
        <v>76.3</v>
      </c>
      <c r="CY6" s="2806">
        <v>71.2</v>
      </c>
      <c r="CZ6" s="2752">
        <v>63.1</v>
      </c>
      <c r="DA6" s="2719">
        <v>59.2</v>
      </c>
      <c r="DB6" s="2719">
        <v>70.5</v>
      </c>
      <c r="DC6" s="2824">
        <v>73.599999999999994</v>
      </c>
      <c r="DD6" s="2719">
        <v>67.5</v>
      </c>
      <c r="DE6" s="2719"/>
      <c r="DF6" s="2719"/>
      <c r="DG6" s="2801"/>
    </row>
    <row r="7" spans="2:111" s="3" customFormat="1" ht="38.4" customHeight="1">
      <c r="B7" s="481" t="s">
        <v>742</v>
      </c>
      <c r="C7" s="482" t="s">
        <v>45</v>
      </c>
      <c r="D7" s="2809"/>
      <c r="E7" s="2803"/>
      <c r="F7" s="2803"/>
      <c r="G7" s="2749"/>
      <c r="H7" s="2803"/>
      <c r="I7" s="2803"/>
      <c r="J7" s="2803"/>
      <c r="K7" s="2803"/>
      <c r="L7" s="2803"/>
      <c r="M7" s="2803"/>
      <c r="N7" s="2803"/>
      <c r="O7" s="2803"/>
      <c r="P7" s="2803"/>
      <c r="Q7" s="2749"/>
      <c r="R7" s="2803"/>
      <c r="S7" s="2803"/>
      <c r="T7" s="2803"/>
      <c r="U7" s="2749"/>
      <c r="V7" s="2803"/>
      <c r="W7" s="2803"/>
      <c r="X7" s="2803"/>
      <c r="Y7" s="2803"/>
      <c r="Z7" s="2749"/>
      <c r="AA7" s="2803"/>
      <c r="AB7" s="2803"/>
      <c r="AC7" s="2803"/>
      <c r="AD7" s="2749"/>
      <c r="AE7" s="2749"/>
      <c r="AF7" s="2803"/>
      <c r="AG7" s="2803"/>
      <c r="AH7" s="2803"/>
      <c r="AI7" s="2803"/>
      <c r="AJ7" s="2803"/>
      <c r="AK7" s="2803"/>
      <c r="AL7" s="2803"/>
      <c r="AM7" s="2803"/>
      <c r="AN7" s="2805"/>
      <c r="AO7" s="2805"/>
      <c r="AP7" s="2805"/>
      <c r="AQ7" s="2805"/>
      <c r="AR7" s="2803"/>
      <c r="AS7" s="2803"/>
      <c r="AT7" s="2753"/>
      <c r="AU7" s="2807"/>
      <c r="AV7" s="2753"/>
      <c r="AW7" s="2753"/>
      <c r="AX7" s="2753"/>
      <c r="AY7" s="2807"/>
      <c r="AZ7" s="2753"/>
      <c r="BA7" s="2753"/>
      <c r="BB7" s="2753"/>
      <c r="BC7" s="2807"/>
      <c r="BD7" s="2753"/>
      <c r="BE7" s="2753"/>
      <c r="BF7" s="2753"/>
      <c r="BG7" s="2749"/>
      <c r="BH7" s="2816"/>
      <c r="BI7" s="2816"/>
      <c r="BJ7" s="2816"/>
      <c r="BK7" s="2818"/>
      <c r="BL7" s="2749"/>
      <c r="BM7" s="2749"/>
      <c r="BN7" s="2749"/>
      <c r="BO7" s="2751"/>
      <c r="BP7" s="2749"/>
      <c r="BQ7" s="2749"/>
      <c r="BR7" s="2749"/>
      <c r="BS7" s="2751"/>
      <c r="BT7" s="2749"/>
      <c r="BU7" s="2749"/>
      <c r="BV7" s="2749"/>
      <c r="BW7" s="2749"/>
      <c r="BX7" s="2749"/>
      <c r="BY7" s="2749"/>
      <c r="BZ7" s="2749"/>
      <c r="CA7" s="2751"/>
      <c r="CB7" s="2766"/>
      <c r="CC7" s="2766"/>
      <c r="CD7" s="2766"/>
      <c r="CE7" s="2766"/>
      <c r="CF7" s="2766"/>
      <c r="CG7" s="2766"/>
      <c r="CH7" s="2766"/>
      <c r="CI7" s="2821"/>
      <c r="CJ7" s="2760"/>
      <c r="CK7" s="2760"/>
      <c r="CL7" s="2760"/>
      <c r="CM7" s="2760"/>
      <c r="CN7" s="2726"/>
      <c r="CO7" s="2720"/>
      <c r="CP7" s="2720"/>
      <c r="CQ7" s="2761"/>
      <c r="CR7" s="2720"/>
      <c r="CS7" s="2720"/>
      <c r="CT7" s="2720"/>
      <c r="CU7" s="2819"/>
      <c r="CV7" s="2753"/>
      <c r="CW7" s="2769"/>
      <c r="CX7" s="2769"/>
      <c r="CY7" s="2819"/>
      <c r="CZ7" s="2769"/>
      <c r="DA7" s="2772"/>
      <c r="DB7" s="2772"/>
      <c r="DC7" s="2825"/>
      <c r="DD7" s="2772"/>
      <c r="DE7" s="2772"/>
      <c r="DF7" s="2772"/>
      <c r="DG7" s="2802"/>
    </row>
    <row r="8" spans="2:111" s="3" customFormat="1" ht="19.95" customHeight="1">
      <c r="B8" s="475" t="s">
        <v>615</v>
      </c>
      <c r="C8" s="482" t="s">
        <v>45</v>
      </c>
      <c r="D8" s="269">
        <v>20.8</v>
      </c>
      <c r="E8" s="155">
        <v>36.700000000000003</v>
      </c>
      <c r="F8" s="155">
        <v>33.200000000000003</v>
      </c>
      <c r="G8" s="155">
        <v>35</v>
      </c>
      <c r="H8" s="155">
        <v>17.600000000000001</v>
      </c>
      <c r="I8" s="155">
        <v>28.8</v>
      </c>
      <c r="J8" s="155">
        <v>24.3</v>
      </c>
      <c r="K8" s="155">
        <v>43.8</v>
      </c>
      <c r="L8" s="155">
        <v>16.2</v>
      </c>
      <c r="M8" s="155">
        <v>22.1</v>
      </c>
      <c r="N8" s="155">
        <v>21.7</v>
      </c>
      <c r="O8" s="155">
        <v>16.899999999999999</v>
      </c>
      <c r="P8" s="155">
        <v>10.7</v>
      </c>
      <c r="Q8" s="726">
        <v>26</v>
      </c>
      <c r="R8" s="155">
        <v>26.5</v>
      </c>
      <c r="S8" s="155">
        <v>20.5</v>
      </c>
      <c r="T8" s="155">
        <v>17.7</v>
      </c>
      <c r="U8" s="155">
        <v>32.9</v>
      </c>
      <c r="V8" s="155">
        <v>32.1</v>
      </c>
      <c r="W8" s="155">
        <v>18.399999999999999</v>
      </c>
      <c r="X8" s="155">
        <v>15.2</v>
      </c>
      <c r="Y8" s="155">
        <v>34.6</v>
      </c>
      <c r="Z8" s="155">
        <v>33.4</v>
      </c>
      <c r="AA8" s="155">
        <v>22.6</v>
      </c>
      <c r="AB8" s="155">
        <v>16.8</v>
      </c>
      <c r="AC8" s="155">
        <v>43.5</v>
      </c>
      <c r="AD8" s="155">
        <v>41.3</v>
      </c>
      <c r="AE8" s="155">
        <v>36.299999999999997</v>
      </c>
      <c r="AF8" s="155">
        <v>31.3</v>
      </c>
      <c r="AG8" s="155">
        <v>54.9</v>
      </c>
      <c r="AH8" s="155">
        <v>54.9</v>
      </c>
      <c r="AI8" s="726">
        <v>44</v>
      </c>
      <c r="AJ8" s="155">
        <v>38.1</v>
      </c>
      <c r="AK8" s="155">
        <v>56.6</v>
      </c>
      <c r="AL8" s="155">
        <v>49.6</v>
      </c>
      <c r="AM8" s="155">
        <v>30.4</v>
      </c>
      <c r="AN8" s="155">
        <v>23.5</v>
      </c>
      <c r="AO8" s="155">
        <v>44.4</v>
      </c>
      <c r="AP8" s="726">
        <v>42</v>
      </c>
      <c r="AQ8" s="726">
        <v>33</v>
      </c>
      <c r="AR8" s="155">
        <v>27.2</v>
      </c>
      <c r="AS8" s="1139">
        <v>53.8</v>
      </c>
      <c r="AT8" s="255">
        <v>46.6</v>
      </c>
      <c r="AU8" s="1217">
        <v>30.3</v>
      </c>
      <c r="AV8" s="255">
        <v>31</v>
      </c>
      <c r="AW8" s="255">
        <v>49.1</v>
      </c>
      <c r="AX8" s="255">
        <v>48.3</v>
      </c>
      <c r="AY8" s="1217">
        <v>33.9</v>
      </c>
      <c r="AZ8" s="255">
        <v>31.4</v>
      </c>
      <c r="BA8" s="255">
        <v>49.3</v>
      </c>
      <c r="BB8" s="255">
        <v>36.1</v>
      </c>
      <c r="BC8" s="1217">
        <v>25</v>
      </c>
      <c r="BD8" s="255">
        <v>21.6</v>
      </c>
      <c r="BE8" s="255">
        <v>37.4</v>
      </c>
      <c r="BF8" s="255">
        <v>38.9</v>
      </c>
      <c r="BG8" s="726">
        <v>29.5</v>
      </c>
      <c r="BH8" s="726">
        <v>32.200000000000003</v>
      </c>
      <c r="BI8" s="726">
        <v>40</v>
      </c>
      <c r="BJ8" s="726">
        <v>42.3</v>
      </c>
      <c r="BK8" s="727">
        <v>33.6</v>
      </c>
      <c r="BL8" s="726">
        <v>31.8</v>
      </c>
      <c r="BM8" s="726">
        <v>48.5</v>
      </c>
      <c r="BN8" s="726">
        <v>47.7</v>
      </c>
      <c r="BO8" s="727">
        <v>40.299999999999997</v>
      </c>
      <c r="BP8" s="726">
        <v>34.299999999999997</v>
      </c>
      <c r="BQ8" s="726">
        <v>52</v>
      </c>
      <c r="BR8" s="726">
        <v>46.8</v>
      </c>
      <c r="BS8" s="727">
        <v>40.799999999999997</v>
      </c>
      <c r="BT8" s="726">
        <v>44.2</v>
      </c>
      <c r="BU8" s="726">
        <v>61.8</v>
      </c>
      <c r="BV8" s="726">
        <v>54.8</v>
      </c>
      <c r="BW8" s="726">
        <v>45.1</v>
      </c>
      <c r="BX8" s="726">
        <v>48</v>
      </c>
      <c r="BY8" s="726">
        <v>65.7</v>
      </c>
      <c r="BZ8" s="726">
        <v>60.3</v>
      </c>
      <c r="CA8" s="727">
        <v>47.9</v>
      </c>
      <c r="CB8" s="651">
        <v>53.9</v>
      </c>
      <c r="CC8" s="651">
        <v>61.5</v>
      </c>
      <c r="CD8" s="651">
        <v>63.1</v>
      </c>
      <c r="CE8" s="651">
        <v>58.8</v>
      </c>
      <c r="CF8" s="651">
        <v>52.5</v>
      </c>
      <c r="CG8" s="651">
        <v>47.4</v>
      </c>
      <c r="CH8" s="651">
        <v>67.400000000000006</v>
      </c>
      <c r="CI8" s="956">
        <v>56.5</v>
      </c>
      <c r="CJ8" s="396">
        <v>63.7</v>
      </c>
      <c r="CK8" s="396">
        <v>80.900000000000006</v>
      </c>
      <c r="CL8" s="396">
        <v>71.8</v>
      </c>
      <c r="CM8" s="396">
        <v>61.1</v>
      </c>
      <c r="CN8" s="705">
        <v>53.3</v>
      </c>
      <c r="CO8" s="396">
        <v>66.400000000000006</v>
      </c>
      <c r="CP8" s="396">
        <v>45.1</v>
      </c>
      <c r="CQ8" s="661">
        <v>35.5</v>
      </c>
      <c r="CR8" s="396">
        <v>38.6</v>
      </c>
      <c r="CS8" s="396">
        <v>47</v>
      </c>
      <c r="CT8" s="1444">
        <v>53.3</v>
      </c>
      <c r="CU8" s="2114">
        <v>50.2</v>
      </c>
      <c r="CV8" s="1761">
        <v>60.1</v>
      </c>
      <c r="CW8" s="1761">
        <v>62.3</v>
      </c>
      <c r="CX8" s="1674">
        <v>59.1</v>
      </c>
      <c r="CY8" s="2115">
        <v>52.3</v>
      </c>
      <c r="CZ8" s="2116">
        <v>55.7</v>
      </c>
      <c r="DA8" s="1836">
        <v>55</v>
      </c>
      <c r="DB8" s="1906">
        <v>55.3</v>
      </c>
      <c r="DC8" s="2336">
        <v>46.4</v>
      </c>
      <c r="DD8" s="2318">
        <v>49.4</v>
      </c>
      <c r="DE8" s="1836"/>
      <c r="DF8" s="1906"/>
      <c r="DG8" s="2248"/>
    </row>
    <row r="9" spans="2:111" s="3" customFormat="1" ht="18.600000000000001" customHeight="1">
      <c r="B9" s="434" t="s">
        <v>740</v>
      </c>
      <c r="C9" s="474" t="s">
        <v>45</v>
      </c>
      <c r="D9" s="270">
        <v>675.2</v>
      </c>
      <c r="E9" s="52">
        <v>695.6</v>
      </c>
      <c r="F9" s="52">
        <v>708.3</v>
      </c>
      <c r="G9" s="52">
        <v>710.4</v>
      </c>
      <c r="H9" s="52">
        <v>702.2</v>
      </c>
      <c r="I9" s="52">
        <v>709.1</v>
      </c>
      <c r="J9" s="52">
        <v>709.2</v>
      </c>
      <c r="K9" s="52">
        <v>718.8</v>
      </c>
      <c r="L9" s="52">
        <v>713.1</v>
      </c>
      <c r="M9" s="52">
        <v>714.3</v>
      </c>
      <c r="N9" s="52">
        <v>716.3</v>
      </c>
      <c r="O9" s="52">
        <v>698.2</v>
      </c>
      <c r="P9" s="52">
        <v>681.2</v>
      </c>
      <c r="Q9" s="52">
        <v>668.5</v>
      </c>
      <c r="R9" s="52">
        <v>636.9</v>
      </c>
      <c r="S9" s="52">
        <v>619.20000000000005</v>
      </c>
      <c r="T9" s="52">
        <v>608.70000000000005</v>
      </c>
      <c r="U9" s="52">
        <v>619.6</v>
      </c>
      <c r="V9" s="52">
        <v>629.79999999999995</v>
      </c>
      <c r="W9" s="52">
        <v>612.1</v>
      </c>
      <c r="X9" s="52">
        <v>600.9</v>
      </c>
      <c r="Y9" s="52">
        <v>612.5</v>
      </c>
      <c r="Z9" s="52">
        <v>618</v>
      </c>
      <c r="AA9" s="52">
        <v>603.9</v>
      </c>
      <c r="AB9" s="52">
        <v>592.4</v>
      </c>
      <c r="AC9" s="52">
        <v>613.9</v>
      </c>
      <c r="AD9" s="52">
        <v>628.9</v>
      </c>
      <c r="AE9" s="52">
        <v>626.5</v>
      </c>
      <c r="AF9" s="52">
        <v>630.79999999999995</v>
      </c>
      <c r="AG9" s="52">
        <v>659.9</v>
      </c>
      <c r="AH9" s="52">
        <v>680.6</v>
      </c>
      <c r="AI9" s="52">
        <v>677.9</v>
      </c>
      <c r="AJ9" s="2009">
        <v>680.6</v>
      </c>
      <c r="AK9" s="2009">
        <v>703.3</v>
      </c>
      <c r="AL9" s="2009">
        <v>714.7</v>
      </c>
      <c r="AM9" s="2009">
        <v>687.4</v>
      </c>
      <c r="AN9" s="155">
        <v>669.4</v>
      </c>
      <c r="AO9" s="155">
        <v>679.1</v>
      </c>
      <c r="AP9" s="155">
        <v>682.5</v>
      </c>
      <c r="AQ9" s="155">
        <v>670.3</v>
      </c>
      <c r="AR9" s="155">
        <v>663.5</v>
      </c>
      <c r="AS9" s="591">
        <v>687.6</v>
      </c>
      <c r="AT9" s="255">
        <v>700.4</v>
      </c>
      <c r="AU9" s="1827">
        <v>692.6</v>
      </c>
      <c r="AV9" s="255">
        <v>696</v>
      </c>
      <c r="AW9" s="255">
        <v>718</v>
      </c>
      <c r="AX9" s="255">
        <v>734</v>
      </c>
      <c r="AY9" s="1827">
        <v>723.8</v>
      </c>
      <c r="AZ9" s="255">
        <v>718.9</v>
      </c>
      <c r="BA9" s="255">
        <v>736.6</v>
      </c>
      <c r="BB9" s="255">
        <v>735.8</v>
      </c>
      <c r="BC9" s="1827">
        <v>712.7</v>
      </c>
      <c r="BD9" s="255">
        <v>697.1</v>
      </c>
      <c r="BE9" s="255">
        <v>703.7</v>
      </c>
      <c r="BF9" s="255">
        <v>708.5</v>
      </c>
      <c r="BG9" s="2008">
        <v>694.9</v>
      </c>
      <c r="BH9" s="2008">
        <v>691.6</v>
      </c>
      <c r="BI9" s="2008">
        <v>700.8</v>
      </c>
      <c r="BJ9" s="2008">
        <v>709.4</v>
      </c>
      <c r="BK9" s="1786">
        <v>699.9</v>
      </c>
      <c r="BL9" s="2008">
        <v>700</v>
      </c>
      <c r="BM9" s="2008">
        <v>716.2</v>
      </c>
      <c r="BN9" s="2008">
        <v>726.6</v>
      </c>
      <c r="BO9" s="1786">
        <v>720.6</v>
      </c>
      <c r="BP9" s="2008">
        <v>717.5</v>
      </c>
      <c r="BQ9" s="2008">
        <v>733.2</v>
      </c>
      <c r="BR9" s="2008">
        <v>741.7</v>
      </c>
      <c r="BS9" s="1786">
        <v>731.2</v>
      </c>
      <c r="BT9" s="2008">
        <v>734.9</v>
      </c>
      <c r="BU9" s="2008">
        <v>759</v>
      </c>
      <c r="BV9" s="2008">
        <v>767.8</v>
      </c>
      <c r="BW9" s="2008">
        <v>758.9</v>
      </c>
      <c r="BX9" s="2008">
        <v>762.2</v>
      </c>
      <c r="BY9" s="2008">
        <v>789.7</v>
      </c>
      <c r="BZ9" s="2008">
        <v>803.1</v>
      </c>
      <c r="CA9" s="1786">
        <v>795.7</v>
      </c>
      <c r="CB9" s="651">
        <v>802.2</v>
      </c>
      <c r="CC9" s="651">
        <v>816.6</v>
      </c>
      <c r="CD9" s="651">
        <v>828.4</v>
      </c>
      <c r="CE9" s="651">
        <v>825.6</v>
      </c>
      <c r="CF9" s="651">
        <v>828.5</v>
      </c>
      <c r="CG9" s="651">
        <v>828.4</v>
      </c>
      <c r="CH9" s="651">
        <v>836.6</v>
      </c>
      <c r="CI9" s="1785">
        <v>828.6</v>
      </c>
      <c r="CJ9" s="396">
        <v>839.2</v>
      </c>
      <c r="CK9" s="396">
        <v>867.7</v>
      </c>
      <c r="CL9" s="396">
        <v>880.8</v>
      </c>
      <c r="CM9" s="396">
        <v>871.3</v>
      </c>
      <c r="CN9" s="2012">
        <v>869.9</v>
      </c>
      <c r="CO9" s="424">
        <v>881.8</v>
      </c>
      <c r="CP9" s="424">
        <v>869.1</v>
      </c>
      <c r="CQ9" s="2013">
        <v>833.1</v>
      </c>
      <c r="CR9" s="396">
        <v>816.6</v>
      </c>
      <c r="CS9" s="396">
        <v>806.8</v>
      </c>
      <c r="CT9" s="1444">
        <v>811.1</v>
      </c>
      <c r="CU9" s="2013">
        <v>800.9</v>
      </c>
      <c r="CV9" s="424">
        <v>812.6</v>
      </c>
      <c r="CW9" s="424">
        <v>827.7</v>
      </c>
      <c r="CX9" s="1239">
        <v>837.5</v>
      </c>
      <c r="CY9" s="2115">
        <v>834.7</v>
      </c>
      <c r="CZ9" s="2116">
        <v>844.5</v>
      </c>
      <c r="DA9" s="2331">
        <v>853.5</v>
      </c>
      <c r="DB9" s="2332">
        <v>855.9</v>
      </c>
      <c r="DC9" s="2334">
        <v>838.8</v>
      </c>
      <c r="DD9" s="2318">
        <v>842.9</v>
      </c>
      <c r="DE9" s="1836"/>
      <c r="DF9" s="1906"/>
      <c r="DG9" s="2248"/>
    </row>
    <row r="10" spans="2:111" ht="18.75" customHeight="1">
      <c r="B10" s="456" t="s">
        <v>741</v>
      </c>
      <c r="C10" s="474" t="s">
        <v>45</v>
      </c>
      <c r="D10" s="2010">
        <v>18</v>
      </c>
      <c r="E10" s="52">
        <v>16.3</v>
      </c>
      <c r="F10" s="52">
        <v>20.5</v>
      </c>
      <c r="G10" s="2009">
        <v>33</v>
      </c>
      <c r="H10" s="52">
        <v>25.8</v>
      </c>
      <c r="I10" s="52">
        <v>21.9</v>
      </c>
      <c r="J10" s="52">
        <v>24.2</v>
      </c>
      <c r="K10" s="52">
        <v>34.1</v>
      </c>
      <c r="L10" s="52">
        <v>21.9</v>
      </c>
      <c r="M10" s="52">
        <v>20.9</v>
      </c>
      <c r="N10" s="52">
        <v>19.8</v>
      </c>
      <c r="O10" s="2009">
        <v>35</v>
      </c>
      <c r="P10" s="52">
        <v>27.7</v>
      </c>
      <c r="Q10" s="52">
        <v>38.700000000000003</v>
      </c>
      <c r="R10" s="52">
        <v>58.1</v>
      </c>
      <c r="S10" s="52">
        <v>38.200000000000003</v>
      </c>
      <c r="T10" s="52">
        <v>28.2</v>
      </c>
      <c r="U10" s="2009">
        <v>22</v>
      </c>
      <c r="V10" s="52">
        <v>21.8</v>
      </c>
      <c r="W10" s="52">
        <v>36.1</v>
      </c>
      <c r="X10" s="52">
        <v>26.5</v>
      </c>
      <c r="Y10" s="52">
        <v>22.9</v>
      </c>
      <c r="Z10" s="2009">
        <v>28</v>
      </c>
      <c r="AA10" s="52">
        <v>36.700000000000003</v>
      </c>
      <c r="AB10" s="52">
        <v>28.3</v>
      </c>
      <c r="AC10" s="52">
        <v>22.1</v>
      </c>
      <c r="AD10" s="52">
        <v>26.2</v>
      </c>
      <c r="AE10" s="52">
        <v>38.799999999999997</v>
      </c>
      <c r="AF10" s="2009">
        <v>27</v>
      </c>
      <c r="AG10" s="52">
        <v>25.8</v>
      </c>
      <c r="AH10" s="52">
        <v>34.1</v>
      </c>
      <c r="AI10" s="52">
        <v>46.7</v>
      </c>
      <c r="AJ10" s="2009">
        <v>35.4</v>
      </c>
      <c r="AK10" s="2009">
        <v>33.9</v>
      </c>
      <c r="AL10" s="2009">
        <v>38.200000000000003</v>
      </c>
      <c r="AM10" s="2009">
        <v>57.7</v>
      </c>
      <c r="AN10" s="155">
        <v>41.5</v>
      </c>
      <c r="AO10" s="155">
        <v>34.6</v>
      </c>
      <c r="AP10" s="155">
        <v>38.700000000000003</v>
      </c>
      <c r="AQ10" s="155">
        <v>45.2</v>
      </c>
      <c r="AR10" s="2008">
        <v>34</v>
      </c>
      <c r="AS10" s="591">
        <v>29.7</v>
      </c>
      <c r="AT10" s="255">
        <v>33.9</v>
      </c>
      <c r="AU10" s="1827">
        <v>38.200000000000003</v>
      </c>
      <c r="AV10" s="255">
        <v>27.5</v>
      </c>
      <c r="AW10" s="255">
        <v>27.1</v>
      </c>
      <c r="AX10" s="255">
        <v>32.299999999999997</v>
      </c>
      <c r="AY10" s="1827">
        <v>44.1</v>
      </c>
      <c r="AZ10" s="255">
        <v>36.299999999999997</v>
      </c>
      <c r="BA10" s="255">
        <v>31.6</v>
      </c>
      <c r="BB10" s="255">
        <v>37</v>
      </c>
      <c r="BC10" s="1827">
        <v>48.1</v>
      </c>
      <c r="BD10" s="255">
        <v>37.200000000000003</v>
      </c>
      <c r="BE10" s="255">
        <v>30.8</v>
      </c>
      <c r="BF10" s="255">
        <v>34.1</v>
      </c>
      <c r="BG10" s="2008">
        <v>43</v>
      </c>
      <c r="BH10" s="2008">
        <v>35.6</v>
      </c>
      <c r="BI10" s="2008">
        <v>30.9</v>
      </c>
      <c r="BJ10" s="2008">
        <v>33.700000000000003</v>
      </c>
      <c r="BK10" s="1786">
        <v>43</v>
      </c>
      <c r="BL10" s="2008">
        <v>31.7</v>
      </c>
      <c r="BM10" s="2008">
        <v>32.299999999999997</v>
      </c>
      <c r="BN10" s="2008">
        <v>37.4</v>
      </c>
      <c r="BO10" s="1786">
        <v>46.4</v>
      </c>
      <c r="BP10" s="2008">
        <v>37.4</v>
      </c>
      <c r="BQ10" s="2008">
        <v>36.299999999999997</v>
      </c>
      <c r="BR10" s="2008">
        <v>38.299999999999997</v>
      </c>
      <c r="BS10" s="1786">
        <v>51.3</v>
      </c>
      <c r="BT10" s="2008">
        <v>40.5</v>
      </c>
      <c r="BU10" s="2008">
        <v>37.799999999999997</v>
      </c>
      <c r="BV10" s="2008">
        <v>45.9</v>
      </c>
      <c r="BW10" s="2008">
        <v>54.1</v>
      </c>
      <c r="BX10" s="580">
        <v>44.6</v>
      </c>
      <c r="BY10" s="580">
        <v>38.200000000000003</v>
      </c>
      <c r="BZ10" s="580">
        <v>47</v>
      </c>
      <c r="CA10" s="2014">
        <v>55.3</v>
      </c>
      <c r="CB10" s="155">
        <v>47.4</v>
      </c>
      <c r="CC10" s="155">
        <v>47.1</v>
      </c>
      <c r="CD10" s="155">
        <v>51.2</v>
      </c>
      <c r="CE10" s="155">
        <v>61.7</v>
      </c>
      <c r="CF10" s="155">
        <v>49.6</v>
      </c>
      <c r="CG10" s="155">
        <v>47.5</v>
      </c>
      <c r="CH10" s="155">
        <v>59.2</v>
      </c>
      <c r="CI10" s="2015">
        <v>64.599999999999994</v>
      </c>
      <c r="CJ10" s="2008">
        <v>53.1</v>
      </c>
      <c r="CK10" s="2008">
        <v>52.4</v>
      </c>
      <c r="CL10" s="2008">
        <v>58.7</v>
      </c>
      <c r="CM10" s="2008">
        <v>70.599999999999994</v>
      </c>
      <c r="CN10" s="1825">
        <v>54.7</v>
      </c>
      <c r="CO10" s="255">
        <v>54.5</v>
      </c>
      <c r="CP10" s="255">
        <v>57.8</v>
      </c>
      <c r="CQ10" s="1827">
        <v>71.5</v>
      </c>
      <c r="CR10" s="2008">
        <v>55.1</v>
      </c>
      <c r="CS10" s="2008">
        <v>56.8</v>
      </c>
      <c r="CT10" s="957">
        <v>49</v>
      </c>
      <c r="CU10" s="2117">
        <v>60.4</v>
      </c>
      <c r="CV10" s="255">
        <v>48.4</v>
      </c>
      <c r="CW10" s="255">
        <v>47.2</v>
      </c>
      <c r="CX10" s="1237">
        <v>49.4</v>
      </c>
      <c r="CY10" s="1827">
        <v>55.1</v>
      </c>
      <c r="CZ10" s="2118">
        <v>45.9</v>
      </c>
      <c r="DA10" s="1788">
        <v>46.1</v>
      </c>
      <c r="DB10" s="2333">
        <v>52.8</v>
      </c>
      <c r="DC10" s="2337">
        <v>63.6</v>
      </c>
      <c r="DD10" s="2319">
        <v>45.2</v>
      </c>
      <c r="DE10" s="1788"/>
      <c r="DF10" s="1865"/>
      <c r="DG10" s="1789"/>
    </row>
    <row r="11" spans="2:111" s="3" customFormat="1" ht="15.6" customHeight="1">
      <c r="B11" s="642" t="s">
        <v>772</v>
      </c>
      <c r="C11" s="474" t="s">
        <v>45</v>
      </c>
      <c r="D11" s="270">
        <v>7.6</v>
      </c>
      <c r="E11" s="52">
        <v>6.4</v>
      </c>
      <c r="F11" s="52">
        <v>7.4</v>
      </c>
      <c r="G11" s="52">
        <v>10.3</v>
      </c>
      <c r="H11" s="52">
        <v>8.9</v>
      </c>
      <c r="I11" s="52">
        <v>7.6</v>
      </c>
      <c r="J11" s="52">
        <v>8.1999999999999993</v>
      </c>
      <c r="K11" s="52">
        <v>10.7</v>
      </c>
      <c r="L11" s="52">
        <v>9.3000000000000007</v>
      </c>
      <c r="M11" s="52">
        <v>9.4</v>
      </c>
      <c r="N11" s="52">
        <v>10.4</v>
      </c>
      <c r="O11" s="52">
        <v>18.899999999999999</v>
      </c>
      <c r="P11" s="2009">
        <v>17</v>
      </c>
      <c r="Q11" s="52">
        <v>27.7</v>
      </c>
      <c r="R11" s="2009">
        <v>45</v>
      </c>
      <c r="S11" s="52">
        <v>23.5</v>
      </c>
      <c r="T11" s="52">
        <v>15.8</v>
      </c>
      <c r="U11" s="2009">
        <v>13.1</v>
      </c>
      <c r="V11" s="52">
        <v>11.7</v>
      </c>
      <c r="W11" s="2009">
        <v>19.3</v>
      </c>
      <c r="X11" s="52">
        <v>15.4</v>
      </c>
      <c r="Y11" s="2009">
        <v>12.4</v>
      </c>
      <c r="Z11" s="52">
        <v>13.7</v>
      </c>
      <c r="AA11" s="52">
        <v>17.3</v>
      </c>
      <c r="AB11" s="52">
        <v>12.8</v>
      </c>
      <c r="AC11" s="52">
        <v>11.6</v>
      </c>
      <c r="AD11" s="52">
        <v>12.4</v>
      </c>
      <c r="AE11" s="52">
        <v>16.8</v>
      </c>
      <c r="AF11" s="52">
        <v>15.1</v>
      </c>
      <c r="AG11" s="52">
        <v>13.6</v>
      </c>
      <c r="AH11" s="52">
        <v>15.8</v>
      </c>
      <c r="AI11" s="52">
        <v>21.7</v>
      </c>
      <c r="AJ11" s="2009">
        <v>16.8</v>
      </c>
      <c r="AK11" s="2009">
        <v>14.1</v>
      </c>
      <c r="AL11" s="2009">
        <v>15.5</v>
      </c>
      <c r="AM11" s="2009">
        <v>29.1</v>
      </c>
      <c r="AN11" s="2008">
        <v>18.5</v>
      </c>
      <c r="AO11" s="155">
        <v>12.3</v>
      </c>
      <c r="AP11" s="155">
        <v>14.6</v>
      </c>
      <c r="AQ11" s="155">
        <v>19.2</v>
      </c>
      <c r="AR11" s="2008">
        <v>15.8</v>
      </c>
      <c r="AS11" s="591">
        <v>14.3</v>
      </c>
      <c r="AT11" s="255">
        <v>16.100000000000001</v>
      </c>
      <c r="AU11" s="1827">
        <v>18.399999999999999</v>
      </c>
      <c r="AV11" s="255">
        <v>16.5</v>
      </c>
      <c r="AW11" s="255">
        <v>14.3</v>
      </c>
      <c r="AX11" s="255">
        <v>15.7</v>
      </c>
      <c r="AY11" s="1827">
        <v>19</v>
      </c>
      <c r="AZ11" s="255">
        <v>17.7</v>
      </c>
      <c r="BA11" s="255">
        <v>15</v>
      </c>
      <c r="BB11" s="255">
        <v>16.899999999999999</v>
      </c>
      <c r="BC11" s="1827">
        <v>20.7</v>
      </c>
      <c r="BD11" s="255">
        <v>19</v>
      </c>
      <c r="BE11" s="255">
        <v>16.7</v>
      </c>
      <c r="BF11" s="255">
        <v>17.2</v>
      </c>
      <c r="BG11" s="2008">
        <v>19.100000000000001</v>
      </c>
      <c r="BH11" s="2008">
        <v>17.7</v>
      </c>
      <c r="BI11" s="2008">
        <v>15.5</v>
      </c>
      <c r="BJ11" s="2008">
        <v>15.3</v>
      </c>
      <c r="BK11" s="1786">
        <v>17.8</v>
      </c>
      <c r="BL11" s="2008">
        <v>17.100000000000001</v>
      </c>
      <c r="BM11" s="2008">
        <v>16.2</v>
      </c>
      <c r="BN11" s="2008">
        <v>16</v>
      </c>
      <c r="BO11" s="1786">
        <v>18.5</v>
      </c>
      <c r="BP11" s="2008">
        <v>16.600000000000001</v>
      </c>
      <c r="BQ11" s="2008">
        <v>15.1</v>
      </c>
      <c r="BR11" s="2008">
        <v>15.4</v>
      </c>
      <c r="BS11" s="1786">
        <v>18.5</v>
      </c>
      <c r="BT11" s="2008">
        <v>17.399999999999999</v>
      </c>
      <c r="BU11" s="2008">
        <v>15.2</v>
      </c>
      <c r="BV11" s="2008">
        <v>15.9</v>
      </c>
      <c r="BW11" s="2008">
        <v>19.100000000000001</v>
      </c>
      <c r="BX11" s="580">
        <v>18</v>
      </c>
      <c r="BY11" s="580">
        <v>14.6</v>
      </c>
      <c r="BZ11" s="580">
        <v>15.5</v>
      </c>
      <c r="CA11" s="2014">
        <v>18.100000000000001</v>
      </c>
      <c r="CB11" s="155">
        <v>17.3</v>
      </c>
      <c r="CC11" s="155">
        <v>15.8</v>
      </c>
      <c r="CD11" s="155">
        <v>16.7</v>
      </c>
      <c r="CE11" s="155">
        <v>19.399999999999999</v>
      </c>
      <c r="CF11" s="155">
        <v>17.899999999999999</v>
      </c>
      <c r="CG11" s="155">
        <v>14.7</v>
      </c>
      <c r="CH11" s="2008">
        <v>19.899999999999999</v>
      </c>
      <c r="CI11" s="2015">
        <v>21.4</v>
      </c>
      <c r="CJ11" s="2008">
        <v>21.4</v>
      </c>
      <c r="CK11" s="2008">
        <v>20.9</v>
      </c>
      <c r="CL11" s="2008">
        <v>21.2</v>
      </c>
      <c r="CM11" s="2008">
        <v>24.6</v>
      </c>
      <c r="CN11" s="1825">
        <v>23.9</v>
      </c>
      <c r="CO11" s="255">
        <v>21</v>
      </c>
      <c r="CP11" s="255">
        <v>20.399999999999999</v>
      </c>
      <c r="CQ11" s="1827">
        <v>25.5</v>
      </c>
      <c r="CR11" s="2008">
        <v>23.5</v>
      </c>
      <c r="CS11" s="2008">
        <v>22</v>
      </c>
      <c r="CT11" s="957">
        <v>15.3</v>
      </c>
      <c r="CU11" s="2117">
        <v>18.5</v>
      </c>
      <c r="CV11" s="255">
        <v>18.100000000000001</v>
      </c>
      <c r="CW11" s="255">
        <v>16.600000000000001</v>
      </c>
      <c r="CX11" s="1237">
        <v>16.899999999999999</v>
      </c>
      <c r="CY11" s="1827">
        <v>18.100000000000001</v>
      </c>
      <c r="CZ11" s="2118">
        <v>16.899999999999999</v>
      </c>
      <c r="DA11" s="1807">
        <v>15.8</v>
      </c>
      <c r="DB11" s="2333">
        <v>16</v>
      </c>
      <c r="DC11" s="2337">
        <v>18.5</v>
      </c>
      <c r="DD11" s="2319">
        <v>17.899999999999999</v>
      </c>
      <c r="DE11" s="1788"/>
      <c r="DF11" s="1865"/>
      <c r="DG11" s="1789"/>
    </row>
    <row r="12" spans="2:111" ht="15.75" customHeight="1">
      <c r="B12" s="454" t="s">
        <v>613</v>
      </c>
      <c r="C12" s="474" t="s">
        <v>45</v>
      </c>
      <c r="D12" s="2010">
        <v>3.55</v>
      </c>
      <c r="E12" s="2009">
        <v>4.5010000000000003</v>
      </c>
      <c r="F12" s="2009">
        <v>5.6680000000000001</v>
      </c>
      <c r="G12" s="2009">
        <v>10.929</v>
      </c>
      <c r="H12" s="2009">
        <v>7.7240000000000002</v>
      </c>
      <c r="I12" s="2009">
        <v>6.5339999999999998</v>
      </c>
      <c r="J12" s="2009">
        <v>7.6609999999999996</v>
      </c>
      <c r="K12" s="2009">
        <v>12.679</v>
      </c>
      <c r="L12" s="2009">
        <v>5.702</v>
      </c>
      <c r="M12" s="2009">
        <v>5.9260000000000002</v>
      </c>
      <c r="N12" s="2009">
        <v>5.3559999999999999</v>
      </c>
      <c r="O12" s="2009">
        <v>9.4589999999999996</v>
      </c>
      <c r="P12" s="2009">
        <v>6.1349999999999998</v>
      </c>
      <c r="Q12" s="2009">
        <v>6.5339999999999998</v>
      </c>
      <c r="R12" s="2009">
        <v>7.4880000000000004</v>
      </c>
      <c r="S12" s="2009">
        <v>8.51</v>
      </c>
      <c r="T12" s="2009">
        <v>7.7770000000000001</v>
      </c>
      <c r="U12" s="2009">
        <v>5.4180000000000001</v>
      </c>
      <c r="V12" s="2009">
        <v>6.2869999999999999</v>
      </c>
      <c r="W12" s="2009">
        <v>9.6660000000000004</v>
      </c>
      <c r="X12" s="2009">
        <v>8</v>
      </c>
      <c r="Y12" s="2009">
        <v>7.5</v>
      </c>
      <c r="Z12" s="2009">
        <v>9.6999999999999993</v>
      </c>
      <c r="AA12" s="2009">
        <v>12.4</v>
      </c>
      <c r="AB12" s="2009">
        <v>10</v>
      </c>
      <c r="AC12" s="2009">
        <v>7.7</v>
      </c>
      <c r="AD12" s="2009">
        <v>9.1999999999999993</v>
      </c>
      <c r="AE12" s="2009">
        <v>15.1</v>
      </c>
      <c r="AF12" s="2009">
        <v>8.6</v>
      </c>
      <c r="AG12" s="2009">
        <v>8.6999999999999993</v>
      </c>
      <c r="AH12" s="2009">
        <v>14.9</v>
      </c>
      <c r="AI12" s="2009">
        <v>18.899999999999999</v>
      </c>
      <c r="AJ12" s="2009">
        <v>15.4</v>
      </c>
      <c r="AK12" s="2009">
        <v>16.600000000000001</v>
      </c>
      <c r="AL12" s="2009">
        <v>18.7</v>
      </c>
      <c r="AM12" s="2009">
        <v>23.9</v>
      </c>
      <c r="AN12" s="2008">
        <v>19.5</v>
      </c>
      <c r="AO12" s="2008">
        <v>19.8</v>
      </c>
      <c r="AP12" s="2008">
        <v>19.7</v>
      </c>
      <c r="AQ12" s="2008">
        <v>20.5</v>
      </c>
      <c r="AR12" s="2008">
        <v>15.1</v>
      </c>
      <c r="AS12" s="255">
        <v>12.8</v>
      </c>
      <c r="AT12" s="255">
        <v>14.9</v>
      </c>
      <c r="AU12" s="1827">
        <v>16.600000000000001</v>
      </c>
      <c r="AV12" s="255">
        <v>9.6999999999999993</v>
      </c>
      <c r="AW12" s="255">
        <v>11.5</v>
      </c>
      <c r="AX12" s="255">
        <v>13.7</v>
      </c>
      <c r="AY12" s="1827">
        <v>22</v>
      </c>
      <c r="AZ12" s="255">
        <v>16.3</v>
      </c>
      <c r="BA12" s="255">
        <v>15.2</v>
      </c>
      <c r="BB12" s="255">
        <v>18</v>
      </c>
      <c r="BC12" s="1827">
        <v>24.8</v>
      </c>
      <c r="BD12" s="255">
        <v>16.5</v>
      </c>
      <c r="BE12" s="255">
        <v>12.9</v>
      </c>
      <c r="BF12" s="255">
        <v>14.6</v>
      </c>
      <c r="BG12" s="2008">
        <v>21.7</v>
      </c>
      <c r="BH12" s="2008">
        <v>15.9</v>
      </c>
      <c r="BI12" s="2008">
        <v>14.3</v>
      </c>
      <c r="BJ12" s="2008">
        <v>15.9</v>
      </c>
      <c r="BK12" s="1786">
        <v>22.8</v>
      </c>
      <c r="BL12" s="2008">
        <v>13.8</v>
      </c>
      <c r="BM12" s="2008">
        <v>15.3</v>
      </c>
      <c r="BN12" s="2008">
        <v>19.8</v>
      </c>
      <c r="BO12" s="1786">
        <v>25.5</v>
      </c>
      <c r="BP12" s="2008">
        <v>19.600000000000001</v>
      </c>
      <c r="BQ12" s="2008">
        <v>20.399999999999999</v>
      </c>
      <c r="BR12" s="2008">
        <v>21.3</v>
      </c>
      <c r="BS12" s="1786">
        <v>30.2</v>
      </c>
      <c r="BT12" s="2008">
        <v>22.1</v>
      </c>
      <c r="BU12" s="2008">
        <v>22.1</v>
      </c>
      <c r="BV12" s="2008">
        <v>27.8</v>
      </c>
      <c r="BW12" s="2008">
        <v>33</v>
      </c>
      <c r="BX12" s="580">
        <v>25.5</v>
      </c>
      <c r="BY12" s="580">
        <v>22.5</v>
      </c>
      <c r="BZ12" s="580">
        <v>29.7</v>
      </c>
      <c r="CA12" s="2014">
        <v>34.6</v>
      </c>
      <c r="CB12" s="1973">
        <v>28.8</v>
      </c>
      <c r="CC12" s="2006">
        <v>30</v>
      </c>
      <c r="CD12" s="2006">
        <v>32.4</v>
      </c>
      <c r="CE12" s="2006">
        <v>40.299999999999997</v>
      </c>
      <c r="CF12" s="1973">
        <v>30.7</v>
      </c>
      <c r="CG12" s="2006">
        <v>31.9</v>
      </c>
      <c r="CH12" s="2006">
        <v>38.5</v>
      </c>
      <c r="CI12" s="2016">
        <v>41.6</v>
      </c>
      <c r="CJ12" s="2006">
        <v>30.5</v>
      </c>
      <c r="CK12" s="2006">
        <v>30.1</v>
      </c>
      <c r="CL12" s="2006">
        <v>36.6</v>
      </c>
      <c r="CM12" s="2006">
        <v>44.7</v>
      </c>
      <c r="CN12" s="2017">
        <v>29.6</v>
      </c>
      <c r="CO12" s="2007">
        <v>33.1</v>
      </c>
      <c r="CP12" s="2007">
        <v>36.9</v>
      </c>
      <c r="CQ12" s="2018">
        <v>44.4</v>
      </c>
      <c r="CR12" s="2006">
        <v>30.4</v>
      </c>
      <c r="CS12" s="2006">
        <v>34.1</v>
      </c>
      <c r="CT12" s="2011">
        <v>32.4</v>
      </c>
      <c r="CU12" s="2119">
        <v>40.6</v>
      </c>
      <c r="CV12" s="2113">
        <v>29.2</v>
      </c>
      <c r="CW12" s="2113">
        <v>29.5</v>
      </c>
      <c r="CX12" s="2120">
        <v>30.6</v>
      </c>
      <c r="CY12" s="2018">
        <v>35.4</v>
      </c>
      <c r="CZ12" s="2113">
        <v>27.7</v>
      </c>
      <c r="DA12" s="1807">
        <v>29.2</v>
      </c>
      <c r="DB12" s="1865">
        <v>33.9</v>
      </c>
      <c r="DC12" s="2337">
        <v>43</v>
      </c>
      <c r="DD12" s="2306">
        <v>26.1</v>
      </c>
      <c r="DE12" s="1788"/>
      <c r="DF12" s="1865"/>
      <c r="DG12" s="1789"/>
    </row>
    <row r="13" spans="2:111" ht="18.75" customHeight="1" thickBot="1">
      <c r="B13" s="2078" t="s">
        <v>780</v>
      </c>
      <c r="C13" s="484" t="s">
        <v>45</v>
      </c>
      <c r="D13" s="2122">
        <v>6.9</v>
      </c>
      <c r="E13" s="2123">
        <v>5.4</v>
      </c>
      <c r="F13" s="2123">
        <v>7.4</v>
      </c>
      <c r="G13" s="2123">
        <v>11.8</v>
      </c>
      <c r="H13" s="2123">
        <v>9.1</v>
      </c>
      <c r="I13" s="2123">
        <v>7.8</v>
      </c>
      <c r="J13" s="2123">
        <v>8.4</v>
      </c>
      <c r="K13" s="2123">
        <v>10.7</v>
      </c>
      <c r="L13" s="2123">
        <v>6.8</v>
      </c>
      <c r="M13" s="2123">
        <v>5.6</v>
      </c>
      <c r="N13" s="2123">
        <v>4</v>
      </c>
      <c r="O13" s="2123">
        <v>6.7</v>
      </c>
      <c r="P13" s="2123">
        <v>4.5</v>
      </c>
      <c r="Q13" s="2123">
        <v>4.4000000000000004</v>
      </c>
      <c r="R13" s="2123">
        <v>5.6</v>
      </c>
      <c r="S13" s="2123">
        <v>6.2</v>
      </c>
      <c r="T13" s="2123">
        <v>4.7</v>
      </c>
      <c r="U13" s="2123">
        <v>3.4</v>
      </c>
      <c r="V13" s="2123">
        <v>3.8</v>
      </c>
      <c r="W13" s="2123">
        <v>7.1</v>
      </c>
      <c r="X13" s="2123">
        <v>3.1</v>
      </c>
      <c r="Y13" s="2123">
        <v>3.1</v>
      </c>
      <c r="Z13" s="2123">
        <v>4.5</v>
      </c>
      <c r="AA13" s="2123">
        <v>7</v>
      </c>
      <c r="AB13" s="2123">
        <v>5.5</v>
      </c>
      <c r="AC13" s="2123">
        <v>2.8</v>
      </c>
      <c r="AD13" s="2123">
        <v>4.5999999999999996</v>
      </c>
      <c r="AE13" s="2123">
        <v>6.9</v>
      </c>
      <c r="AF13" s="2123">
        <v>3.3</v>
      </c>
      <c r="AG13" s="2123">
        <v>3.5</v>
      </c>
      <c r="AH13" s="2123">
        <v>3.4</v>
      </c>
      <c r="AI13" s="2123">
        <v>6.2</v>
      </c>
      <c r="AJ13" s="2123">
        <v>3.3</v>
      </c>
      <c r="AK13" s="2123">
        <v>3.2</v>
      </c>
      <c r="AL13" s="2123">
        <v>4</v>
      </c>
      <c r="AM13" s="2123">
        <v>4.7</v>
      </c>
      <c r="AN13" s="877">
        <v>3.5</v>
      </c>
      <c r="AO13" s="877">
        <v>2.5</v>
      </c>
      <c r="AP13" s="877">
        <v>4.3</v>
      </c>
      <c r="AQ13" s="877">
        <v>5.4</v>
      </c>
      <c r="AR13" s="877">
        <v>3.1</v>
      </c>
      <c r="AS13" s="1250">
        <v>2.7</v>
      </c>
      <c r="AT13" s="1250">
        <v>2.9</v>
      </c>
      <c r="AU13" s="1251">
        <v>3.2</v>
      </c>
      <c r="AV13" s="1250">
        <v>1.3</v>
      </c>
      <c r="AW13" s="1250">
        <v>1.3</v>
      </c>
      <c r="AX13" s="1250">
        <v>2.8</v>
      </c>
      <c r="AY13" s="1251">
        <v>3.1</v>
      </c>
      <c r="AZ13" s="1250">
        <v>2.2000000000000002</v>
      </c>
      <c r="BA13" s="1250">
        <v>1.4</v>
      </c>
      <c r="BB13" s="1250">
        <v>2.1</v>
      </c>
      <c r="BC13" s="1251">
        <v>2.6</v>
      </c>
      <c r="BD13" s="1250">
        <v>1.7</v>
      </c>
      <c r="BE13" s="1250">
        <v>1.2</v>
      </c>
      <c r="BF13" s="1250">
        <v>2.2999999999999998</v>
      </c>
      <c r="BG13" s="877">
        <v>2.2999999999999998</v>
      </c>
      <c r="BH13" s="877">
        <v>2</v>
      </c>
      <c r="BI13" s="877">
        <v>1</v>
      </c>
      <c r="BJ13" s="877">
        <v>2.5</v>
      </c>
      <c r="BK13" s="878">
        <v>2.5</v>
      </c>
      <c r="BL13" s="877">
        <v>0.8</v>
      </c>
      <c r="BM13" s="877">
        <v>0.7</v>
      </c>
      <c r="BN13" s="877">
        <v>1.6</v>
      </c>
      <c r="BO13" s="878">
        <v>2.4</v>
      </c>
      <c r="BP13" s="877">
        <v>1.2</v>
      </c>
      <c r="BQ13" s="877">
        <v>0.8</v>
      </c>
      <c r="BR13" s="877">
        <v>1.6</v>
      </c>
      <c r="BS13" s="878">
        <v>2.6</v>
      </c>
      <c r="BT13" s="877">
        <v>1</v>
      </c>
      <c r="BU13" s="877">
        <v>0.4</v>
      </c>
      <c r="BV13" s="877">
        <v>2.2000000000000002</v>
      </c>
      <c r="BW13" s="877">
        <v>2</v>
      </c>
      <c r="BX13" s="2019">
        <v>1</v>
      </c>
      <c r="BY13" s="2019">
        <v>1.1000000000000001</v>
      </c>
      <c r="BZ13" s="2019">
        <v>1.7</v>
      </c>
      <c r="CA13" s="2020">
        <v>2.7</v>
      </c>
      <c r="CB13" s="1322">
        <v>1.4</v>
      </c>
      <c r="CC13" s="877">
        <v>1.2</v>
      </c>
      <c r="CD13" s="877">
        <v>2.1</v>
      </c>
      <c r="CE13" s="877">
        <v>2</v>
      </c>
      <c r="CF13" s="1322">
        <v>0.9</v>
      </c>
      <c r="CG13" s="877">
        <v>0.9</v>
      </c>
      <c r="CH13" s="877">
        <v>0.8</v>
      </c>
      <c r="CI13" s="878">
        <v>1.6</v>
      </c>
      <c r="CJ13" s="877">
        <v>1.1000000000000001</v>
      </c>
      <c r="CK13" s="877">
        <v>1.3</v>
      </c>
      <c r="CL13" s="877">
        <v>0.9</v>
      </c>
      <c r="CM13" s="877">
        <v>1.3</v>
      </c>
      <c r="CN13" s="1321">
        <v>1.2</v>
      </c>
      <c r="CO13" s="1250">
        <v>0.4</v>
      </c>
      <c r="CP13" s="1250">
        <v>0.6</v>
      </c>
      <c r="CQ13" s="1251">
        <v>1.6</v>
      </c>
      <c r="CR13" s="877">
        <v>1.1000000000000001</v>
      </c>
      <c r="CS13" s="877">
        <v>0.7</v>
      </c>
      <c r="CT13" s="1116">
        <v>1.3</v>
      </c>
      <c r="CU13" s="2121">
        <v>1.2</v>
      </c>
      <c r="CV13" s="1250">
        <v>1.1000000000000001</v>
      </c>
      <c r="CW13" s="1250">
        <v>1.2</v>
      </c>
      <c r="CX13" s="1675">
        <v>1.9</v>
      </c>
      <c r="CY13" s="1251">
        <v>1.7</v>
      </c>
      <c r="CZ13" s="1250">
        <v>1.3</v>
      </c>
      <c r="DA13" s="877">
        <v>1</v>
      </c>
      <c r="DB13" s="1116">
        <v>2.9</v>
      </c>
      <c r="DC13" s="2338">
        <v>2</v>
      </c>
      <c r="DD13" s="877">
        <v>1.3</v>
      </c>
      <c r="DE13" s="877"/>
      <c r="DF13" s="1116"/>
      <c r="DG13" s="2317"/>
    </row>
    <row r="14" spans="2:111" ht="17.399999999999999" customHeight="1"/>
    <row r="15" spans="2:111" ht="52.95" customHeight="1">
      <c r="B15" s="2822" t="s">
        <v>768</v>
      </c>
      <c r="C15" s="2822"/>
      <c r="D15" s="2822"/>
      <c r="E15" s="2822"/>
      <c r="F15" s="2822"/>
      <c r="G15" s="2822"/>
      <c r="H15" s="2822"/>
      <c r="I15" s="2822"/>
      <c r="J15" s="2822"/>
      <c r="K15" s="2822"/>
    </row>
    <row r="16" spans="2:111" ht="135" customHeight="1">
      <c r="B16" s="2823" t="s">
        <v>781</v>
      </c>
      <c r="C16" s="2823"/>
      <c r="D16" s="2823"/>
      <c r="E16" s="2823"/>
      <c r="F16" s="2823"/>
      <c r="G16" s="2823"/>
      <c r="H16" s="2823"/>
      <c r="I16" s="2823"/>
      <c r="J16" s="2046"/>
      <c r="K16" s="2046"/>
    </row>
  </sheetData>
  <mergeCells count="146">
    <mergeCell ref="B15:K15"/>
    <mergeCell ref="B16:I16"/>
    <mergeCell ref="CZ4:DC4"/>
    <mergeCell ref="CZ6:CZ7"/>
    <mergeCell ref="DA6:DA7"/>
    <mergeCell ref="DB6:DB7"/>
    <mergeCell ref="DC6:DC7"/>
    <mergeCell ref="X2:Y2"/>
    <mergeCell ref="AL2:AM2"/>
    <mergeCell ref="CV2:CW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C6:CC7"/>
    <mergeCell ref="CV4:CY4"/>
    <mergeCell ref="CV6:CV7"/>
    <mergeCell ref="CW6:CW7"/>
    <mergeCell ref="CX6:CX7"/>
    <mergeCell ref="CY6:CY7"/>
    <mergeCell ref="BA2:BB2"/>
    <mergeCell ref="AN6:AN7"/>
    <mergeCell ref="AO6:AO7"/>
    <mergeCell ref="CF4:CI4"/>
    <mergeCell ref="CF6:CF7"/>
    <mergeCell ref="CG6:CG7"/>
    <mergeCell ref="CH6:CH7"/>
    <mergeCell ref="CI6:CI7"/>
    <mergeCell ref="BX4:CA4"/>
    <mergeCell ref="BX6:BX7"/>
    <mergeCell ref="BY6:BY7"/>
    <mergeCell ref="BZ6:BZ7"/>
    <mergeCell ref="BT4:BW4"/>
    <mergeCell ref="BT6:BT7"/>
    <mergeCell ref="BU6:BU7"/>
    <mergeCell ref="BV6:BV7"/>
    <mergeCell ref="BW6:BW7"/>
    <mergeCell ref="BY2:BZ2"/>
    <mergeCell ref="BD4:BG4"/>
    <mergeCell ref="BD6:BD7"/>
    <mergeCell ref="BE6:BE7"/>
    <mergeCell ref="BF6:BF7"/>
    <mergeCell ref="BG6:BG7"/>
    <mergeCell ref="BH6:BH7"/>
    <mergeCell ref="BH4:BK4"/>
    <mergeCell ref="BI6:BI7"/>
    <mergeCell ref="BJ6:BJ7"/>
    <mergeCell ref="BL4:BO4"/>
    <mergeCell ref="BL6:BL7"/>
    <mergeCell ref="BM6:BM7"/>
    <mergeCell ref="BN6:BN7"/>
    <mergeCell ref="BO6:BO7"/>
    <mergeCell ref="BK6:BK7"/>
    <mergeCell ref="BP6:BP7"/>
    <mergeCell ref="BS6:BS7"/>
    <mergeCell ref="S6:S7"/>
    <mergeCell ref="T6:T7"/>
    <mergeCell ref="P6:P7"/>
    <mergeCell ref="L6:L7"/>
    <mergeCell ref="M6:M7"/>
    <mergeCell ref="N6:N7"/>
    <mergeCell ref="O6:O7"/>
    <mergeCell ref="W6:W7"/>
    <mergeCell ref="AG6:AG7"/>
    <mergeCell ref="V6:V7"/>
    <mergeCell ref="AA6:AA7"/>
    <mergeCell ref="AB6:AB7"/>
    <mergeCell ref="AF6:AF7"/>
    <mergeCell ref="U6:U7"/>
    <mergeCell ref="AE6:AE7"/>
    <mergeCell ref="X6:X7"/>
    <mergeCell ref="Y6:Y7"/>
    <mergeCell ref="Z6:Z7"/>
    <mergeCell ref="AC6:AC7"/>
    <mergeCell ref="AD6:AD7"/>
    <mergeCell ref="AT6:AT7"/>
    <mergeCell ref="AU6:AU7"/>
    <mergeCell ref="CB4:CE4"/>
    <mergeCell ref="CE6:CE7"/>
    <mergeCell ref="CA6:CA7"/>
    <mergeCell ref="CB6:CB7"/>
    <mergeCell ref="X4:AA4"/>
    <mergeCell ref="AV4:AY4"/>
    <mergeCell ref="AB4:AE4"/>
    <mergeCell ref="AF4:AI4"/>
    <mergeCell ref="AX6:AX7"/>
    <mergeCell ref="AY6:AY7"/>
    <mergeCell ref="AH6:AH7"/>
    <mergeCell ref="AI6:AI7"/>
    <mergeCell ref="AV6:AV7"/>
    <mergeCell ref="AW6:AW7"/>
    <mergeCell ref="BP4:BS4"/>
    <mergeCell ref="B1:L1"/>
    <mergeCell ref="B3:C3"/>
    <mergeCell ref="B4:C5"/>
    <mergeCell ref="D4:G4"/>
    <mergeCell ref="H4:K4"/>
    <mergeCell ref="L4:O4"/>
    <mergeCell ref="F2:G2"/>
    <mergeCell ref="P4:S4"/>
    <mergeCell ref="T4:W4"/>
    <mergeCell ref="D6:D7"/>
    <mergeCell ref="E6:E7"/>
    <mergeCell ref="F6:F7"/>
    <mergeCell ref="G6:G7"/>
    <mergeCell ref="R6:R7"/>
    <mergeCell ref="H6:H7"/>
    <mergeCell ref="I6:I7"/>
    <mergeCell ref="J6:J7"/>
    <mergeCell ref="K6:K7"/>
    <mergeCell ref="Q6:Q7"/>
    <mergeCell ref="DD4:DG4"/>
    <mergeCell ref="DD6:DD7"/>
    <mergeCell ref="DE6:DE7"/>
    <mergeCell ref="DF6:DF7"/>
    <mergeCell ref="DG6:DG7"/>
    <mergeCell ref="CD6:CD7"/>
    <mergeCell ref="AJ4:AM4"/>
    <mergeCell ref="AN4:AQ4"/>
    <mergeCell ref="AL6:AL7"/>
    <mergeCell ref="AQ6:AQ7"/>
    <mergeCell ref="AP6:AP7"/>
    <mergeCell ref="AK6:AK7"/>
    <mergeCell ref="AJ6:AJ7"/>
    <mergeCell ref="AR6:AR7"/>
    <mergeCell ref="AR4:AU4"/>
    <mergeCell ref="AS6:AS7"/>
    <mergeCell ref="BC6:BC7"/>
    <mergeCell ref="AM6:AM7"/>
    <mergeCell ref="AZ6:AZ7"/>
    <mergeCell ref="BA6:BA7"/>
    <mergeCell ref="AZ4:BC4"/>
    <mergeCell ref="BB6:BB7"/>
    <mergeCell ref="BQ6:BQ7"/>
    <mergeCell ref="BR6:BR7"/>
  </mergeCells>
  <phoneticPr fontId="2" type="noConversion"/>
  <hyperlinks>
    <hyperlink ref="F2:G2" location="'LIST OF TABLES'!A1" display="Return to contents" xr:uid="{00000000-0004-0000-0700-000000000000}"/>
    <hyperlink ref="BY2:BZ2" location="'LIST OF TABLES'!A1" display="Return to contents" xr:uid="{00000000-0004-0000-0700-000001000000}"/>
    <hyperlink ref="CV2:CW2" location="'LIST OF TABLES'!A1" display="Return to contents" xr:uid="{00000000-0004-0000-0700-000002000000}"/>
    <hyperlink ref="BA2:BB2" location="'LIST OF TABLES'!A1" display="Return to contents" xr:uid="{00000000-0004-0000-0700-000003000000}"/>
    <hyperlink ref="X2:Y2" location="'LIST OF TABLES'!A1" display="Return to contents" xr:uid="{00000000-0004-0000-0700-000004000000}"/>
    <hyperlink ref="AL2:AM2" location="'LIST OF TABLES'!A1" display="Return to contents" xr:uid="{00000000-0004-0000-0700-000005000000}"/>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B1:CI82"/>
  <sheetViews>
    <sheetView workbookViewId="0">
      <pane xSplit="3" ySplit="5" topLeftCell="BX6" activePane="bottomRight" state="frozen"/>
      <selection pane="topRight" activeCell="D1" sqref="D1"/>
      <selection pane="bottomLeft" activeCell="A6" sqref="A6"/>
      <selection pane="bottomRight" activeCell="CG2" sqref="CG2:CH2"/>
    </sheetView>
  </sheetViews>
  <sheetFormatPr defaultColWidth="9.109375" defaultRowHeight="10.199999999999999"/>
  <cols>
    <col min="1" max="1" width="4.6640625" style="21" customWidth="1"/>
    <col min="2" max="2" width="48.5546875" style="21" customWidth="1"/>
    <col min="3" max="3" width="10.6640625" style="21" customWidth="1"/>
    <col min="4" max="5" width="9.44140625" style="21" customWidth="1"/>
    <col min="6" max="6" width="10.44140625" style="21" customWidth="1"/>
    <col min="7" max="7" width="11.109375" style="21" customWidth="1"/>
    <col min="8" max="9" width="9.44140625" style="21" customWidth="1"/>
    <col min="10" max="10" width="11.109375" style="21" customWidth="1"/>
    <col min="11" max="11" width="11" style="21" customWidth="1"/>
    <col min="12" max="13" width="9.44140625" style="21" customWidth="1"/>
    <col min="14" max="14" width="11.109375" style="21" customWidth="1"/>
    <col min="15" max="15" width="11.5546875" style="21" customWidth="1"/>
    <col min="16" max="17" width="9.44140625" style="21" customWidth="1"/>
    <col min="18" max="18" width="11.5546875" style="21" customWidth="1"/>
    <col min="19" max="19" width="11.33203125" style="21" customWidth="1"/>
    <col min="20" max="21" width="9.44140625" style="21" customWidth="1"/>
    <col min="22" max="22" width="11.33203125" style="21" customWidth="1"/>
    <col min="23" max="23" width="11.5546875" style="21" customWidth="1"/>
    <col min="24" max="25" width="9.44140625" style="21" customWidth="1"/>
    <col min="26" max="55" width="10.6640625" style="21" customWidth="1"/>
    <col min="56" max="56" width="10.109375" style="21" customWidth="1"/>
    <col min="57" max="57" width="10.88671875" style="21" customWidth="1"/>
    <col min="58" max="58" width="11.33203125" style="21" customWidth="1"/>
    <col min="59" max="59" width="11.6640625" style="21" customWidth="1"/>
    <col min="60" max="60" width="9.109375" style="21"/>
    <col min="61" max="61" width="10.6640625" style="21" customWidth="1"/>
    <col min="62" max="62" width="11.109375" style="21" customWidth="1"/>
    <col min="63" max="63" width="11.6640625" style="21" customWidth="1"/>
    <col min="64" max="64" width="10.109375" style="21" customWidth="1"/>
    <col min="65" max="65" width="10.6640625" style="21" bestFit="1" customWidth="1"/>
    <col min="66" max="66" width="11.109375" style="21" customWidth="1"/>
    <col min="67" max="67" width="11.33203125" style="21" customWidth="1"/>
    <col min="68" max="68" width="10.88671875" style="21" customWidth="1"/>
    <col min="69" max="69" width="11.109375" style="21" customWidth="1"/>
    <col min="70" max="87" width="11.33203125" style="21" customWidth="1"/>
    <col min="88" max="16384" width="9.109375" style="21"/>
  </cols>
  <sheetData>
    <row r="1" spans="2:87" ht="15.6">
      <c r="B1" s="198" t="s">
        <v>254</v>
      </c>
      <c r="C1" s="1341"/>
    </row>
    <row r="2" spans="2:87" ht="16.5" customHeight="1">
      <c r="B2" s="210" t="s">
        <v>644</v>
      </c>
      <c r="C2" s="243">
        <v>46115</v>
      </c>
      <c r="D2" s="243"/>
      <c r="E2" s="243"/>
      <c r="H2" s="1177" t="s">
        <v>713</v>
      </c>
      <c r="I2" s="397" t="s">
        <v>764</v>
      </c>
      <c r="Q2" s="1137"/>
      <c r="R2" s="1137"/>
      <c r="X2" s="2652" t="s">
        <v>195</v>
      </c>
      <c r="Y2" s="2652"/>
      <c r="AC2" s="1177" t="s">
        <v>713</v>
      </c>
      <c r="AD2" s="397" t="s">
        <v>764</v>
      </c>
      <c r="AN2" s="2652" t="s">
        <v>195</v>
      </c>
      <c r="AO2" s="2652"/>
      <c r="AV2" s="1177" t="s">
        <v>713</v>
      </c>
      <c r="AW2" s="397" t="s">
        <v>764</v>
      </c>
      <c r="BG2" s="2652" t="s">
        <v>195</v>
      </c>
      <c r="BH2" s="2652"/>
      <c r="BW2" s="1177" t="s">
        <v>713</v>
      </c>
      <c r="BX2" s="397" t="s">
        <v>764</v>
      </c>
      <c r="BY2" s="1137"/>
      <c r="BZ2" s="1137"/>
      <c r="CG2" s="2652" t="s">
        <v>195</v>
      </c>
      <c r="CH2" s="2652"/>
    </row>
    <row r="3" spans="2:87" ht="18.75" customHeight="1" thickBot="1">
      <c r="B3" s="2837" t="s">
        <v>46</v>
      </c>
      <c r="C3" s="2837"/>
    </row>
    <row r="4" spans="2:87" ht="23.25" customHeight="1">
      <c r="B4" s="2810" t="s">
        <v>21</v>
      </c>
      <c r="C4" s="2811"/>
      <c r="D4" s="2642">
        <v>2005</v>
      </c>
      <c r="E4" s="2642"/>
      <c r="F4" s="2642"/>
      <c r="G4" s="2642"/>
      <c r="H4" s="2642">
        <v>2006</v>
      </c>
      <c r="I4" s="2642"/>
      <c r="J4" s="2642"/>
      <c r="K4" s="2642"/>
      <c r="L4" s="2642">
        <v>2007</v>
      </c>
      <c r="M4" s="2642"/>
      <c r="N4" s="2642"/>
      <c r="O4" s="2643"/>
      <c r="P4" s="2642">
        <v>2008</v>
      </c>
      <c r="Q4" s="2642"/>
      <c r="R4" s="2642"/>
      <c r="S4" s="2642"/>
      <c r="T4" s="2642">
        <v>2009</v>
      </c>
      <c r="U4" s="2642"/>
      <c r="V4" s="2642"/>
      <c r="W4" s="2642"/>
      <c r="X4" s="2657">
        <v>2010</v>
      </c>
      <c r="Y4" s="2657"/>
      <c r="Z4" s="2657"/>
      <c r="AA4" s="2658"/>
      <c r="AB4" s="2657">
        <v>2011</v>
      </c>
      <c r="AC4" s="2657"/>
      <c r="AD4" s="2657"/>
      <c r="AE4" s="2658"/>
      <c r="AF4" s="2657">
        <v>2012</v>
      </c>
      <c r="AG4" s="2657"/>
      <c r="AH4" s="2657"/>
      <c r="AI4" s="2658"/>
      <c r="AJ4" s="2657">
        <v>2013</v>
      </c>
      <c r="AK4" s="2657"/>
      <c r="AL4" s="2657"/>
      <c r="AM4" s="2657"/>
      <c r="AN4" s="2657">
        <v>2014</v>
      </c>
      <c r="AO4" s="2657"/>
      <c r="AP4" s="2657"/>
      <c r="AQ4" s="2658"/>
      <c r="AR4" s="2657">
        <v>2015</v>
      </c>
      <c r="AS4" s="2657"/>
      <c r="AT4" s="2657"/>
      <c r="AU4" s="2658"/>
      <c r="AV4" s="2715">
        <v>2016</v>
      </c>
      <c r="AW4" s="2715"/>
      <c r="AX4" s="2715"/>
      <c r="AY4" s="2723"/>
      <c r="AZ4" s="2715">
        <v>2017</v>
      </c>
      <c r="BA4" s="2715"/>
      <c r="BB4" s="2715"/>
      <c r="BC4" s="2723"/>
      <c r="BD4" s="2715">
        <v>2018</v>
      </c>
      <c r="BE4" s="2715"/>
      <c r="BF4" s="2715"/>
      <c r="BG4" s="2723"/>
      <c r="BH4" s="2715">
        <v>2019</v>
      </c>
      <c r="BI4" s="2715"/>
      <c r="BJ4" s="2715"/>
      <c r="BK4" s="2723"/>
      <c r="BL4" s="2715">
        <v>2020</v>
      </c>
      <c r="BM4" s="2715"/>
      <c r="BN4" s="2715"/>
      <c r="BO4" s="2723"/>
      <c r="BP4" s="2715">
        <v>2021</v>
      </c>
      <c r="BQ4" s="2715"/>
      <c r="BR4" s="2715"/>
      <c r="BS4" s="2723"/>
      <c r="BT4" s="2715">
        <v>2022</v>
      </c>
      <c r="BU4" s="2715"/>
      <c r="BV4" s="2715"/>
      <c r="BW4" s="2723"/>
      <c r="BX4" s="2715">
        <v>2023</v>
      </c>
      <c r="BY4" s="2715"/>
      <c r="BZ4" s="2715"/>
      <c r="CA4" s="2715"/>
      <c r="CB4" s="2764">
        <v>2024</v>
      </c>
      <c r="CC4" s="2715"/>
      <c r="CD4" s="2715"/>
      <c r="CE4" s="2723"/>
      <c r="CF4" s="2715">
        <v>2025</v>
      </c>
      <c r="CG4" s="2715"/>
      <c r="CH4" s="2715"/>
      <c r="CI4" s="2716"/>
    </row>
    <row r="5" spans="2:87" ht="18" customHeight="1" thickBot="1">
      <c r="B5" s="2812"/>
      <c r="C5" s="2813"/>
      <c r="D5" s="514" t="s">
        <v>690</v>
      </c>
      <c r="E5" s="514" t="s">
        <v>691</v>
      </c>
      <c r="F5" s="514" t="s">
        <v>692</v>
      </c>
      <c r="G5" s="514" t="s">
        <v>693</v>
      </c>
      <c r="H5" s="514" t="s">
        <v>690</v>
      </c>
      <c r="I5" s="514" t="s">
        <v>691</v>
      </c>
      <c r="J5" s="514" t="s">
        <v>692</v>
      </c>
      <c r="K5" s="514" t="s">
        <v>693</v>
      </c>
      <c r="L5" s="514" t="s">
        <v>690</v>
      </c>
      <c r="M5" s="514" t="s">
        <v>691</v>
      </c>
      <c r="N5" s="514" t="s">
        <v>692</v>
      </c>
      <c r="O5" s="514" t="s">
        <v>693</v>
      </c>
      <c r="P5" s="514" t="s">
        <v>690</v>
      </c>
      <c r="Q5" s="514" t="s">
        <v>691</v>
      </c>
      <c r="R5" s="514" t="s">
        <v>692</v>
      </c>
      <c r="S5" s="514" t="s">
        <v>693</v>
      </c>
      <c r="T5" s="514" t="s">
        <v>690</v>
      </c>
      <c r="U5" s="514" t="s">
        <v>691</v>
      </c>
      <c r="V5" s="514" t="s">
        <v>692</v>
      </c>
      <c r="W5" s="514" t="s">
        <v>693</v>
      </c>
      <c r="X5" s="514" t="s">
        <v>690</v>
      </c>
      <c r="Y5" s="514" t="s">
        <v>691</v>
      </c>
      <c r="Z5" s="514" t="s">
        <v>692</v>
      </c>
      <c r="AA5" s="514" t="s">
        <v>693</v>
      </c>
      <c r="AB5" s="514" t="s">
        <v>690</v>
      </c>
      <c r="AC5" s="514" t="s">
        <v>691</v>
      </c>
      <c r="AD5" s="514" t="s">
        <v>692</v>
      </c>
      <c r="AE5" s="514" t="s">
        <v>693</v>
      </c>
      <c r="AF5" s="514" t="s">
        <v>690</v>
      </c>
      <c r="AG5" s="514" t="s">
        <v>691</v>
      </c>
      <c r="AH5" s="514" t="s">
        <v>692</v>
      </c>
      <c r="AI5" s="514" t="s">
        <v>693</v>
      </c>
      <c r="AJ5" s="514" t="s">
        <v>690</v>
      </c>
      <c r="AK5" s="514" t="s">
        <v>691</v>
      </c>
      <c r="AL5" s="514" t="s">
        <v>692</v>
      </c>
      <c r="AM5" s="514" t="s">
        <v>693</v>
      </c>
      <c r="AN5" s="514" t="s">
        <v>690</v>
      </c>
      <c r="AO5" s="514" t="s">
        <v>691</v>
      </c>
      <c r="AP5" s="514" t="s">
        <v>692</v>
      </c>
      <c r="AQ5" s="514" t="s">
        <v>693</v>
      </c>
      <c r="AR5" s="514" t="s">
        <v>690</v>
      </c>
      <c r="AS5" s="514" t="s">
        <v>691</v>
      </c>
      <c r="AT5" s="514" t="s">
        <v>692</v>
      </c>
      <c r="AU5" s="514" t="s">
        <v>693</v>
      </c>
      <c r="AV5" s="514" t="s">
        <v>690</v>
      </c>
      <c r="AW5" s="514" t="s">
        <v>691</v>
      </c>
      <c r="AX5" s="514" t="s">
        <v>692</v>
      </c>
      <c r="AY5" s="514" t="s">
        <v>693</v>
      </c>
      <c r="AZ5" s="514" t="s">
        <v>690</v>
      </c>
      <c r="BA5" s="514" t="s">
        <v>691</v>
      </c>
      <c r="BB5" s="514" t="s">
        <v>692</v>
      </c>
      <c r="BC5" s="514" t="s">
        <v>693</v>
      </c>
      <c r="BD5" s="514" t="s">
        <v>690</v>
      </c>
      <c r="BE5" s="514" t="s">
        <v>691</v>
      </c>
      <c r="BF5" s="514" t="s">
        <v>692</v>
      </c>
      <c r="BG5" s="514" t="s">
        <v>693</v>
      </c>
      <c r="BH5" s="514" t="s">
        <v>690</v>
      </c>
      <c r="BI5" s="514" t="s">
        <v>691</v>
      </c>
      <c r="BJ5" s="514" t="s">
        <v>692</v>
      </c>
      <c r="BK5" s="514" t="s">
        <v>693</v>
      </c>
      <c r="BL5" s="514" t="s">
        <v>690</v>
      </c>
      <c r="BM5" s="514" t="s">
        <v>691</v>
      </c>
      <c r="BN5" s="514" t="s">
        <v>692</v>
      </c>
      <c r="BO5" s="514" t="s">
        <v>693</v>
      </c>
      <c r="BP5" s="514" t="s">
        <v>690</v>
      </c>
      <c r="BQ5" s="514" t="s">
        <v>691</v>
      </c>
      <c r="BR5" s="514" t="s">
        <v>692</v>
      </c>
      <c r="BS5" s="1182" t="s">
        <v>693</v>
      </c>
      <c r="BT5" s="514" t="s">
        <v>690</v>
      </c>
      <c r="BU5" s="514" t="s">
        <v>691</v>
      </c>
      <c r="BV5" s="514" t="s">
        <v>692</v>
      </c>
      <c r="BW5" s="1182" t="s">
        <v>693</v>
      </c>
      <c r="BX5" s="514" t="s">
        <v>690</v>
      </c>
      <c r="BY5" s="514" t="s">
        <v>691</v>
      </c>
      <c r="BZ5" s="514" t="s">
        <v>692</v>
      </c>
      <c r="CA5" s="1207" t="s">
        <v>693</v>
      </c>
      <c r="CB5" s="1131" t="s">
        <v>690</v>
      </c>
      <c r="CC5" s="514" t="s">
        <v>691</v>
      </c>
      <c r="CD5" s="514" t="s">
        <v>692</v>
      </c>
      <c r="CE5" s="1182" t="s">
        <v>693</v>
      </c>
      <c r="CF5" s="514" t="s">
        <v>690</v>
      </c>
      <c r="CG5" s="514" t="s">
        <v>691</v>
      </c>
      <c r="CH5" s="514" t="s">
        <v>692</v>
      </c>
      <c r="CI5" s="426" t="s">
        <v>693</v>
      </c>
    </row>
    <row r="6" spans="2:87" ht="15.6">
      <c r="B6" s="446" t="s">
        <v>47</v>
      </c>
      <c r="C6" s="428"/>
      <c r="D6" s="2639">
        <v>293775.10499999998</v>
      </c>
      <c r="E6" s="2639">
        <v>613994.76199999999</v>
      </c>
      <c r="F6" s="2639">
        <v>947234.86600000004</v>
      </c>
      <c r="G6" s="2639">
        <v>1314211.0020000001</v>
      </c>
      <c r="H6" s="2639">
        <v>329471.076</v>
      </c>
      <c r="I6" s="2639">
        <v>691702.44900000002</v>
      </c>
      <c r="J6" s="2639">
        <v>1079614.5190000001</v>
      </c>
      <c r="K6" s="2639">
        <v>1497415.078</v>
      </c>
      <c r="L6" s="2639">
        <v>386219.68300000002</v>
      </c>
      <c r="M6" s="2639">
        <v>801483.00800000003</v>
      </c>
      <c r="N6" s="2639">
        <v>1236575.1499999999</v>
      </c>
      <c r="O6" s="2639">
        <v>1713204.5689999999</v>
      </c>
      <c r="P6" s="2639">
        <v>438477.91499999998</v>
      </c>
      <c r="Q6" s="2639">
        <v>918374.42</v>
      </c>
      <c r="R6" s="2639">
        <v>1400691.513</v>
      </c>
      <c r="S6" s="2639">
        <v>1903409.375</v>
      </c>
      <c r="T6" s="2840">
        <v>453459.603</v>
      </c>
      <c r="U6" s="2840">
        <v>927341.3</v>
      </c>
      <c r="V6" s="2840">
        <v>1415674.7409999999</v>
      </c>
      <c r="W6" s="2840">
        <v>1932978.3459999999</v>
      </c>
      <c r="X6" s="2840">
        <v>457778.58600000001</v>
      </c>
      <c r="Y6" s="2838">
        <v>956711.82900000003</v>
      </c>
      <c r="Z6" s="2838">
        <v>1472871.03</v>
      </c>
      <c r="AA6" s="2659">
        <v>2029730.8</v>
      </c>
      <c r="AB6" s="2840">
        <v>512781.6</v>
      </c>
      <c r="AC6" s="2838">
        <v>1072567.1000000001</v>
      </c>
      <c r="AD6" s="2838">
        <v>1652839.5</v>
      </c>
      <c r="AE6" s="2659">
        <v>2294301.9</v>
      </c>
      <c r="AF6" s="2840">
        <v>574194</v>
      </c>
      <c r="AG6" s="2838">
        <v>1160587.8999999999</v>
      </c>
      <c r="AH6" s="2838">
        <v>1760310.2</v>
      </c>
      <c r="AI6" s="2659">
        <v>2383226.7000000002</v>
      </c>
      <c r="AJ6" s="2840">
        <v>551403.9</v>
      </c>
      <c r="AK6" s="2838">
        <v>1141214.8999999999</v>
      </c>
      <c r="AL6" s="2838">
        <v>1754751.4</v>
      </c>
      <c r="AM6" s="2639">
        <v>2392594.2000000002</v>
      </c>
      <c r="AN6" s="2840">
        <v>566408.9</v>
      </c>
      <c r="AO6" s="2838">
        <v>1169743.8999999999</v>
      </c>
      <c r="AP6" s="2838">
        <v>1794603.2</v>
      </c>
      <c r="AQ6" s="2655">
        <v>2442964.7000000002</v>
      </c>
      <c r="AR6" s="2840">
        <v>592326</v>
      </c>
      <c r="AS6" s="2838">
        <v>1211368.2</v>
      </c>
      <c r="AT6" s="2838">
        <v>1850894.1</v>
      </c>
      <c r="AU6" s="2655">
        <v>2520937.7999999998</v>
      </c>
      <c r="AV6" s="2840">
        <v>604487</v>
      </c>
      <c r="AW6" s="2838">
        <v>1254700.2</v>
      </c>
      <c r="AX6" s="2838">
        <v>1904815.2</v>
      </c>
      <c r="AY6" s="2655">
        <v>2620280.7999999998</v>
      </c>
      <c r="AZ6" s="2840">
        <v>675317</v>
      </c>
      <c r="BA6" s="2838">
        <v>1376772.8</v>
      </c>
      <c r="BB6" s="2838">
        <v>2084519.2</v>
      </c>
      <c r="BC6" s="2655">
        <v>2865057.6</v>
      </c>
      <c r="BD6" s="2840">
        <v>706604.8</v>
      </c>
      <c r="BE6" s="2838">
        <v>1466606.8</v>
      </c>
      <c r="BF6" s="2838">
        <v>2232988.2999999998</v>
      </c>
      <c r="BG6" s="2655">
        <v>3057031.9</v>
      </c>
      <c r="BH6" s="2840">
        <v>754061.4</v>
      </c>
      <c r="BI6" s="2838">
        <v>1570806.7</v>
      </c>
      <c r="BJ6" s="2838">
        <v>2383038.7000000002</v>
      </c>
      <c r="BK6" s="2655">
        <v>3235515.6</v>
      </c>
      <c r="BL6" s="2840">
        <v>786700.6</v>
      </c>
      <c r="BM6" s="2838">
        <v>1489641.6</v>
      </c>
      <c r="BN6" s="2838">
        <v>2285069.2000000002</v>
      </c>
      <c r="BO6" s="2655">
        <v>3206898.4</v>
      </c>
      <c r="BP6" s="2826">
        <v>868242.6</v>
      </c>
      <c r="BQ6" s="2845">
        <v>1782459.8</v>
      </c>
      <c r="BR6" s="2845">
        <v>2765013.2</v>
      </c>
      <c r="BS6" s="2835">
        <v>3960652.7</v>
      </c>
      <c r="BT6" s="2848">
        <v>1130874</v>
      </c>
      <c r="BU6" s="2845">
        <v>2373597.2000000002</v>
      </c>
      <c r="BV6" s="2826">
        <v>3650433</v>
      </c>
      <c r="BW6" s="2835">
        <v>5046969.5999999996</v>
      </c>
      <c r="BX6" s="2848">
        <v>1333911.8999999999</v>
      </c>
      <c r="BY6" s="2842">
        <v>2647610.6</v>
      </c>
      <c r="BZ6" s="2826">
        <v>3910184.1</v>
      </c>
      <c r="CA6" s="2828">
        <v>5289216.3</v>
      </c>
      <c r="CB6" s="2832">
        <v>1251051.5</v>
      </c>
      <c r="CC6" s="2828">
        <v>2505192.4</v>
      </c>
      <c r="CD6" s="2826">
        <v>3772534.6</v>
      </c>
      <c r="CE6" s="2835">
        <v>5133029.9000000004</v>
      </c>
      <c r="CF6" s="2826">
        <v>1250617.2</v>
      </c>
      <c r="CG6" s="2828">
        <v>2569217.9</v>
      </c>
      <c r="CH6" s="2826">
        <v>3878661.5</v>
      </c>
      <c r="CI6" s="2830">
        <v>5279802.3</v>
      </c>
    </row>
    <row r="7" spans="2:87" s="22" customFormat="1" ht="27" customHeight="1">
      <c r="B7" s="902" t="s">
        <v>647</v>
      </c>
      <c r="C7" s="474" t="s">
        <v>48</v>
      </c>
      <c r="D7" s="2640"/>
      <c r="E7" s="2640"/>
      <c r="F7" s="2640"/>
      <c r="G7" s="2640"/>
      <c r="H7" s="2640"/>
      <c r="I7" s="2640"/>
      <c r="J7" s="2640"/>
      <c r="K7" s="2640"/>
      <c r="L7" s="2640"/>
      <c r="M7" s="2640"/>
      <c r="N7" s="2640"/>
      <c r="O7" s="2640"/>
      <c r="P7" s="2640"/>
      <c r="Q7" s="2640"/>
      <c r="R7" s="2640"/>
      <c r="S7" s="2640"/>
      <c r="T7" s="2841"/>
      <c r="U7" s="2841"/>
      <c r="V7" s="2841"/>
      <c r="W7" s="2841"/>
      <c r="X7" s="2841"/>
      <c r="Y7" s="2839"/>
      <c r="Z7" s="2839"/>
      <c r="AA7" s="2660"/>
      <c r="AB7" s="2841"/>
      <c r="AC7" s="2839"/>
      <c r="AD7" s="2839"/>
      <c r="AE7" s="2660"/>
      <c r="AF7" s="2841"/>
      <c r="AG7" s="2839"/>
      <c r="AH7" s="2839"/>
      <c r="AI7" s="2660"/>
      <c r="AJ7" s="2841"/>
      <c r="AK7" s="2839"/>
      <c r="AL7" s="2839"/>
      <c r="AM7" s="2640"/>
      <c r="AN7" s="2841"/>
      <c r="AO7" s="2839"/>
      <c r="AP7" s="2839"/>
      <c r="AQ7" s="2656"/>
      <c r="AR7" s="2841"/>
      <c r="AS7" s="2839"/>
      <c r="AT7" s="2839"/>
      <c r="AU7" s="2656"/>
      <c r="AV7" s="2841"/>
      <c r="AW7" s="2839"/>
      <c r="AX7" s="2839"/>
      <c r="AY7" s="2656"/>
      <c r="AZ7" s="2841"/>
      <c r="BA7" s="2839"/>
      <c r="BB7" s="2839"/>
      <c r="BC7" s="2656"/>
      <c r="BD7" s="2841"/>
      <c r="BE7" s="2839"/>
      <c r="BF7" s="2839"/>
      <c r="BG7" s="2656"/>
      <c r="BH7" s="2841"/>
      <c r="BI7" s="2839"/>
      <c r="BJ7" s="2839"/>
      <c r="BK7" s="2656"/>
      <c r="BL7" s="2841"/>
      <c r="BM7" s="2839"/>
      <c r="BN7" s="2839"/>
      <c r="BO7" s="2656"/>
      <c r="BP7" s="2834"/>
      <c r="BQ7" s="2846"/>
      <c r="BR7" s="2846"/>
      <c r="BS7" s="2847"/>
      <c r="BT7" s="2851"/>
      <c r="BU7" s="2846"/>
      <c r="BV7" s="2834"/>
      <c r="BW7" s="2847"/>
      <c r="BX7" s="2849"/>
      <c r="BY7" s="2843"/>
      <c r="BZ7" s="2844"/>
      <c r="CA7" s="2850"/>
      <c r="CB7" s="2833"/>
      <c r="CC7" s="2829"/>
      <c r="CD7" s="2834"/>
      <c r="CE7" s="2836"/>
      <c r="CF7" s="2827"/>
      <c r="CG7" s="2829"/>
      <c r="CH7" s="2827"/>
      <c r="CI7" s="2831"/>
    </row>
    <row r="8" spans="2:87" s="22" customFormat="1" ht="18.75" customHeight="1">
      <c r="B8" s="640" t="s">
        <v>226</v>
      </c>
      <c r="C8" s="474"/>
      <c r="D8" s="812"/>
      <c r="E8" s="812"/>
      <c r="F8" s="812"/>
      <c r="G8" s="812"/>
      <c r="H8" s="812"/>
      <c r="I8" s="812"/>
      <c r="J8" s="812"/>
      <c r="K8" s="812"/>
      <c r="L8" s="812"/>
      <c r="M8" s="812"/>
      <c r="N8" s="812"/>
      <c r="O8" s="812"/>
      <c r="P8" s="812"/>
      <c r="Q8" s="812"/>
      <c r="R8" s="812"/>
      <c r="S8" s="812"/>
      <c r="T8" s="262"/>
      <c r="U8" s="262"/>
      <c r="V8" s="818"/>
      <c r="W8" s="262"/>
      <c r="X8" s="262"/>
      <c r="Y8" s="880"/>
      <c r="Z8" s="881"/>
      <c r="AA8" s="882"/>
      <c r="AB8" s="262"/>
      <c r="AC8" s="880"/>
      <c r="AD8" s="881"/>
      <c r="AE8" s="882"/>
      <c r="AF8" s="262"/>
      <c r="AG8" s="880"/>
      <c r="AH8" s="881"/>
      <c r="AI8" s="882"/>
      <c r="AJ8" s="262"/>
      <c r="AK8" s="880"/>
      <c r="AL8" s="880"/>
      <c r="AM8" s="812"/>
      <c r="AN8" s="262"/>
      <c r="AO8" s="880"/>
      <c r="AP8" s="880"/>
      <c r="AQ8" s="813"/>
      <c r="AR8" s="262"/>
      <c r="AS8" s="880"/>
      <c r="AT8" s="880"/>
      <c r="AU8" s="813"/>
      <c r="AV8" s="262"/>
      <c r="AW8" s="880"/>
      <c r="AX8" s="880"/>
      <c r="AY8" s="813"/>
      <c r="AZ8" s="262"/>
      <c r="BA8" s="880"/>
      <c r="BB8" s="880"/>
      <c r="BC8" s="813"/>
      <c r="BD8" s="262"/>
      <c r="BE8" s="880"/>
      <c r="BF8" s="880"/>
      <c r="BG8" s="813"/>
      <c r="BH8" s="262"/>
      <c r="BI8" s="880"/>
      <c r="BJ8" s="880"/>
      <c r="BK8" s="813"/>
      <c r="BL8" s="262"/>
      <c r="BM8" s="880"/>
      <c r="BN8" s="880"/>
      <c r="BO8" s="960"/>
      <c r="BP8" s="962"/>
      <c r="BQ8" s="986"/>
      <c r="BR8" s="1028"/>
      <c r="BS8" s="688"/>
      <c r="BT8" s="1306"/>
      <c r="BU8" s="1307"/>
      <c r="BV8" s="1308"/>
      <c r="BW8" s="1309"/>
      <c r="BX8" s="1542"/>
      <c r="BY8" s="1543"/>
      <c r="BZ8" s="1544"/>
      <c r="CA8" s="1545"/>
      <c r="CB8" s="1537"/>
      <c r="CC8" s="1650"/>
      <c r="CD8" s="1535"/>
      <c r="CE8" s="2067"/>
      <c r="CF8" s="2040"/>
      <c r="CG8" s="2040"/>
      <c r="CH8" s="2040"/>
      <c r="CI8" s="2066"/>
    </row>
    <row r="9" spans="2:87" s="22" customFormat="1" ht="15" customHeight="1">
      <c r="B9" s="641" t="s">
        <v>560</v>
      </c>
      <c r="C9" s="474" t="s">
        <v>48</v>
      </c>
      <c r="D9" s="262">
        <v>163452.818</v>
      </c>
      <c r="E9" s="262">
        <v>334833.85499999998</v>
      </c>
      <c r="F9" s="262">
        <v>312327.98599999998</v>
      </c>
      <c r="G9" s="262">
        <v>510724.42700000003</v>
      </c>
      <c r="H9" s="262">
        <v>184631.861</v>
      </c>
      <c r="I9" s="262">
        <v>378697.80499999999</v>
      </c>
      <c r="J9" s="262">
        <v>582607.73199999996</v>
      </c>
      <c r="K9" s="262">
        <v>798792.50800000003</v>
      </c>
      <c r="L9" s="262">
        <v>210070.12400000001</v>
      </c>
      <c r="M9" s="262">
        <v>430436.68900000001</v>
      </c>
      <c r="N9" s="262">
        <v>655809.36199999996</v>
      </c>
      <c r="O9" s="262">
        <v>901130.04500000004</v>
      </c>
      <c r="P9" s="262">
        <v>237107.03400000001</v>
      </c>
      <c r="Q9" s="262">
        <v>484186.16600000003</v>
      </c>
      <c r="R9" s="262">
        <v>731180.09100000001</v>
      </c>
      <c r="S9" s="262">
        <v>974841.37300000002</v>
      </c>
      <c r="T9" s="262">
        <v>235874.2</v>
      </c>
      <c r="U9" s="883">
        <v>473918.179</v>
      </c>
      <c r="V9" s="884">
        <v>715864.82900000003</v>
      </c>
      <c r="W9" s="378">
        <v>977897.94900000002</v>
      </c>
      <c r="X9" s="883">
        <v>245231.37100000001</v>
      </c>
      <c r="Y9" s="883">
        <v>503555.12900000002</v>
      </c>
      <c r="Z9" s="885">
        <v>768874.42500000005</v>
      </c>
      <c r="AA9" s="818">
        <v>1045753.6</v>
      </c>
      <c r="AB9" s="883">
        <v>279484.90000000002</v>
      </c>
      <c r="AC9" s="883">
        <v>579589.1</v>
      </c>
      <c r="AD9" s="885">
        <v>883613.1</v>
      </c>
      <c r="AE9" s="818">
        <v>1217477.2</v>
      </c>
      <c r="AF9" s="883">
        <v>315869.3</v>
      </c>
      <c r="AG9" s="883">
        <v>626142.9</v>
      </c>
      <c r="AH9" s="885">
        <v>938492.2</v>
      </c>
      <c r="AI9" s="818">
        <v>1264079.2</v>
      </c>
      <c r="AJ9" s="883">
        <v>304226.8</v>
      </c>
      <c r="AK9" s="883">
        <v>619086.69999999995</v>
      </c>
      <c r="AL9" s="883">
        <v>939839.9</v>
      </c>
      <c r="AM9" s="262">
        <v>1270576.6000000001</v>
      </c>
      <c r="AN9" s="883">
        <v>305763.90000000002</v>
      </c>
      <c r="AO9" s="883">
        <v>626428.4</v>
      </c>
      <c r="AP9" s="883">
        <v>954286.4</v>
      </c>
      <c r="AQ9" s="818">
        <v>1289775.3</v>
      </c>
      <c r="AR9" s="883">
        <v>321692.90000000002</v>
      </c>
      <c r="AS9" s="883">
        <v>646911</v>
      </c>
      <c r="AT9" s="883">
        <v>973318.7</v>
      </c>
      <c r="AU9" s="818">
        <v>1316038.8999999999</v>
      </c>
      <c r="AV9" s="883">
        <v>322602.7</v>
      </c>
      <c r="AW9" s="883">
        <v>662185.1</v>
      </c>
      <c r="AX9" s="883">
        <v>989259.9</v>
      </c>
      <c r="AY9" s="818">
        <v>1355310.2</v>
      </c>
      <c r="AZ9" s="883">
        <v>361466.4</v>
      </c>
      <c r="BA9" s="883">
        <v>727395.4</v>
      </c>
      <c r="BB9" s="883">
        <v>1087534.3999999999</v>
      </c>
      <c r="BC9" s="818">
        <v>1479965.5</v>
      </c>
      <c r="BD9" s="883">
        <v>375012.8</v>
      </c>
      <c r="BE9" s="883">
        <v>764282.1</v>
      </c>
      <c r="BF9" s="883">
        <v>1143940.8</v>
      </c>
      <c r="BG9" s="818">
        <v>1552754.1</v>
      </c>
      <c r="BH9" s="883">
        <v>401996.2</v>
      </c>
      <c r="BI9" s="883">
        <v>813039.7</v>
      </c>
      <c r="BJ9" s="883">
        <v>1211590.8999999999</v>
      </c>
      <c r="BK9" s="818">
        <v>1635353.1</v>
      </c>
      <c r="BL9" s="883">
        <v>409213.9</v>
      </c>
      <c r="BM9" s="883">
        <v>752798.1</v>
      </c>
      <c r="BN9" s="883">
        <v>1154472.1000000001</v>
      </c>
      <c r="BO9" s="963">
        <v>1599117.9</v>
      </c>
      <c r="BP9" s="964">
        <v>447081.3</v>
      </c>
      <c r="BQ9" s="964">
        <v>912637.2</v>
      </c>
      <c r="BR9" s="964">
        <v>1401234.8</v>
      </c>
      <c r="BS9" s="352">
        <v>2007451.2</v>
      </c>
      <c r="BT9" s="1235">
        <v>627624.4</v>
      </c>
      <c r="BU9" s="964">
        <v>1293801.2</v>
      </c>
      <c r="BV9" s="999">
        <v>1972747</v>
      </c>
      <c r="BW9" s="352">
        <v>2721664</v>
      </c>
      <c r="BX9" s="1546">
        <v>756374</v>
      </c>
      <c r="BY9" s="1547">
        <v>1443093.4</v>
      </c>
      <c r="BZ9" s="1548">
        <v>2085574.1</v>
      </c>
      <c r="CA9" s="1544">
        <v>2800528.9</v>
      </c>
      <c r="CB9" s="1538">
        <v>657601.9</v>
      </c>
      <c r="CC9" s="999">
        <v>1279080.3999999999</v>
      </c>
      <c r="CD9" s="999">
        <v>1894506.4</v>
      </c>
      <c r="CE9" s="2068">
        <v>2549240.6</v>
      </c>
      <c r="CF9" s="1911">
        <v>635821.19999999995</v>
      </c>
      <c r="CG9" s="1911">
        <v>1264364.3</v>
      </c>
      <c r="CH9" s="1911">
        <v>1888723.2</v>
      </c>
      <c r="CI9" s="2071">
        <v>2540241.2999999998</v>
      </c>
    </row>
    <row r="10" spans="2:87" ht="16.5" customHeight="1">
      <c r="B10" s="642" t="s">
        <v>49</v>
      </c>
      <c r="C10" s="474" t="s">
        <v>48</v>
      </c>
      <c r="D10" s="262">
        <v>8403.8449999999993</v>
      </c>
      <c r="E10" s="262">
        <v>17319.125</v>
      </c>
      <c r="F10" s="262">
        <v>14683.540999999999</v>
      </c>
      <c r="G10" s="262">
        <v>26533.667000000001</v>
      </c>
      <c r="H10" s="262">
        <v>9149.7289999999994</v>
      </c>
      <c r="I10" s="262">
        <v>18831.465</v>
      </c>
      <c r="J10" s="262">
        <v>29261.233</v>
      </c>
      <c r="K10" s="262">
        <v>39633.995999999999</v>
      </c>
      <c r="L10" s="262">
        <v>9436.83</v>
      </c>
      <c r="M10" s="262">
        <v>19640.712</v>
      </c>
      <c r="N10" s="262">
        <v>30066.531999999999</v>
      </c>
      <c r="O10" s="262">
        <v>41054.858999999997</v>
      </c>
      <c r="P10" s="262">
        <v>10486.19</v>
      </c>
      <c r="Q10" s="262">
        <v>21711.031999999999</v>
      </c>
      <c r="R10" s="262">
        <v>33130.673000000003</v>
      </c>
      <c r="S10" s="262">
        <v>46052.703000000001</v>
      </c>
      <c r="T10" s="262">
        <v>9852.7000000000007</v>
      </c>
      <c r="U10" s="883">
        <v>20224.861000000001</v>
      </c>
      <c r="V10" s="884">
        <v>30943.785</v>
      </c>
      <c r="W10" s="378">
        <v>44018.279000000002</v>
      </c>
      <c r="X10" s="883">
        <v>11053.752</v>
      </c>
      <c r="Y10" s="883">
        <v>23413.366999999998</v>
      </c>
      <c r="Z10" s="885">
        <v>34819.163</v>
      </c>
      <c r="AA10" s="818">
        <v>49481.599999999999</v>
      </c>
      <c r="AB10" s="883">
        <v>13997.9</v>
      </c>
      <c r="AC10" s="883">
        <v>29815.200000000001</v>
      </c>
      <c r="AD10" s="885">
        <v>46053.2</v>
      </c>
      <c r="AE10" s="818">
        <v>64588.7</v>
      </c>
      <c r="AF10" s="883">
        <v>14603.8</v>
      </c>
      <c r="AG10" s="883">
        <v>29429.7</v>
      </c>
      <c r="AH10" s="885">
        <v>44590.2</v>
      </c>
      <c r="AI10" s="818">
        <v>60016</v>
      </c>
      <c r="AJ10" s="883">
        <v>14161.2</v>
      </c>
      <c r="AK10" s="883">
        <v>27955.599999999999</v>
      </c>
      <c r="AL10" s="883">
        <v>41621.1</v>
      </c>
      <c r="AM10" s="262">
        <v>58125</v>
      </c>
      <c r="AN10" s="883">
        <v>12051.3</v>
      </c>
      <c r="AO10" s="883">
        <v>24081.1</v>
      </c>
      <c r="AP10" s="883">
        <v>38088.1</v>
      </c>
      <c r="AQ10" s="818">
        <v>54500.1</v>
      </c>
      <c r="AR10" s="883">
        <v>11537</v>
      </c>
      <c r="AS10" s="883">
        <v>24567.200000000001</v>
      </c>
      <c r="AT10" s="883">
        <v>39081.1</v>
      </c>
      <c r="AU10" s="818">
        <v>51538</v>
      </c>
      <c r="AV10" s="883">
        <v>10192.4</v>
      </c>
      <c r="AW10" s="883">
        <v>21932.5</v>
      </c>
      <c r="AX10" s="883">
        <v>33810.1</v>
      </c>
      <c r="AY10" s="818">
        <v>48740.3</v>
      </c>
      <c r="AZ10" s="883">
        <v>13213.7</v>
      </c>
      <c r="BA10" s="883">
        <v>29487.8</v>
      </c>
      <c r="BB10" s="883">
        <v>41984.2</v>
      </c>
      <c r="BC10" s="818">
        <v>60126.1</v>
      </c>
      <c r="BD10" s="883">
        <v>13752.8</v>
      </c>
      <c r="BE10" s="883">
        <v>27767.4</v>
      </c>
      <c r="BF10" s="883">
        <v>41615.199999999997</v>
      </c>
      <c r="BG10" s="818">
        <v>57348.800000000003</v>
      </c>
      <c r="BH10" s="883">
        <v>13646.5</v>
      </c>
      <c r="BI10" s="883">
        <v>27468.2</v>
      </c>
      <c r="BJ10" s="883">
        <v>40764.300000000003</v>
      </c>
      <c r="BK10" s="818">
        <v>54559.4</v>
      </c>
      <c r="BL10" s="883">
        <v>12248</v>
      </c>
      <c r="BM10" s="883">
        <v>24073.8</v>
      </c>
      <c r="BN10" s="883">
        <v>36710.9</v>
      </c>
      <c r="BO10" s="963">
        <v>51346.400000000001</v>
      </c>
      <c r="BP10" s="964">
        <v>13577.8</v>
      </c>
      <c r="BQ10" s="964">
        <v>28501</v>
      </c>
      <c r="BR10" s="964">
        <v>46994.7</v>
      </c>
      <c r="BS10" s="352">
        <v>66476.600000000006</v>
      </c>
      <c r="BT10" s="1235">
        <v>22017.1</v>
      </c>
      <c r="BU10" s="964">
        <v>47170.7</v>
      </c>
      <c r="BV10" s="999">
        <v>69245.899999999994</v>
      </c>
      <c r="BW10" s="352">
        <v>90674.9</v>
      </c>
      <c r="BX10" s="1546">
        <v>25306.799999999999</v>
      </c>
      <c r="BY10" s="1547">
        <v>48441.7</v>
      </c>
      <c r="BZ10" s="1548">
        <v>71038.600000000006</v>
      </c>
      <c r="CA10" s="1544">
        <v>93917.2</v>
      </c>
      <c r="CB10" s="1538">
        <v>20466.2</v>
      </c>
      <c r="CC10" s="999">
        <v>41423.4</v>
      </c>
      <c r="CD10" s="999">
        <v>61918.5</v>
      </c>
      <c r="CE10" s="2068">
        <v>82240.800000000003</v>
      </c>
      <c r="CF10" s="1911">
        <v>18433.599999999999</v>
      </c>
      <c r="CG10" s="1911">
        <v>36974.199999999997</v>
      </c>
      <c r="CH10" s="1911">
        <v>55000</v>
      </c>
      <c r="CI10" s="2071">
        <v>75560</v>
      </c>
    </row>
    <row r="11" spans="2:87" ht="15" customHeight="1">
      <c r="B11" s="642" t="s">
        <v>50</v>
      </c>
      <c r="C11" s="474" t="s">
        <v>48</v>
      </c>
      <c r="D11" s="262">
        <v>121894.45299999999</v>
      </c>
      <c r="E11" s="262">
        <v>257493.628</v>
      </c>
      <c r="F11" s="262">
        <v>241498.19699999999</v>
      </c>
      <c r="G11" s="262">
        <v>398043.40600000002</v>
      </c>
      <c r="H11" s="262">
        <v>137903.141</v>
      </c>
      <c r="I11" s="262">
        <v>293364.43099999998</v>
      </c>
      <c r="J11" s="262">
        <v>458134.20500000002</v>
      </c>
      <c r="K11" s="262">
        <v>627384.929</v>
      </c>
      <c r="L11" s="262">
        <v>165129.073</v>
      </c>
      <c r="M11" s="262">
        <v>345115.45299999998</v>
      </c>
      <c r="N11" s="262">
        <v>530046</v>
      </c>
      <c r="O11" s="262">
        <v>725878.92200000002</v>
      </c>
      <c r="P11" s="262">
        <v>185234.21900000001</v>
      </c>
      <c r="Q11" s="262">
        <v>385738.02399999998</v>
      </c>
      <c r="R11" s="262">
        <v>582741.97600000002</v>
      </c>
      <c r="S11" s="262">
        <v>767925.41399999999</v>
      </c>
      <c r="T11" s="262">
        <v>176837.5</v>
      </c>
      <c r="U11" s="883">
        <v>364693.03200000001</v>
      </c>
      <c r="V11" s="884">
        <v>556675.17200000002</v>
      </c>
      <c r="W11" s="378">
        <v>755866.73400000005</v>
      </c>
      <c r="X11" s="883">
        <v>184515.391</v>
      </c>
      <c r="Y11" s="883">
        <v>387950.12699999998</v>
      </c>
      <c r="Z11" s="885">
        <v>599055.31700000004</v>
      </c>
      <c r="AA11" s="818">
        <v>813533.8</v>
      </c>
      <c r="AB11" s="883">
        <v>214254.4</v>
      </c>
      <c r="AC11" s="883">
        <v>447021.2</v>
      </c>
      <c r="AD11" s="885">
        <v>689411.9</v>
      </c>
      <c r="AE11" s="818">
        <v>948058.2</v>
      </c>
      <c r="AF11" s="883">
        <v>243473.5</v>
      </c>
      <c r="AG11" s="883">
        <v>489468</v>
      </c>
      <c r="AH11" s="885">
        <v>740301.6</v>
      </c>
      <c r="AI11" s="818">
        <v>992551</v>
      </c>
      <c r="AJ11" s="883">
        <v>231779.4</v>
      </c>
      <c r="AK11" s="883">
        <v>480312.6</v>
      </c>
      <c r="AL11" s="883">
        <v>739440.9</v>
      </c>
      <c r="AM11" s="262">
        <v>997426</v>
      </c>
      <c r="AN11" s="883">
        <v>241037.2</v>
      </c>
      <c r="AO11" s="883">
        <v>498562.3</v>
      </c>
      <c r="AP11" s="883">
        <v>756736.8</v>
      </c>
      <c r="AQ11" s="818">
        <v>1019021.1</v>
      </c>
      <c r="AR11" s="883">
        <v>249474.2</v>
      </c>
      <c r="AS11" s="883">
        <v>508139</v>
      </c>
      <c r="AT11" s="883">
        <v>772291.3</v>
      </c>
      <c r="AU11" s="818">
        <v>1043732.6</v>
      </c>
      <c r="AV11" s="883">
        <v>254517.3</v>
      </c>
      <c r="AW11" s="883">
        <v>529864.69999999995</v>
      </c>
      <c r="AX11" s="883">
        <v>799038.7</v>
      </c>
      <c r="AY11" s="818">
        <v>1091353.8999999999</v>
      </c>
      <c r="AZ11" s="883">
        <v>289608.3</v>
      </c>
      <c r="BA11" s="883">
        <v>584988</v>
      </c>
      <c r="BB11" s="883">
        <v>883032.4</v>
      </c>
      <c r="BC11" s="818">
        <v>1199034</v>
      </c>
      <c r="BD11" s="883">
        <v>297570.09999999998</v>
      </c>
      <c r="BE11" s="883">
        <v>617469.19999999995</v>
      </c>
      <c r="BF11" s="883">
        <v>933158.5</v>
      </c>
      <c r="BG11" s="818">
        <v>1264796.6000000001</v>
      </c>
      <c r="BH11" s="883">
        <v>314166.2</v>
      </c>
      <c r="BI11" s="883">
        <v>647463.69999999995</v>
      </c>
      <c r="BJ11" s="883">
        <v>977776.1</v>
      </c>
      <c r="BK11" s="818">
        <v>1320905.6000000001</v>
      </c>
      <c r="BL11" s="883">
        <v>319188.59999999998</v>
      </c>
      <c r="BM11" s="883">
        <v>590377.30000000005</v>
      </c>
      <c r="BN11" s="883">
        <v>920372.3</v>
      </c>
      <c r="BO11" s="963">
        <v>1276470</v>
      </c>
      <c r="BP11" s="964">
        <v>351227.8</v>
      </c>
      <c r="BQ11" s="964">
        <v>726648.1</v>
      </c>
      <c r="BR11" s="964">
        <v>1119526.8999999999</v>
      </c>
      <c r="BS11" s="352">
        <v>1589013.5</v>
      </c>
      <c r="BT11" s="1235">
        <v>461575.3</v>
      </c>
      <c r="BU11" s="964">
        <v>980943.5</v>
      </c>
      <c r="BV11" s="999">
        <v>1509553.3</v>
      </c>
      <c r="BW11" s="352">
        <v>2071516.8</v>
      </c>
      <c r="BX11" s="1546">
        <v>512786.1</v>
      </c>
      <c r="BY11" s="1547">
        <v>1022934.6</v>
      </c>
      <c r="BZ11" s="1548">
        <v>1508544.8</v>
      </c>
      <c r="CA11" s="1544">
        <v>2019301</v>
      </c>
      <c r="CB11" s="1538">
        <v>493510.5</v>
      </c>
      <c r="CC11" s="999">
        <v>987212.4</v>
      </c>
      <c r="CD11" s="999">
        <v>1472983.3</v>
      </c>
      <c r="CE11" s="2068">
        <v>1989050.9</v>
      </c>
      <c r="CF11" s="1911">
        <v>491595.1</v>
      </c>
      <c r="CG11" s="1911">
        <v>995611</v>
      </c>
      <c r="CH11" s="1911">
        <v>1502620.8</v>
      </c>
      <c r="CI11" s="2071">
        <v>2021695.8</v>
      </c>
    </row>
    <row r="12" spans="2:87" ht="15" customHeight="1">
      <c r="B12" s="642" t="s">
        <v>51</v>
      </c>
      <c r="C12" s="474" t="s">
        <v>48</v>
      </c>
      <c r="D12" s="262">
        <v>30498.260999999999</v>
      </c>
      <c r="E12" s="262">
        <v>54646.796999999999</v>
      </c>
      <c r="F12" s="262">
        <v>50996.47</v>
      </c>
      <c r="G12" s="262">
        <v>77948.429999999993</v>
      </c>
      <c r="H12" s="262">
        <v>34763.24</v>
      </c>
      <c r="I12" s="262">
        <v>60592.86</v>
      </c>
      <c r="J12" s="262">
        <v>86092.514999999999</v>
      </c>
      <c r="K12" s="262">
        <v>119318.37699999999</v>
      </c>
      <c r="L12" s="262">
        <v>32374.319</v>
      </c>
      <c r="M12" s="262">
        <v>59122.525999999998</v>
      </c>
      <c r="N12" s="262">
        <v>85674.945999999996</v>
      </c>
      <c r="O12" s="262">
        <v>120444.713</v>
      </c>
      <c r="P12" s="262">
        <v>37712.546999999999</v>
      </c>
      <c r="Q12" s="262">
        <v>68886.192999999999</v>
      </c>
      <c r="R12" s="262">
        <v>103057.141</v>
      </c>
      <c r="S12" s="262">
        <v>144514.67199999999</v>
      </c>
      <c r="T12" s="262">
        <v>45528.800000000003</v>
      </c>
      <c r="U12" s="883">
        <v>81225.948000000004</v>
      </c>
      <c r="V12" s="884">
        <v>115992.16899999999</v>
      </c>
      <c r="W12" s="378">
        <v>160998.40700000001</v>
      </c>
      <c r="X12" s="883">
        <v>45174.394999999997</v>
      </c>
      <c r="Y12" s="883">
        <v>81843.778999999995</v>
      </c>
      <c r="Z12" s="885">
        <v>118358.584</v>
      </c>
      <c r="AA12" s="818">
        <v>160843.70000000001</v>
      </c>
      <c r="AB12" s="883">
        <v>45935.7</v>
      </c>
      <c r="AC12" s="883">
        <v>91509.1</v>
      </c>
      <c r="AD12" s="885">
        <v>130992.6</v>
      </c>
      <c r="AE12" s="818">
        <v>181368.5</v>
      </c>
      <c r="AF12" s="883">
        <v>52164.9</v>
      </c>
      <c r="AG12" s="883">
        <v>95655.3</v>
      </c>
      <c r="AH12" s="885">
        <v>135934.1</v>
      </c>
      <c r="AI12" s="818">
        <v>187930.4</v>
      </c>
      <c r="AJ12" s="883">
        <v>52586.2</v>
      </c>
      <c r="AK12" s="883">
        <v>99139.8</v>
      </c>
      <c r="AL12" s="883">
        <v>140864</v>
      </c>
      <c r="AM12" s="262">
        <v>189608.2</v>
      </c>
      <c r="AN12" s="883">
        <v>47018.7</v>
      </c>
      <c r="AO12" s="883">
        <v>91805.8</v>
      </c>
      <c r="AP12" s="883">
        <v>141111.70000000001</v>
      </c>
      <c r="AQ12" s="818">
        <v>191180.79999999999</v>
      </c>
      <c r="AR12" s="883">
        <v>54765</v>
      </c>
      <c r="AS12" s="883">
        <v>101676.7</v>
      </c>
      <c r="AT12" s="883">
        <v>142870</v>
      </c>
      <c r="AU12" s="818">
        <v>194746.4</v>
      </c>
      <c r="AV12" s="883">
        <v>51759.6</v>
      </c>
      <c r="AW12" s="883">
        <v>97645.2</v>
      </c>
      <c r="AX12" s="883">
        <v>136882.1</v>
      </c>
      <c r="AY12" s="818">
        <v>188452.5</v>
      </c>
      <c r="AZ12" s="883">
        <v>52021</v>
      </c>
      <c r="BA12" s="883">
        <v>98946.6</v>
      </c>
      <c r="BB12" s="883">
        <v>141812.79999999999</v>
      </c>
      <c r="BC12" s="818">
        <v>192657.7</v>
      </c>
      <c r="BD12" s="883">
        <v>56989.3</v>
      </c>
      <c r="BE12" s="883">
        <v>104775.1</v>
      </c>
      <c r="BF12" s="883">
        <v>147170.1</v>
      </c>
      <c r="BG12" s="818">
        <v>200603.4</v>
      </c>
      <c r="BH12" s="883">
        <v>66806.600000000006</v>
      </c>
      <c r="BI12" s="883">
        <v>122617.2</v>
      </c>
      <c r="BJ12" s="883">
        <v>169182.8</v>
      </c>
      <c r="BK12" s="818">
        <v>227108.9</v>
      </c>
      <c r="BL12" s="883">
        <v>69441.5</v>
      </c>
      <c r="BM12" s="883">
        <v>121492</v>
      </c>
      <c r="BN12" s="883">
        <v>170813.4</v>
      </c>
      <c r="BO12" s="963">
        <v>234637.1</v>
      </c>
      <c r="BP12" s="964">
        <v>72887.3</v>
      </c>
      <c r="BQ12" s="964">
        <v>138065.60000000001</v>
      </c>
      <c r="BR12" s="964">
        <v>204293.7</v>
      </c>
      <c r="BS12" s="352">
        <v>308513.59999999998</v>
      </c>
      <c r="BT12" s="1235">
        <v>132991.4</v>
      </c>
      <c r="BU12" s="964">
        <v>241955.20000000001</v>
      </c>
      <c r="BV12" s="999">
        <v>358362.4</v>
      </c>
      <c r="BW12" s="352">
        <v>511346.9</v>
      </c>
      <c r="BX12" s="1546">
        <v>207044.8</v>
      </c>
      <c r="BY12" s="1547">
        <v>348454</v>
      </c>
      <c r="BZ12" s="1548">
        <v>470609.4</v>
      </c>
      <c r="CA12" s="1544">
        <v>638917.4</v>
      </c>
      <c r="CB12" s="1538">
        <v>131276.70000000001</v>
      </c>
      <c r="CC12" s="999">
        <v>224324.8</v>
      </c>
      <c r="CD12" s="999">
        <v>319684.5</v>
      </c>
      <c r="CE12" s="2068">
        <v>423711.9</v>
      </c>
      <c r="CF12" s="1911">
        <v>112927.6</v>
      </c>
      <c r="CG12" s="1911">
        <v>204419.6</v>
      </c>
      <c r="CH12" s="1911">
        <v>289028</v>
      </c>
      <c r="CI12" s="2071">
        <v>385736.9</v>
      </c>
    </row>
    <row r="13" spans="2:87" s="1" customFormat="1" ht="26.25" customHeight="1">
      <c r="B13" s="642" t="s">
        <v>65</v>
      </c>
      <c r="C13" s="474" t="s">
        <v>48</v>
      </c>
      <c r="D13" s="262">
        <v>2656.259</v>
      </c>
      <c r="E13" s="262">
        <v>5374.3050000000003</v>
      </c>
      <c r="F13" s="262">
        <v>5149.7780000000002</v>
      </c>
      <c r="G13" s="262">
        <v>8198.9240000000009</v>
      </c>
      <c r="H13" s="262">
        <v>2815.7510000000002</v>
      </c>
      <c r="I13" s="262">
        <v>5909.049</v>
      </c>
      <c r="J13" s="262">
        <v>9119.7790000000005</v>
      </c>
      <c r="K13" s="262">
        <v>12455.206</v>
      </c>
      <c r="L13" s="262">
        <v>3129.902</v>
      </c>
      <c r="M13" s="262">
        <v>6557.9979999999996</v>
      </c>
      <c r="N13" s="262">
        <v>10021.884</v>
      </c>
      <c r="O13" s="262">
        <v>13751.550999999999</v>
      </c>
      <c r="P13" s="262">
        <v>3674.078</v>
      </c>
      <c r="Q13" s="262">
        <v>7850.9170000000004</v>
      </c>
      <c r="R13" s="262">
        <v>12250.300999999999</v>
      </c>
      <c r="S13" s="262">
        <v>16348.584000000001</v>
      </c>
      <c r="T13" s="262">
        <v>3655.2</v>
      </c>
      <c r="U13" s="883">
        <v>7774.3379999999997</v>
      </c>
      <c r="V13" s="884">
        <v>12253.703</v>
      </c>
      <c r="W13" s="378">
        <v>17014.528999999999</v>
      </c>
      <c r="X13" s="883">
        <v>4487.8329999999996</v>
      </c>
      <c r="Y13" s="883">
        <v>10347.856</v>
      </c>
      <c r="Z13" s="885">
        <v>16641.361000000001</v>
      </c>
      <c r="AA13" s="818">
        <v>21894.5</v>
      </c>
      <c r="AB13" s="883">
        <v>5296.8</v>
      </c>
      <c r="AC13" s="883">
        <v>11243.5</v>
      </c>
      <c r="AD13" s="885">
        <v>17155.5</v>
      </c>
      <c r="AE13" s="818">
        <v>23461.9</v>
      </c>
      <c r="AF13" s="883">
        <v>5627.1</v>
      </c>
      <c r="AG13" s="883">
        <v>11589.9</v>
      </c>
      <c r="AH13" s="885">
        <v>17666.3</v>
      </c>
      <c r="AI13" s="818">
        <v>23581.9</v>
      </c>
      <c r="AJ13" s="883">
        <v>5700</v>
      </c>
      <c r="AK13" s="883">
        <v>11678.7</v>
      </c>
      <c r="AL13" s="883">
        <v>17913.900000000001</v>
      </c>
      <c r="AM13" s="262">
        <v>25417.5</v>
      </c>
      <c r="AN13" s="883">
        <v>5656.7</v>
      </c>
      <c r="AO13" s="883">
        <v>11979.1</v>
      </c>
      <c r="AP13" s="883">
        <v>18349.900000000001</v>
      </c>
      <c r="AQ13" s="818">
        <v>25073.3</v>
      </c>
      <c r="AR13" s="883">
        <v>5916.7</v>
      </c>
      <c r="AS13" s="883">
        <v>12528.1</v>
      </c>
      <c r="AT13" s="883">
        <v>19076.2</v>
      </c>
      <c r="AU13" s="818">
        <v>26021.9</v>
      </c>
      <c r="AV13" s="883">
        <v>6133.5</v>
      </c>
      <c r="AW13" s="883">
        <v>12742.7</v>
      </c>
      <c r="AX13" s="883">
        <v>19529</v>
      </c>
      <c r="AY13" s="818">
        <v>26763.5</v>
      </c>
      <c r="AZ13" s="883">
        <v>6623.4</v>
      </c>
      <c r="BA13" s="883">
        <v>13973</v>
      </c>
      <c r="BB13" s="883">
        <v>20705</v>
      </c>
      <c r="BC13" s="818">
        <v>28147.7</v>
      </c>
      <c r="BD13" s="883">
        <v>6700.6</v>
      </c>
      <c r="BE13" s="883">
        <v>14270.4</v>
      </c>
      <c r="BF13" s="883">
        <v>21996.9</v>
      </c>
      <c r="BG13" s="818">
        <v>30005.4</v>
      </c>
      <c r="BH13" s="883">
        <v>7377</v>
      </c>
      <c r="BI13" s="883">
        <v>15490.7</v>
      </c>
      <c r="BJ13" s="883">
        <v>23867.7</v>
      </c>
      <c r="BK13" s="818">
        <v>32779.199999999997</v>
      </c>
      <c r="BL13" s="883">
        <v>8335.7999999999993</v>
      </c>
      <c r="BM13" s="883">
        <v>16854.900000000001</v>
      </c>
      <c r="BN13" s="883">
        <v>26575.5</v>
      </c>
      <c r="BO13" s="963">
        <v>36664.400000000001</v>
      </c>
      <c r="BP13" s="964">
        <v>9388.5</v>
      </c>
      <c r="BQ13" s="964">
        <v>19422.5</v>
      </c>
      <c r="BR13" s="964">
        <v>30419.5</v>
      </c>
      <c r="BS13" s="352">
        <v>43447.4</v>
      </c>
      <c r="BT13" s="1235">
        <v>11040.6</v>
      </c>
      <c r="BU13" s="964">
        <v>23731.8</v>
      </c>
      <c r="BV13" s="999">
        <v>35585.300000000003</v>
      </c>
      <c r="BW13" s="352">
        <v>48125.4</v>
      </c>
      <c r="BX13" s="1546">
        <v>11236.3</v>
      </c>
      <c r="BY13" s="1547">
        <v>23263.1</v>
      </c>
      <c r="BZ13" s="1548">
        <v>35381.300000000003</v>
      </c>
      <c r="CA13" s="1544">
        <v>48393.2</v>
      </c>
      <c r="CB13" s="1538">
        <v>12348.5</v>
      </c>
      <c r="CC13" s="999">
        <v>26119.9</v>
      </c>
      <c r="CD13" s="999">
        <v>39920</v>
      </c>
      <c r="CE13" s="2068">
        <v>54237</v>
      </c>
      <c r="CF13" s="1911">
        <v>12864.9</v>
      </c>
      <c r="CG13" s="1911">
        <v>27359.5</v>
      </c>
      <c r="CH13" s="1911">
        <v>42074.400000000001</v>
      </c>
      <c r="CI13" s="2071">
        <v>57248.6</v>
      </c>
    </row>
    <row r="14" spans="2:87" s="22" customFormat="1" ht="13.2">
      <c r="B14" s="641" t="s">
        <v>561</v>
      </c>
      <c r="C14" s="474" t="s">
        <v>48</v>
      </c>
      <c r="D14" s="262">
        <v>8643.0470000000005</v>
      </c>
      <c r="E14" s="262">
        <v>21774.906999999999</v>
      </c>
      <c r="F14" s="262">
        <v>21663.133999999998</v>
      </c>
      <c r="G14" s="262">
        <v>37410.250999999997</v>
      </c>
      <c r="H14" s="262">
        <v>8814.6419999999998</v>
      </c>
      <c r="I14" s="262">
        <v>23548.106</v>
      </c>
      <c r="J14" s="262">
        <v>43809.866000000002</v>
      </c>
      <c r="K14" s="262">
        <v>68772.343999999997</v>
      </c>
      <c r="L14" s="262">
        <v>14582.548000000001</v>
      </c>
      <c r="M14" s="262">
        <v>34136.813999999998</v>
      </c>
      <c r="N14" s="262">
        <v>59032.309000000001</v>
      </c>
      <c r="O14" s="262">
        <v>88578.409</v>
      </c>
      <c r="P14" s="262">
        <v>17125.411</v>
      </c>
      <c r="Q14" s="262">
        <v>42390.51</v>
      </c>
      <c r="R14" s="262">
        <v>70633.066000000006</v>
      </c>
      <c r="S14" s="262">
        <v>104246.88</v>
      </c>
      <c r="T14" s="262">
        <v>18430.099999999999</v>
      </c>
      <c r="U14" s="883">
        <v>44402.13</v>
      </c>
      <c r="V14" s="884">
        <v>73935.979000000007</v>
      </c>
      <c r="W14" s="378">
        <v>106865.431</v>
      </c>
      <c r="X14" s="883">
        <v>14834.537</v>
      </c>
      <c r="Y14" s="883">
        <v>38468.493000000002</v>
      </c>
      <c r="Z14" s="885">
        <v>70257.592000000004</v>
      </c>
      <c r="AA14" s="818">
        <v>104009.4</v>
      </c>
      <c r="AB14" s="883">
        <v>17542.2</v>
      </c>
      <c r="AC14" s="883">
        <v>44897.2</v>
      </c>
      <c r="AD14" s="885">
        <v>78064.800000000003</v>
      </c>
      <c r="AE14" s="818">
        <v>121207.6</v>
      </c>
      <c r="AF14" s="883">
        <v>19320.400000000001</v>
      </c>
      <c r="AG14" s="883">
        <v>48147.8</v>
      </c>
      <c r="AH14" s="885">
        <v>79289.8</v>
      </c>
      <c r="AI14" s="818">
        <v>112143.9</v>
      </c>
      <c r="AJ14" s="883">
        <v>15690.3</v>
      </c>
      <c r="AK14" s="883">
        <v>37239.300000000003</v>
      </c>
      <c r="AL14" s="883">
        <v>63849</v>
      </c>
      <c r="AM14" s="262">
        <v>95376.5</v>
      </c>
      <c r="AN14" s="883">
        <v>16279</v>
      </c>
      <c r="AO14" s="883">
        <v>40834.699999999997</v>
      </c>
      <c r="AP14" s="883">
        <v>69060.800000000003</v>
      </c>
      <c r="AQ14" s="818">
        <v>101908.8</v>
      </c>
      <c r="AR14" s="883">
        <v>17772.400000000001</v>
      </c>
      <c r="AS14" s="883">
        <v>41964.5</v>
      </c>
      <c r="AT14" s="883">
        <v>70499.3</v>
      </c>
      <c r="AU14" s="818">
        <v>105919.7</v>
      </c>
      <c r="AV14" s="883">
        <v>16125</v>
      </c>
      <c r="AW14" s="883">
        <v>40284.1</v>
      </c>
      <c r="AX14" s="883">
        <v>65243.3</v>
      </c>
      <c r="AY14" s="818">
        <v>94447.1</v>
      </c>
      <c r="AZ14" s="883">
        <v>16718.099999999999</v>
      </c>
      <c r="BA14" s="883">
        <v>41408.6</v>
      </c>
      <c r="BB14" s="883">
        <v>69313.5</v>
      </c>
      <c r="BC14" s="818">
        <v>102769.7</v>
      </c>
      <c r="BD14" s="883">
        <v>20019.099999999999</v>
      </c>
      <c r="BE14" s="883">
        <v>48485.7</v>
      </c>
      <c r="BF14" s="883">
        <v>80641.3</v>
      </c>
      <c r="BG14" s="818">
        <v>117197.4</v>
      </c>
      <c r="BH14" s="883">
        <v>19841.7</v>
      </c>
      <c r="BI14" s="883">
        <v>50835.4</v>
      </c>
      <c r="BJ14" s="883">
        <v>84533.8</v>
      </c>
      <c r="BK14" s="818">
        <v>121185.7</v>
      </c>
      <c r="BL14" s="883">
        <v>22334.7</v>
      </c>
      <c r="BM14" s="883">
        <v>51898.7</v>
      </c>
      <c r="BN14" s="883">
        <v>82396.800000000003</v>
      </c>
      <c r="BO14" s="963">
        <v>119187.9</v>
      </c>
      <c r="BP14" s="964">
        <v>23863.8</v>
      </c>
      <c r="BQ14" s="964">
        <v>55900</v>
      </c>
      <c r="BR14" s="964">
        <v>90962.8</v>
      </c>
      <c r="BS14" s="352">
        <v>144971.29999999999</v>
      </c>
      <c r="BT14" s="1235">
        <v>28377.3</v>
      </c>
      <c r="BU14" s="964">
        <v>70158.899999999994</v>
      </c>
      <c r="BV14" s="999">
        <v>113042.6</v>
      </c>
      <c r="BW14" s="352">
        <v>165226.9</v>
      </c>
      <c r="BX14" s="1546">
        <v>34387.699999999997</v>
      </c>
      <c r="BY14" s="1547">
        <v>78337.7</v>
      </c>
      <c r="BZ14" s="1548">
        <v>123855.3</v>
      </c>
      <c r="CA14" s="1544">
        <v>179730.9</v>
      </c>
      <c r="CB14" s="1538">
        <v>32351.5</v>
      </c>
      <c r="CC14" s="999">
        <v>75222.3</v>
      </c>
      <c r="CD14" s="999">
        <v>120528.5</v>
      </c>
      <c r="CE14" s="2068">
        <v>176824.1</v>
      </c>
      <c r="CF14" s="1911">
        <v>34279.699999999997</v>
      </c>
      <c r="CG14" s="1911">
        <v>81589.7</v>
      </c>
      <c r="CH14" s="1911">
        <v>130339.1</v>
      </c>
      <c r="CI14" s="2071">
        <v>191460.8</v>
      </c>
    </row>
    <row r="15" spans="2:87" s="22" customFormat="1" ht="14.25" customHeight="1">
      <c r="B15" s="641" t="s">
        <v>628</v>
      </c>
      <c r="C15" s="474" t="s">
        <v>48</v>
      </c>
      <c r="D15" s="262">
        <v>81788.865000000005</v>
      </c>
      <c r="E15" s="262">
        <v>173943.033</v>
      </c>
      <c r="F15" s="262">
        <v>171544.497</v>
      </c>
      <c r="G15" s="262">
        <v>271776.56599999999</v>
      </c>
      <c r="H15" s="262">
        <v>93876.706000000006</v>
      </c>
      <c r="I15" s="262">
        <v>200325.49400000001</v>
      </c>
      <c r="J15" s="262">
        <v>315803.27</v>
      </c>
      <c r="K15" s="262">
        <v>441052.81599999999</v>
      </c>
      <c r="L15" s="262">
        <v>114202.923</v>
      </c>
      <c r="M15" s="262">
        <v>237346.231</v>
      </c>
      <c r="N15" s="262">
        <v>367902.12</v>
      </c>
      <c r="O15" s="262">
        <v>509941.27899999998</v>
      </c>
      <c r="P15" s="262">
        <v>129928.42200000001</v>
      </c>
      <c r="Q15" s="262">
        <v>275630.39899999998</v>
      </c>
      <c r="R15" s="262">
        <v>420118.38500000001</v>
      </c>
      <c r="S15" s="262">
        <v>577887.45499999996</v>
      </c>
      <c r="T15" s="262">
        <v>136487.79999999999</v>
      </c>
      <c r="U15" s="883">
        <v>280727.98100000003</v>
      </c>
      <c r="V15" s="884">
        <v>431538.571</v>
      </c>
      <c r="W15" s="378">
        <v>584173.71400000004</v>
      </c>
      <c r="X15" s="883">
        <v>133969.671</v>
      </c>
      <c r="Y15" s="883">
        <v>281356.01799999998</v>
      </c>
      <c r="Z15" s="885">
        <v>432583.58299999998</v>
      </c>
      <c r="AA15" s="818">
        <v>601478.5</v>
      </c>
      <c r="AB15" s="883">
        <v>147270.9</v>
      </c>
      <c r="AC15" s="883">
        <v>308279.40000000002</v>
      </c>
      <c r="AD15" s="885">
        <v>478344.5</v>
      </c>
      <c r="AE15" s="818">
        <v>662350.69999999995</v>
      </c>
      <c r="AF15" s="883">
        <v>164161.70000000001</v>
      </c>
      <c r="AG15" s="883">
        <v>333696.3</v>
      </c>
      <c r="AH15" s="885">
        <v>513453.5</v>
      </c>
      <c r="AI15" s="818">
        <v>695352.8</v>
      </c>
      <c r="AJ15" s="883">
        <v>159904</v>
      </c>
      <c r="AK15" s="883">
        <v>335722.1</v>
      </c>
      <c r="AL15" s="883">
        <v>521273.1</v>
      </c>
      <c r="AM15" s="262">
        <v>711497.1</v>
      </c>
      <c r="AN15" s="883">
        <v>169761.7</v>
      </c>
      <c r="AO15" s="883">
        <v>348891.3</v>
      </c>
      <c r="AP15" s="883">
        <v>534824.69999999995</v>
      </c>
      <c r="AQ15" s="818">
        <v>727189.4</v>
      </c>
      <c r="AR15" s="883">
        <v>174049.4</v>
      </c>
      <c r="AS15" s="883">
        <v>359952.4</v>
      </c>
      <c r="AT15" s="883">
        <v>554490.4</v>
      </c>
      <c r="AU15" s="818">
        <v>752769.8</v>
      </c>
      <c r="AV15" s="883">
        <v>182526.9</v>
      </c>
      <c r="AW15" s="883">
        <v>377695.3</v>
      </c>
      <c r="AX15" s="883">
        <v>581488.4</v>
      </c>
      <c r="AY15" s="818">
        <v>800093.9</v>
      </c>
      <c r="AZ15" s="883">
        <v>205517.1</v>
      </c>
      <c r="BA15" s="883">
        <v>418221.7</v>
      </c>
      <c r="BB15" s="883">
        <v>636722.69999999995</v>
      </c>
      <c r="BC15" s="818">
        <v>876880.7</v>
      </c>
      <c r="BD15" s="883">
        <v>215226.9</v>
      </c>
      <c r="BE15" s="883">
        <v>451377.7</v>
      </c>
      <c r="BF15" s="883">
        <v>692391.7</v>
      </c>
      <c r="BG15" s="818">
        <v>952720.4</v>
      </c>
      <c r="BH15" s="883">
        <v>228373.8</v>
      </c>
      <c r="BI15" s="883">
        <v>483590.9</v>
      </c>
      <c r="BJ15" s="883">
        <v>739930.1</v>
      </c>
      <c r="BK15" s="818">
        <v>1002830.4</v>
      </c>
      <c r="BL15" s="883">
        <v>242340</v>
      </c>
      <c r="BM15" s="883">
        <v>464634.9</v>
      </c>
      <c r="BN15" s="883">
        <v>707976</v>
      </c>
      <c r="BO15" s="963">
        <v>1012957.4</v>
      </c>
      <c r="BP15" s="964">
        <v>268492</v>
      </c>
      <c r="BQ15" s="964">
        <v>552411.9</v>
      </c>
      <c r="BR15" s="964">
        <v>857884.6</v>
      </c>
      <c r="BS15" s="352">
        <v>1221606.7</v>
      </c>
      <c r="BT15" s="1235">
        <v>324468.59999999998</v>
      </c>
      <c r="BU15" s="964">
        <v>689076.2</v>
      </c>
      <c r="BV15" s="999">
        <v>1064348.5</v>
      </c>
      <c r="BW15" s="352">
        <v>1462584.3</v>
      </c>
      <c r="BX15" s="1546">
        <v>364131.6</v>
      </c>
      <c r="BY15" s="1547">
        <v>752135.6</v>
      </c>
      <c r="BZ15" s="1548">
        <v>1123289.6000000001</v>
      </c>
      <c r="CA15" s="1544">
        <v>1517464.9</v>
      </c>
      <c r="CB15" s="1538">
        <v>365860.1</v>
      </c>
      <c r="CC15" s="999">
        <v>745452.1</v>
      </c>
      <c r="CD15" s="999">
        <v>1127851.3999999999</v>
      </c>
      <c r="CE15" s="2068">
        <v>1539025</v>
      </c>
      <c r="CF15" s="1911">
        <v>363260.6</v>
      </c>
      <c r="CG15" s="1911">
        <v>758597.9</v>
      </c>
      <c r="CH15" s="1911">
        <v>1153781.1000000001</v>
      </c>
      <c r="CI15" s="2071">
        <v>1576447.4</v>
      </c>
    </row>
    <row r="16" spans="2:87" s="22" customFormat="1" ht="15" customHeight="1">
      <c r="B16" s="641" t="s">
        <v>229</v>
      </c>
      <c r="C16" s="474" t="s">
        <v>48</v>
      </c>
      <c r="D16" s="262">
        <v>12165.653</v>
      </c>
      <c r="E16" s="262">
        <v>25608.425999999999</v>
      </c>
      <c r="F16" s="262">
        <v>24463.041000000001</v>
      </c>
      <c r="G16" s="262">
        <v>39374.493000000002</v>
      </c>
      <c r="H16" s="262">
        <v>13522.746999999999</v>
      </c>
      <c r="I16" s="262">
        <v>28462.653999999999</v>
      </c>
      <c r="J16" s="262">
        <v>44281.235000000001</v>
      </c>
      <c r="K16" s="262">
        <v>61610.589</v>
      </c>
      <c r="L16" s="262">
        <v>15675.391</v>
      </c>
      <c r="M16" s="262">
        <v>32859.027000000002</v>
      </c>
      <c r="N16" s="262">
        <v>49937.633000000002</v>
      </c>
      <c r="O16" s="262">
        <v>68864.706999999995</v>
      </c>
      <c r="P16" s="262">
        <v>17144.038</v>
      </c>
      <c r="Q16" s="262">
        <v>36904.875</v>
      </c>
      <c r="R16" s="262">
        <v>56380.285000000003</v>
      </c>
      <c r="S16" s="262">
        <v>75525.657000000007</v>
      </c>
      <c r="T16" s="262">
        <v>17983.3</v>
      </c>
      <c r="U16" s="883">
        <v>35679.603999999999</v>
      </c>
      <c r="V16" s="884">
        <v>54557.5</v>
      </c>
      <c r="W16" s="378">
        <v>73771.854999999996</v>
      </c>
      <c r="X16" s="883">
        <v>18312.623</v>
      </c>
      <c r="Y16" s="883">
        <v>37703.163</v>
      </c>
      <c r="Z16" s="885">
        <v>58175.294999999998</v>
      </c>
      <c r="AA16" s="818">
        <v>80314.2</v>
      </c>
      <c r="AB16" s="883">
        <v>20163.400000000001</v>
      </c>
      <c r="AC16" s="883">
        <v>41669.1</v>
      </c>
      <c r="AD16" s="885">
        <v>64603.4</v>
      </c>
      <c r="AE16" s="818">
        <v>88450.5</v>
      </c>
      <c r="AF16" s="883">
        <v>22060.9</v>
      </c>
      <c r="AG16" s="883">
        <v>46128.2</v>
      </c>
      <c r="AH16" s="885">
        <v>70545.5</v>
      </c>
      <c r="AI16" s="818">
        <v>95160.4</v>
      </c>
      <c r="AJ16" s="883">
        <v>21661.8</v>
      </c>
      <c r="AK16" s="883">
        <v>44998.5</v>
      </c>
      <c r="AL16" s="883">
        <v>69984.100000000006</v>
      </c>
      <c r="AM16" s="262">
        <v>96172.1</v>
      </c>
      <c r="AN16" s="883">
        <v>22806</v>
      </c>
      <c r="AO16" s="883">
        <v>47625.7</v>
      </c>
      <c r="AP16" s="883">
        <v>74116</v>
      </c>
      <c r="AQ16" s="818">
        <v>100722.5</v>
      </c>
      <c r="AR16" s="883">
        <v>24749.9</v>
      </c>
      <c r="AS16" s="883">
        <v>49996.9</v>
      </c>
      <c r="AT16" s="883">
        <v>78146.100000000006</v>
      </c>
      <c r="AU16" s="818">
        <v>105669.6</v>
      </c>
      <c r="AV16" s="883">
        <v>25890.1</v>
      </c>
      <c r="AW16" s="883">
        <v>54643.7</v>
      </c>
      <c r="AX16" s="883">
        <v>84421.4</v>
      </c>
      <c r="AY16" s="818">
        <v>116723.4</v>
      </c>
      <c r="AZ16" s="883">
        <v>30243.3</v>
      </c>
      <c r="BA16" s="883">
        <v>62299.4</v>
      </c>
      <c r="BB16" s="883">
        <v>95028.9</v>
      </c>
      <c r="BC16" s="818">
        <v>131976.4</v>
      </c>
      <c r="BD16" s="883">
        <v>32035</v>
      </c>
      <c r="BE16" s="883">
        <v>67182.2</v>
      </c>
      <c r="BF16" s="883">
        <v>104100.9</v>
      </c>
      <c r="BG16" s="818">
        <v>142994.9</v>
      </c>
      <c r="BH16" s="883">
        <v>35082.6</v>
      </c>
      <c r="BI16" s="883">
        <v>73781.600000000006</v>
      </c>
      <c r="BJ16" s="883">
        <v>114006.2</v>
      </c>
      <c r="BK16" s="818">
        <v>155900.79999999999</v>
      </c>
      <c r="BL16" s="883">
        <v>36481.699999999997</v>
      </c>
      <c r="BM16" s="883">
        <v>70510.899999999994</v>
      </c>
      <c r="BN16" s="883">
        <v>109262.5</v>
      </c>
      <c r="BO16" s="963">
        <v>151228.4</v>
      </c>
      <c r="BP16" s="964">
        <v>40101.5</v>
      </c>
      <c r="BQ16" s="964">
        <v>82829</v>
      </c>
      <c r="BR16" s="964">
        <v>130544.7</v>
      </c>
      <c r="BS16" s="352">
        <v>188011.6</v>
      </c>
      <c r="BT16" s="1235">
        <v>48548.2</v>
      </c>
      <c r="BU16" s="964">
        <v>104883.5</v>
      </c>
      <c r="BV16" s="999">
        <v>164802.6</v>
      </c>
      <c r="BW16" s="352">
        <v>228750.1</v>
      </c>
      <c r="BX16" s="1546">
        <v>56526.1</v>
      </c>
      <c r="BY16" s="1547">
        <v>115047.8</v>
      </c>
      <c r="BZ16" s="1548">
        <v>175802.6</v>
      </c>
      <c r="CA16" s="1544">
        <v>238670.6</v>
      </c>
      <c r="CB16" s="1538">
        <v>57659.9</v>
      </c>
      <c r="CC16" s="999">
        <v>119140.2</v>
      </c>
      <c r="CD16" s="999">
        <v>184166.39999999999</v>
      </c>
      <c r="CE16" s="2068">
        <v>253258.6</v>
      </c>
      <c r="CF16" s="1911">
        <v>61790.7</v>
      </c>
      <c r="CG16" s="1911">
        <v>129125.8</v>
      </c>
      <c r="CH16" s="1911">
        <v>197468.7</v>
      </c>
      <c r="CI16" s="2071">
        <v>273475.7</v>
      </c>
    </row>
    <row r="17" spans="2:87" s="22" customFormat="1" ht="14.25" customHeight="1">
      <c r="B17" s="641" t="s">
        <v>562</v>
      </c>
      <c r="C17" s="474" t="s">
        <v>48</v>
      </c>
      <c r="D17" s="262">
        <v>13284.088</v>
      </c>
      <c r="E17" s="262">
        <v>27786.977999999999</v>
      </c>
      <c r="F17" s="262">
        <v>24256.954000000002</v>
      </c>
      <c r="G17" s="262">
        <v>42859.489000000001</v>
      </c>
      <c r="H17" s="262">
        <v>13473.802</v>
      </c>
      <c r="I17" s="262">
        <v>28591.442999999999</v>
      </c>
      <c r="J17" s="262">
        <v>43674.41</v>
      </c>
      <c r="K17" s="262">
        <v>59615.428999999996</v>
      </c>
      <c r="L17" s="262">
        <v>14381.361000000001</v>
      </c>
      <c r="M17" s="262">
        <v>29686.847000000002</v>
      </c>
      <c r="N17" s="262">
        <v>46657.675999999999</v>
      </c>
      <c r="O17" s="262">
        <v>64199.09</v>
      </c>
      <c r="P17" s="262">
        <v>17666.981</v>
      </c>
      <c r="Q17" s="262">
        <v>37204.017</v>
      </c>
      <c r="R17" s="262">
        <v>56373.572</v>
      </c>
      <c r="S17" s="262">
        <v>77613.635999999999</v>
      </c>
      <c r="T17" s="262">
        <v>18798.900000000001</v>
      </c>
      <c r="U17" s="883">
        <v>40714.639999999999</v>
      </c>
      <c r="V17" s="884">
        <v>58937.644999999997</v>
      </c>
      <c r="W17" s="378">
        <v>80047.167000000001</v>
      </c>
      <c r="X17" s="883">
        <v>19080.839</v>
      </c>
      <c r="Y17" s="883">
        <v>39760.968000000001</v>
      </c>
      <c r="Z17" s="885">
        <v>59754.224999999999</v>
      </c>
      <c r="AA17" s="818">
        <v>81432.5</v>
      </c>
      <c r="AB17" s="883">
        <v>19853.2</v>
      </c>
      <c r="AC17" s="883">
        <v>42446.3</v>
      </c>
      <c r="AD17" s="885">
        <v>62853.4</v>
      </c>
      <c r="AE17" s="818">
        <v>86905.8</v>
      </c>
      <c r="AF17" s="883">
        <v>23318</v>
      </c>
      <c r="AG17" s="883">
        <v>46070.3</v>
      </c>
      <c r="AH17" s="885">
        <v>67211</v>
      </c>
      <c r="AI17" s="818">
        <v>90107.199999999997</v>
      </c>
      <c r="AJ17" s="883">
        <v>20588.3</v>
      </c>
      <c r="AK17" s="883">
        <v>42207.6</v>
      </c>
      <c r="AL17" s="883">
        <v>63558.9</v>
      </c>
      <c r="AM17" s="262">
        <v>86223.5</v>
      </c>
      <c r="AN17" s="883">
        <v>19499.599999999999</v>
      </c>
      <c r="AO17" s="883">
        <v>39841.9</v>
      </c>
      <c r="AP17" s="883">
        <v>60265.1</v>
      </c>
      <c r="AQ17" s="818">
        <v>83669</v>
      </c>
      <c r="AR17" s="883">
        <v>20492.7</v>
      </c>
      <c r="AS17" s="883">
        <v>42021.4</v>
      </c>
      <c r="AT17" s="883">
        <v>64517</v>
      </c>
      <c r="AU17" s="818">
        <v>89885.7</v>
      </c>
      <c r="AV17" s="883">
        <v>21633.4</v>
      </c>
      <c r="AW17" s="883">
        <v>44762.9</v>
      </c>
      <c r="AX17" s="883">
        <v>67619.600000000006</v>
      </c>
      <c r="AY17" s="818">
        <v>94604.5</v>
      </c>
      <c r="AZ17" s="883">
        <v>23093.8</v>
      </c>
      <c r="BA17" s="883">
        <v>47579.8</v>
      </c>
      <c r="BB17" s="883">
        <v>71781</v>
      </c>
      <c r="BC17" s="818">
        <v>100823.5</v>
      </c>
      <c r="BD17" s="883">
        <v>23242.400000000001</v>
      </c>
      <c r="BE17" s="883">
        <v>48859</v>
      </c>
      <c r="BF17" s="883">
        <v>75742.7</v>
      </c>
      <c r="BG17" s="818">
        <v>103816.8</v>
      </c>
      <c r="BH17" s="883">
        <v>24009.4</v>
      </c>
      <c r="BI17" s="883">
        <v>52439.1</v>
      </c>
      <c r="BJ17" s="883">
        <v>79597.399999999994</v>
      </c>
      <c r="BK17" s="818">
        <v>110062.9</v>
      </c>
      <c r="BL17" s="883">
        <v>26882.9</v>
      </c>
      <c r="BM17" s="883">
        <v>54708.7</v>
      </c>
      <c r="BN17" s="883">
        <v>82132.100000000006</v>
      </c>
      <c r="BO17" s="963">
        <v>115112.7</v>
      </c>
      <c r="BP17" s="964">
        <v>35090.5</v>
      </c>
      <c r="BQ17" s="964">
        <v>64882.7</v>
      </c>
      <c r="BR17" s="964">
        <v>102556</v>
      </c>
      <c r="BS17" s="352">
        <v>139767.9</v>
      </c>
      <c r="BT17" s="1235">
        <v>35085.4</v>
      </c>
      <c r="BU17" s="964">
        <v>72524.7</v>
      </c>
      <c r="BV17" s="999">
        <v>109575.7</v>
      </c>
      <c r="BW17" s="352">
        <v>152762.29999999999</v>
      </c>
      <c r="BX17" s="1546">
        <v>39354.300000000003</v>
      </c>
      <c r="BY17" s="1547">
        <v>84181.1</v>
      </c>
      <c r="BZ17" s="1548">
        <v>124789.9</v>
      </c>
      <c r="CA17" s="1544">
        <v>171491.9</v>
      </c>
      <c r="CB17" s="1538">
        <v>42628.6</v>
      </c>
      <c r="CC17" s="999">
        <v>87031</v>
      </c>
      <c r="CD17" s="999">
        <v>134164.1</v>
      </c>
      <c r="CE17" s="2068">
        <v>186723.5</v>
      </c>
      <c r="CF17" s="1911">
        <v>48353.5</v>
      </c>
      <c r="CG17" s="1911">
        <v>98572.2</v>
      </c>
      <c r="CH17" s="1911">
        <v>151135.70000000001</v>
      </c>
      <c r="CI17" s="2071">
        <v>209148.6</v>
      </c>
    </row>
    <row r="18" spans="2:87" s="22" customFormat="1" ht="13.5" customHeight="1">
      <c r="B18" s="641" t="s">
        <v>233</v>
      </c>
      <c r="C18" s="474" t="s">
        <v>48</v>
      </c>
      <c r="D18" s="262">
        <v>3998.8310000000001</v>
      </c>
      <c r="E18" s="262">
        <v>7823.9110000000001</v>
      </c>
      <c r="F18" s="262">
        <v>7420.7280000000001</v>
      </c>
      <c r="G18" s="262">
        <v>11151.582</v>
      </c>
      <c r="H18" s="262">
        <v>3801.328</v>
      </c>
      <c r="I18" s="262">
        <v>7600.9049999999997</v>
      </c>
      <c r="J18" s="262">
        <v>11144.734</v>
      </c>
      <c r="K18" s="262">
        <v>14872.561</v>
      </c>
      <c r="L18" s="262">
        <v>3820.76</v>
      </c>
      <c r="M18" s="262">
        <v>7459.9440000000004</v>
      </c>
      <c r="N18" s="262">
        <v>11331.375</v>
      </c>
      <c r="O18" s="262">
        <v>15398.58</v>
      </c>
      <c r="P18" s="262">
        <v>4127.1139999999996</v>
      </c>
      <c r="Q18" s="262">
        <v>8404.5079999999998</v>
      </c>
      <c r="R18" s="262">
        <v>12107.583000000001</v>
      </c>
      <c r="S18" s="262">
        <v>16437.716</v>
      </c>
      <c r="T18" s="262">
        <v>4288</v>
      </c>
      <c r="U18" s="883">
        <v>8297.0319999999992</v>
      </c>
      <c r="V18" s="884">
        <v>12133.706</v>
      </c>
      <c r="W18" s="378">
        <v>16321.377</v>
      </c>
      <c r="X18" s="883">
        <v>4485.3019999999997</v>
      </c>
      <c r="Y18" s="883">
        <v>8530.91</v>
      </c>
      <c r="Z18" s="885">
        <v>12777.075999999999</v>
      </c>
      <c r="AA18" s="818">
        <v>18294.599999999999</v>
      </c>
      <c r="AB18" s="883">
        <v>5063.3999999999996</v>
      </c>
      <c r="AC18" s="883">
        <v>10076.700000000001</v>
      </c>
      <c r="AD18" s="885">
        <v>15032.4</v>
      </c>
      <c r="AE18" s="818">
        <v>20534.2</v>
      </c>
      <c r="AF18" s="883">
        <v>5541.2</v>
      </c>
      <c r="AG18" s="883">
        <v>10866.7</v>
      </c>
      <c r="AH18" s="885">
        <v>16015</v>
      </c>
      <c r="AI18" s="818">
        <v>22182</v>
      </c>
      <c r="AJ18" s="883">
        <v>5497.5</v>
      </c>
      <c r="AK18" s="883">
        <v>10766.8</v>
      </c>
      <c r="AL18" s="883">
        <v>15658.8</v>
      </c>
      <c r="AM18" s="262">
        <v>21382.799999999999</v>
      </c>
      <c r="AN18" s="883">
        <v>5364.7</v>
      </c>
      <c r="AO18" s="883">
        <v>10518.5</v>
      </c>
      <c r="AP18" s="883">
        <v>15764.5</v>
      </c>
      <c r="AQ18" s="818">
        <v>21236.2</v>
      </c>
      <c r="AR18" s="883">
        <v>5280.9</v>
      </c>
      <c r="AS18" s="883">
        <v>10892.5</v>
      </c>
      <c r="AT18" s="883">
        <v>15961.5</v>
      </c>
      <c r="AU18" s="818">
        <v>21347.4</v>
      </c>
      <c r="AV18" s="883">
        <v>5412.4</v>
      </c>
      <c r="AW18" s="883">
        <v>10503</v>
      </c>
      <c r="AX18" s="883">
        <v>15290.3</v>
      </c>
      <c r="AY18" s="818">
        <v>21081.4</v>
      </c>
      <c r="AZ18" s="883">
        <v>6193.6</v>
      </c>
      <c r="BA18" s="883">
        <v>11786.2</v>
      </c>
      <c r="BB18" s="883">
        <v>17153</v>
      </c>
      <c r="BC18" s="818">
        <v>23755.599999999999</v>
      </c>
      <c r="BD18" s="883">
        <v>5898.5</v>
      </c>
      <c r="BE18" s="883">
        <v>11516.3</v>
      </c>
      <c r="BF18" s="883">
        <v>17396.599999999999</v>
      </c>
      <c r="BG18" s="818">
        <v>23828.2</v>
      </c>
      <c r="BH18" s="883">
        <v>5867.1</v>
      </c>
      <c r="BI18" s="883">
        <v>11539.1</v>
      </c>
      <c r="BJ18" s="883">
        <v>17607.5</v>
      </c>
      <c r="BK18" s="818">
        <v>23911.8</v>
      </c>
      <c r="BL18" s="883">
        <v>6210.4</v>
      </c>
      <c r="BM18" s="883">
        <v>12692.5</v>
      </c>
      <c r="BN18" s="883">
        <v>18830.5</v>
      </c>
      <c r="BO18" s="963">
        <v>25810.400000000001</v>
      </c>
      <c r="BP18" s="964">
        <v>6869.9</v>
      </c>
      <c r="BQ18" s="964">
        <v>13421.7</v>
      </c>
      <c r="BR18" s="964">
        <v>20034.3</v>
      </c>
      <c r="BS18" s="352">
        <v>28033</v>
      </c>
      <c r="BT18" s="1235">
        <v>7346.8</v>
      </c>
      <c r="BU18" s="964">
        <v>15305.4</v>
      </c>
      <c r="BV18" s="999">
        <v>22094.1</v>
      </c>
      <c r="BW18" s="352">
        <v>30827.200000000001</v>
      </c>
      <c r="BX18" s="1546">
        <v>9186.2999999999993</v>
      </c>
      <c r="BY18" s="1547">
        <v>18065.900000000001</v>
      </c>
      <c r="BZ18" s="1548">
        <v>27558</v>
      </c>
      <c r="CA18" s="1544">
        <v>38769.300000000003</v>
      </c>
      <c r="CB18" s="1538">
        <v>9859.6</v>
      </c>
      <c r="CC18" s="999">
        <v>19866.5</v>
      </c>
      <c r="CD18" s="999">
        <v>29691.1</v>
      </c>
      <c r="CE18" s="2068">
        <v>41225.800000000003</v>
      </c>
      <c r="CF18" s="1911">
        <v>10070</v>
      </c>
      <c r="CG18" s="1911">
        <v>20347.599999999999</v>
      </c>
      <c r="CH18" s="1911">
        <v>30700.1</v>
      </c>
      <c r="CI18" s="2071">
        <v>43314.6</v>
      </c>
    </row>
    <row r="19" spans="2:87" s="22" customFormat="1" ht="26.25" customHeight="1">
      <c r="B19" s="643" t="s">
        <v>648</v>
      </c>
      <c r="C19" s="474" t="s">
        <v>48</v>
      </c>
      <c r="D19" s="377">
        <v>278921.92</v>
      </c>
      <c r="E19" s="377">
        <v>582203.15500000003</v>
      </c>
      <c r="F19" s="377">
        <v>897072.70200000005</v>
      </c>
      <c r="G19" s="377">
        <v>1249868.996</v>
      </c>
      <c r="H19" s="377">
        <v>313631.12199999997</v>
      </c>
      <c r="I19" s="377">
        <v>653175.42200000002</v>
      </c>
      <c r="J19" s="377">
        <v>1016553.213</v>
      </c>
      <c r="K19" s="377">
        <v>1411388.0519999999</v>
      </c>
      <c r="L19" s="377">
        <v>362547.48</v>
      </c>
      <c r="M19" s="377">
        <v>749029.36300000001</v>
      </c>
      <c r="N19" s="377">
        <v>1157468.341</v>
      </c>
      <c r="O19" s="377">
        <v>1608451.4380000001</v>
      </c>
      <c r="P19" s="377">
        <v>412782.04399999999</v>
      </c>
      <c r="Q19" s="377">
        <v>863611.61699999997</v>
      </c>
      <c r="R19" s="377">
        <v>1321332.6629999999</v>
      </c>
      <c r="S19" s="886">
        <v>1823495.7579999999</v>
      </c>
      <c r="T19" s="262">
        <v>440125.39399999997</v>
      </c>
      <c r="U19" s="883">
        <v>882269.65700000001</v>
      </c>
      <c r="V19" s="884">
        <v>1342742.496</v>
      </c>
      <c r="W19" s="378">
        <v>1837000.2949999999</v>
      </c>
      <c r="X19" s="883">
        <v>434978.42800000001</v>
      </c>
      <c r="Y19" s="883">
        <v>906115.05</v>
      </c>
      <c r="Z19" s="885">
        <v>1391377.4539999999</v>
      </c>
      <c r="AA19" s="818">
        <v>1922051.9</v>
      </c>
      <c r="AB19" s="883">
        <v>485532.3</v>
      </c>
      <c r="AC19" s="883">
        <v>1005928.5</v>
      </c>
      <c r="AD19" s="885">
        <v>1560099.4</v>
      </c>
      <c r="AE19" s="818">
        <v>2169484.4</v>
      </c>
      <c r="AF19" s="883">
        <v>545264.6</v>
      </c>
      <c r="AG19" s="883">
        <v>1104931.1000000001</v>
      </c>
      <c r="AH19" s="885">
        <v>1679033.6</v>
      </c>
      <c r="AI19" s="818">
        <v>2283868.1</v>
      </c>
      <c r="AJ19" s="883">
        <v>529498.30000000005</v>
      </c>
      <c r="AK19" s="883">
        <v>1087890.5</v>
      </c>
      <c r="AL19" s="883">
        <v>1671980.1</v>
      </c>
      <c r="AM19" s="262">
        <v>2284484.5</v>
      </c>
      <c r="AN19" s="883">
        <v>540827.4</v>
      </c>
      <c r="AO19" s="883">
        <v>1115284.8</v>
      </c>
      <c r="AP19" s="883">
        <v>1707795.8</v>
      </c>
      <c r="AQ19" s="818">
        <v>2337425.6</v>
      </c>
      <c r="AR19" s="883">
        <v>563936.9</v>
      </c>
      <c r="AS19" s="883">
        <v>1146901.8999999999</v>
      </c>
      <c r="AT19" s="883">
        <v>1764860.5</v>
      </c>
      <c r="AU19" s="818">
        <v>2412760.6</v>
      </c>
      <c r="AV19" s="883">
        <v>573955.1</v>
      </c>
      <c r="AW19" s="883">
        <v>1183722.8999999999</v>
      </c>
      <c r="AX19" s="883">
        <v>1801379.3</v>
      </c>
      <c r="AY19" s="818">
        <v>2488863.1</v>
      </c>
      <c r="AZ19" s="883">
        <v>638686.9</v>
      </c>
      <c r="BA19" s="883">
        <v>1298019.8999999999</v>
      </c>
      <c r="BB19" s="883">
        <v>1970688.5</v>
      </c>
      <c r="BC19" s="818">
        <v>2714983.6</v>
      </c>
      <c r="BD19" s="883">
        <v>672813.4</v>
      </c>
      <c r="BE19" s="883">
        <v>1391442.6</v>
      </c>
      <c r="BF19" s="883">
        <v>2119411.1</v>
      </c>
      <c r="BG19" s="818">
        <v>2919314.3</v>
      </c>
      <c r="BH19" s="883">
        <v>721951.7</v>
      </c>
      <c r="BI19" s="883">
        <v>1492293.8</v>
      </c>
      <c r="BJ19" s="883">
        <v>2267106.1</v>
      </c>
      <c r="BK19" s="818">
        <v>3088204.9</v>
      </c>
      <c r="BL19" s="883">
        <v>762799.7</v>
      </c>
      <c r="BM19" s="883">
        <v>1427029.3</v>
      </c>
      <c r="BN19" s="883">
        <v>2180755.1</v>
      </c>
      <c r="BO19" s="963">
        <v>3064359.9</v>
      </c>
      <c r="BP19" s="964">
        <v>810731.1</v>
      </c>
      <c r="BQ19" s="964">
        <v>1658446.8</v>
      </c>
      <c r="BR19" s="964">
        <v>2572774.5</v>
      </c>
      <c r="BS19" s="352">
        <v>3695681.8</v>
      </c>
      <c r="BT19" s="1235">
        <v>1058599.1000000001</v>
      </c>
      <c r="BU19" s="964">
        <v>2212358.6</v>
      </c>
      <c r="BV19" s="999">
        <v>3419785.4</v>
      </c>
      <c r="BW19" s="352">
        <v>4742003.3</v>
      </c>
      <c r="BX19" s="1546">
        <v>1260926</v>
      </c>
      <c r="BY19" s="1547">
        <v>2484990</v>
      </c>
      <c r="BZ19" s="1548">
        <v>3686073.2</v>
      </c>
      <c r="CA19" s="1544">
        <v>5005122.7</v>
      </c>
      <c r="CB19" s="1538">
        <v>1204197.3999999999</v>
      </c>
      <c r="CC19" s="999">
        <v>2388301.9</v>
      </c>
      <c r="CD19" s="999">
        <v>3610285.7</v>
      </c>
      <c r="CE19" s="2068">
        <v>4914664.2</v>
      </c>
      <c r="CF19" s="1911">
        <v>1197268.8999999999</v>
      </c>
      <c r="CG19" s="1911">
        <v>2444629.5</v>
      </c>
      <c r="CH19" s="1911">
        <v>3697088.8</v>
      </c>
      <c r="CI19" s="2071">
        <v>5034454.2</v>
      </c>
    </row>
    <row r="20" spans="2:87" s="22" customFormat="1" ht="16.5" customHeight="1">
      <c r="B20" s="640" t="s">
        <v>226</v>
      </c>
      <c r="C20" s="474"/>
      <c r="D20" s="262"/>
      <c r="E20" s="262"/>
      <c r="F20" s="262"/>
      <c r="G20" s="262"/>
      <c r="H20" s="262"/>
      <c r="I20" s="262"/>
      <c r="J20" s="262"/>
      <c r="K20" s="262"/>
      <c r="L20" s="262"/>
      <c r="M20" s="262"/>
      <c r="N20" s="262"/>
      <c r="O20" s="262"/>
      <c r="P20" s="262"/>
      <c r="Q20" s="262"/>
      <c r="R20" s="262"/>
      <c r="S20" s="887"/>
      <c r="T20" s="262"/>
      <c r="U20" s="883"/>
      <c r="V20" s="884"/>
      <c r="W20" s="378"/>
      <c r="X20" s="883"/>
      <c r="Y20" s="883"/>
      <c r="Z20" s="885"/>
      <c r="AA20" s="818"/>
      <c r="AB20" s="883"/>
      <c r="AC20" s="883"/>
      <c r="AD20" s="885"/>
      <c r="AE20" s="818"/>
      <c r="AF20" s="883"/>
      <c r="AG20" s="883"/>
      <c r="AH20" s="885"/>
      <c r="AI20" s="818"/>
      <c r="AJ20" s="883"/>
      <c r="AK20" s="883"/>
      <c r="AL20" s="883"/>
      <c r="AM20" s="262"/>
      <c r="AN20" s="883"/>
      <c r="AO20" s="883"/>
      <c r="AP20" s="883"/>
      <c r="AQ20" s="818"/>
      <c r="AR20" s="883"/>
      <c r="AS20" s="883"/>
      <c r="AT20" s="883"/>
      <c r="AU20" s="818"/>
      <c r="AV20" s="883"/>
      <c r="AW20" s="883"/>
      <c r="AX20" s="883"/>
      <c r="AY20" s="818"/>
      <c r="AZ20" s="883"/>
      <c r="BA20" s="883"/>
      <c r="BB20" s="883"/>
      <c r="BC20" s="818"/>
      <c r="BD20" s="883"/>
      <c r="BE20" s="883"/>
      <c r="BF20" s="883"/>
      <c r="BG20" s="818"/>
      <c r="BH20" s="883"/>
      <c r="BI20" s="883"/>
      <c r="BJ20" s="883"/>
      <c r="BK20" s="818"/>
      <c r="BL20" s="883"/>
      <c r="BM20" s="883"/>
      <c r="BN20" s="883"/>
      <c r="BO20" s="963"/>
      <c r="BP20" s="964"/>
      <c r="BQ20" s="964"/>
      <c r="BR20" s="964"/>
      <c r="BS20" s="352"/>
      <c r="BT20" s="1235"/>
      <c r="BU20" s="964"/>
      <c r="BV20" s="999"/>
      <c r="BW20" s="352"/>
      <c r="BX20" s="1546"/>
      <c r="BY20" s="1547"/>
      <c r="BZ20" s="1548"/>
      <c r="CA20" s="1544"/>
      <c r="CB20" s="1538"/>
      <c r="CC20" s="999"/>
      <c r="CD20" s="999"/>
      <c r="CE20" s="2068"/>
      <c r="CF20" s="1911"/>
      <c r="CG20" s="1911"/>
      <c r="CH20" s="1911"/>
      <c r="CI20" s="2071"/>
    </row>
    <row r="21" spans="2:87" s="22" customFormat="1" ht="15.75" customHeight="1">
      <c r="B21" s="641" t="s">
        <v>560</v>
      </c>
      <c r="C21" s="474" t="s">
        <v>48</v>
      </c>
      <c r="D21" s="262">
        <v>152229.489</v>
      </c>
      <c r="E21" s="262">
        <v>312327.98599999998</v>
      </c>
      <c r="F21" s="262">
        <v>476891.06699999998</v>
      </c>
      <c r="G21" s="262">
        <v>662262.61800000002</v>
      </c>
      <c r="H21" s="262">
        <v>172642.3</v>
      </c>
      <c r="I21" s="262">
        <v>351946.67599999998</v>
      </c>
      <c r="J21" s="262">
        <v>540380.19400000002</v>
      </c>
      <c r="K21" s="262">
        <v>745290.23</v>
      </c>
      <c r="L21" s="262">
        <v>193502.00899999999</v>
      </c>
      <c r="M21" s="262">
        <v>395528.79499999998</v>
      </c>
      <c r="N21" s="262">
        <v>605386.83100000001</v>
      </c>
      <c r="O21" s="262">
        <v>837720.98199999996</v>
      </c>
      <c r="P21" s="262">
        <v>220017.617</v>
      </c>
      <c r="Q21" s="262">
        <v>449395.99699999997</v>
      </c>
      <c r="R21" s="262">
        <v>683401.03500000003</v>
      </c>
      <c r="S21" s="262">
        <v>931720.87100000004</v>
      </c>
      <c r="T21" s="262">
        <v>226569</v>
      </c>
      <c r="U21" s="883">
        <v>446202.49800000002</v>
      </c>
      <c r="V21" s="884">
        <v>672318.47</v>
      </c>
      <c r="W21" s="378">
        <v>920999.49699999997</v>
      </c>
      <c r="X21" s="883">
        <v>229110.83900000001</v>
      </c>
      <c r="Y21" s="883">
        <v>471453.22399999999</v>
      </c>
      <c r="Z21" s="885">
        <v>715061.05799999996</v>
      </c>
      <c r="AA21" s="818">
        <v>977455.7</v>
      </c>
      <c r="AB21" s="883">
        <v>258126.5</v>
      </c>
      <c r="AC21" s="883">
        <v>531176.6</v>
      </c>
      <c r="AD21" s="885">
        <v>817855.7</v>
      </c>
      <c r="AE21" s="818">
        <v>1129270.8999999999</v>
      </c>
      <c r="AF21" s="883">
        <v>293546.7</v>
      </c>
      <c r="AG21" s="883">
        <v>584056.5</v>
      </c>
      <c r="AH21" s="885">
        <v>878622.7</v>
      </c>
      <c r="AI21" s="818">
        <v>1193480.1000000001</v>
      </c>
      <c r="AJ21" s="883">
        <v>286226.8</v>
      </c>
      <c r="AK21" s="883">
        <v>578451.69999999995</v>
      </c>
      <c r="AL21" s="883">
        <v>879104.7</v>
      </c>
      <c r="AM21" s="262">
        <v>1196454.8999999999</v>
      </c>
      <c r="AN21" s="883">
        <v>286479.2</v>
      </c>
      <c r="AO21" s="883">
        <v>588363.80000000005</v>
      </c>
      <c r="AP21" s="883">
        <v>894047.2</v>
      </c>
      <c r="AQ21" s="818">
        <v>1220514.2</v>
      </c>
      <c r="AR21" s="883">
        <v>300945.2</v>
      </c>
      <c r="AS21" s="883">
        <v>600921.4</v>
      </c>
      <c r="AT21" s="883">
        <v>919420.8</v>
      </c>
      <c r="AU21" s="818">
        <v>1252582.8999999999</v>
      </c>
      <c r="AV21" s="883">
        <v>300978</v>
      </c>
      <c r="AW21" s="883">
        <v>613527.9</v>
      </c>
      <c r="AX21" s="883">
        <v>922627.6</v>
      </c>
      <c r="AY21" s="818">
        <v>1269273.8999999999</v>
      </c>
      <c r="AZ21" s="883">
        <v>333582.3</v>
      </c>
      <c r="BA21" s="883">
        <v>670973.5</v>
      </c>
      <c r="BB21" s="883">
        <v>1008488.4</v>
      </c>
      <c r="BC21" s="818">
        <v>1382469.5</v>
      </c>
      <c r="BD21" s="883">
        <v>349839.5</v>
      </c>
      <c r="BE21" s="883">
        <v>711747.8</v>
      </c>
      <c r="BF21" s="883">
        <v>1070129.7</v>
      </c>
      <c r="BG21" s="818">
        <v>1465483.4</v>
      </c>
      <c r="BH21" s="883">
        <v>379664.3</v>
      </c>
      <c r="BI21" s="883">
        <v>761571.7</v>
      </c>
      <c r="BJ21" s="883">
        <v>1140712.6000000001</v>
      </c>
      <c r="BK21" s="818">
        <v>1549851.6</v>
      </c>
      <c r="BL21" s="883">
        <v>394151.6</v>
      </c>
      <c r="BM21" s="883">
        <v>713131.1</v>
      </c>
      <c r="BN21" s="883">
        <v>1094568.5</v>
      </c>
      <c r="BO21" s="963">
        <v>1519924.8</v>
      </c>
      <c r="BP21" s="964">
        <v>415029.4</v>
      </c>
      <c r="BQ21" s="964">
        <v>840482.3</v>
      </c>
      <c r="BR21" s="964">
        <v>1294906.8</v>
      </c>
      <c r="BS21" s="352">
        <v>1861829.9</v>
      </c>
      <c r="BT21" s="1235">
        <v>581638.80000000005</v>
      </c>
      <c r="BU21" s="964">
        <v>1189454.8</v>
      </c>
      <c r="BV21" s="999">
        <v>1833566</v>
      </c>
      <c r="BW21" s="352">
        <v>2534525.9</v>
      </c>
      <c r="BX21" s="1546">
        <v>710593.3</v>
      </c>
      <c r="BY21" s="1547">
        <v>1349728.6</v>
      </c>
      <c r="BZ21" s="1548">
        <v>1965056.3</v>
      </c>
      <c r="CA21" s="1544">
        <v>2655100</v>
      </c>
      <c r="CB21" s="1538">
        <v>628318.19999999995</v>
      </c>
      <c r="CC21" s="999">
        <v>1213426.7</v>
      </c>
      <c r="CD21" s="999">
        <v>1812450.4</v>
      </c>
      <c r="CE21" s="2068">
        <v>2442551.7000000002</v>
      </c>
      <c r="CF21" s="1911">
        <v>601915.80000000005</v>
      </c>
      <c r="CG21" s="1911">
        <v>1190884.3999999999</v>
      </c>
      <c r="CH21" s="1911">
        <v>1794607.1</v>
      </c>
      <c r="CI21" s="2071">
        <v>2419127.2999999998</v>
      </c>
    </row>
    <row r="22" spans="2:87" ht="13.2">
      <c r="B22" s="642" t="s">
        <v>49</v>
      </c>
      <c r="C22" s="474" t="s">
        <v>48</v>
      </c>
      <c r="D22" s="262">
        <v>6822.1059999999998</v>
      </c>
      <c r="E22" s="262">
        <v>14683.540999999999</v>
      </c>
      <c r="F22" s="262">
        <v>22341.705999999998</v>
      </c>
      <c r="G22" s="262">
        <v>31795.631000000001</v>
      </c>
      <c r="H22" s="262">
        <v>7637.05</v>
      </c>
      <c r="I22" s="262">
        <v>15604.987999999999</v>
      </c>
      <c r="J22" s="262">
        <v>24257.513999999999</v>
      </c>
      <c r="K22" s="262">
        <v>33507.777000000002</v>
      </c>
      <c r="L22" s="262">
        <v>7741.6310000000003</v>
      </c>
      <c r="M22" s="262">
        <v>16422.635999999999</v>
      </c>
      <c r="N22" s="262">
        <v>25095.562999999998</v>
      </c>
      <c r="O22" s="262">
        <v>34755.027999999998</v>
      </c>
      <c r="P22" s="262">
        <v>8788.9789999999994</v>
      </c>
      <c r="Q22" s="262">
        <v>18162.437999999998</v>
      </c>
      <c r="R22" s="262">
        <v>27619.468000000001</v>
      </c>
      <c r="S22" s="262">
        <v>39500.894999999997</v>
      </c>
      <c r="T22" s="262">
        <v>8866.2000000000007</v>
      </c>
      <c r="U22" s="883">
        <v>18068.457999999999</v>
      </c>
      <c r="V22" s="884">
        <v>27979.519</v>
      </c>
      <c r="W22" s="378">
        <v>39971.171999999999</v>
      </c>
      <c r="X22" s="883">
        <v>9789.1830000000009</v>
      </c>
      <c r="Y22" s="883">
        <v>19789.947</v>
      </c>
      <c r="Z22" s="885">
        <v>29052.272000000001</v>
      </c>
      <c r="AA22" s="818">
        <v>41412.5</v>
      </c>
      <c r="AB22" s="883">
        <v>10632.4</v>
      </c>
      <c r="AC22" s="883">
        <v>21744.1</v>
      </c>
      <c r="AD22" s="885">
        <v>33364.199999999997</v>
      </c>
      <c r="AE22" s="818">
        <v>45890.2</v>
      </c>
      <c r="AF22" s="883">
        <v>11748.2</v>
      </c>
      <c r="AG22" s="883">
        <v>23832.7</v>
      </c>
      <c r="AH22" s="885">
        <v>36974.400000000001</v>
      </c>
      <c r="AI22" s="818">
        <v>51562.1</v>
      </c>
      <c r="AJ22" s="883">
        <v>12566.4</v>
      </c>
      <c r="AK22" s="883">
        <v>25589.5</v>
      </c>
      <c r="AL22" s="883">
        <v>38405.800000000003</v>
      </c>
      <c r="AM22" s="262">
        <v>52970.1</v>
      </c>
      <c r="AN22" s="883">
        <v>11528.8</v>
      </c>
      <c r="AO22" s="883">
        <v>23270.9</v>
      </c>
      <c r="AP22" s="883">
        <v>36219.4</v>
      </c>
      <c r="AQ22" s="818">
        <v>52722.8</v>
      </c>
      <c r="AR22" s="883">
        <v>11624.7</v>
      </c>
      <c r="AS22" s="883">
        <v>24019.599999999999</v>
      </c>
      <c r="AT22" s="883">
        <v>38643.1</v>
      </c>
      <c r="AU22" s="818">
        <v>51935</v>
      </c>
      <c r="AV22" s="883">
        <v>10151.5</v>
      </c>
      <c r="AW22" s="883">
        <v>21813.200000000001</v>
      </c>
      <c r="AX22" s="883">
        <v>32948.9</v>
      </c>
      <c r="AY22" s="818">
        <v>46447.1</v>
      </c>
      <c r="AZ22" s="883">
        <v>11037.8</v>
      </c>
      <c r="BA22" s="883">
        <v>25887.9</v>
      </c>
      <c r="BB22" s="883">
        <v>37094.199999999997</v>
      </c>
      <c r="BC22" s="818">
        <v>52282.2</v>
      </c>
      <c r="BD22" s="883">
        <v>11962.3</v>
      </c>
      <c r="BE22" s="883">
        <v>24460.9</v>
      </c>
      <c r="BF22" s="883">
        <v>37891.699999999997</v>
      </c>
      <c r="BG22" s="818">
        <v>52309.599999999999</v>
      </c>
      <c r="BH22" s="883">
        <v>12515.5</v>
      </c>
      <c r="BI22" s="883">
        <v>25281.7</v>
      </c>
      <c r="BJ22" s="883">
        <v>37972.1</v>
      </c>
      <c r="BK22" s="818">
        <v>52163.8</v>
      </c>
      <c r="BL22" s="883">
        <v>12328.5</v>
      </c>
      <c r="BM22" s="883">
        <v>24602.1</v>
      </c>
      <c r="BN22" s="883">
        <v>38948.6</v>
      </c>
      <c r="BO22" s="963">
        <v>53755.7</v>
      </c>
      <c r="BP22" s="964">
        <v>12994.7</v>
      </c>
      <c r="BQ22" s="964">
        <v>27586.1</v>
      </c>
      <c r="BR22" s="964">
        <v>42598.400000000001</v>
      </c>
      <c r="BS22" s="352">
        <v>59503.4</v>
      </c>
      <c r="BT22" s="1235">
        <v>17477.400000000001</v>
      </c>
      <c r="BU22" s="964">
        <v>36106.800000000003</v>
      </c>
      <c r="BV22" s="999">
        <v>54328.5</v>
      </c>
      <c r="BW22" s="352">
        <v>72639.7</v>
      </c>
      <c r="BX22" s="1546">
        <v>20434.7</v>
      </c>
      <c r="BY22" s="1547">
        <v>41190.699999999997</v>
      </c>
      <c r="BZ22" s="1548">
        <v>61176.2</v>
      </c>
      <c r="CA22" s="1544">
        <v>82502.8</v>
      </c>
      <c r="CB22" s="1538">
        <v>20093.599999999999</v>
      </c>
      <c r="CC22" s="999">
        <v>41004</v>
      </c>
      <c r="CD22" s="999">
        <v>69076.3</v>
      </c>
      <c r="CE22" s="2068">
        <v>90674.1</v>
      </c>
      <c r="CF22" s="1911">
        <v>19622.400000000001</v>
      </c>
      <c r="CG22" s="1911">
        <v>40126.199999999997</v>
      </c>
      <c r="CH22" s="1911">
        <v>59064.3</v>
      </c>
      <c r="CI22" s="2071">
        <v>80109</v>
      </c>
    </row>
    <row r="23" spans="2:87" ht="13.2">
      <c r="B23" s="642" t="s">
        <v>50</v>
      </c>
      <c r="C23" s="474" t="s">
        <v>48</v>
      </c>
      <c r="D23" s="262">
        <v>115141.894</v>
      </c>
      <c r="E23" s="262">
        <v>241498.19699999999</v>
      </c>
      <c r="F23" s="262">
        <v>373058.78100000002</v>
      </c>
      <c r="G23" s="262">
        <v>516412.39299999998</v>
      </c>
      <c r="H23" s="262">
        <v>131083.166</v>
      </c>
      <c r="I23" s="262">
        <v>275137.28200000001</v>
      </c>
      <c r="J23" s="262">
        <v>428199.85700000002</v>
      </c>
      <c r="K23" s="262">
        <v>590182.53700000001</v>
      </c>
      <c r="L23" s="262">
        <v>153865.11300000001</v>
      </c>
      <c r="M23" s="262">
        <v>319208.08899999998</v>
      </c>
      <c r="N23" s="262">
        <v>491387.77899999998</v>
      </c>
      <c r="O23" s="262">
        <v>677714.66200000001</v>
      </c>
      <c r="P23" s="262">
        <v>174009.30900000001</v>
      </c>
      <c r="Q23" s="262">
        <v>360988.375</v>
      </c>
      <c r="R23" s="262">
        <v>548223.75199999998</v>
      </c>
      <c r="S23" s="262">
        <v>740182.196</v>
      </c>
      <c r="T23" s="262">
        <v>172643.4</v>
      </c>
      <c r="U23" s="883">
        <v>347106.57699999999</v>
      </c>
      <c r="V23" s="884">
        <v>527155.11300000001</v>
      </c>
      <c r="W23" s="378">
        <v>719481.79200000002</v>
      </c>
      <c r="X23" s="883">
        <v>175598.36199999999</v>
      </c>
      <c r="Y23" s="883">
        <v>368641.967</v>
      </c>
      <c r="Z23" s="885">
        <v>565748.28</v>
      </c>
      <c r="AA23" s="818">
        <v>772268.8</v>
      </c>
      <c r="AB23" s="883">
        <v>202512.8</v>
      </c>
      <c r="AC23" s="883">
        <v>421046.5</v>
      </c>
      <c r="AD23" s="885">
        <v>654474.30000000005</v>
      </c>
      <c r="AE23" s="818">
        <v>901862.1</v>
      </c>
      <c r="AF23" s="883">
        <v>229757.1</v>
      </c>
      <c r="AG23" s="883">
        <v>464331.3</v>
      </c>
      <c r="AH23" s="885">
        <v>702576</v>
      </c>
      <c r="AI23" s="818">
        <v>948642.7</v>
      </c>
      <c r="AJ23" s="883">
        <v>222062.1</v>
      </c>
      <c r="AK23" s="883">
        <v>457795.8</v>
      </c>
      <c r="AL23" s="883">
        <v>701929.9</v>
      </c>
      <c r="AM23" s="262">
        <v>950396.9</v>
      </c>
      <c r="AN23" s="883">
        <v>227962.9</v>
      </c>
      <c r="AO23" s="883">
        <v>475271.7</v>
      </c>
      <c r="AP23" s="883">
        <v>720049.1</v>
      </c>
      <c r="AQ23" s="818">
        <v>976574.3</v>
      </c>
      <c r="AR23" s="883">
        <v>235012.4</v>
      </c>
      <c r="AS23" s="883">
        <v>477525.4</v>
      </c>
      <c r="AT23" s="883">
        <v>728449.2</v>
      </c>
      <c r="AU23" s="818">
        <v>987556.6</v>
      </c>
      <c r="AV23" s="883">
        <v>239244.79999999999</v>
      </c>
      <c r="AW23" s="883">
        <v>494449.6</v>
      </c>
      <c r="AX23" s="883">
        <v>747091.9</v>
      </c>
      <c r="AY23" s="818">
        <v>1025150</v>
      </c>
      <c r="AZ23" s="883">
        <v>270723</v>
      </c>
      <c r="BA23" s="883">
        <v>548661.1</v>
      </c>
      <c r="BB23" s="883">
        <v>830556.3</v>
      </c>
      <c r="BC23" s="818">
        <v>1131362</v>
      </c>
      <c r="BD23" s="883">
        <v>280667.2</v>
      </c>
      <c r="BE23" s="883">
        <v>580685.19999999995</v>
      </c>
      <c r="BF23" s="883">
        <v>878248.3</v>
      </c>
      <c r="BG23" s="818">
        <v>1197078.8999999999</v>
      </c>
      <c r="BH23" s="883">
        <v>296636</v>
      </c>
      <c r="BI23" s="883">
        <v>610638.19999999995</v>
      </c>
      <c r="BJ23" s="883">
        <v>924059.3</v>
      </c>
      <c r="BK23" s="818">
        <v>1252726.3999999999</v>
      </c>
      <c r="BL23" s="883">
        <v>310343.5</v>
      </c>
      <c r="BM23" s="883">
        <v>567175.9</v>
      </c>
      <c r="BN23" s="883">
        <v>875183.3</v>
      </c>
      <c r="BO23" s="963">
        <v>1214178.8</v>
      </c>
      <c r="BP23" s="964">
        <v>327173.5</v>
      </c>
      <c r="BQ23" s="964">
        <v>673181.1</v>
      </c>
      <c r="BR23" s="964">
        <v>1040261.6</v>
      </c>
      <c r="BS23" s="352">
        <v>1480392.5</v>
      </c>
      <c r="BT23" s="1235">
        <v>431629.6</v>
      </c>
      <c r="BU23" s="964">
        <v>912179.7</v>
      </c>
      <c r="BV23" s="999">
        <v>1413743.9</v>
      </c>
      <c r="BW23" s="352">
        <v>1930663.3</v>
      </c>
      <c r="BX23" s="1546">
        <v>483972.6</v>
      </c>
      <c r="BY23" s="1547">
        <v>961322.6</v>
      </c>
      <c r="BZ23" s="1548">
        <v>1430180.9</v>
      </c>
      <c r="CA23" s="1544">
        <v>1918981.6</v>
      </c>
      <c r="CB23" s="1538">
        <v>471521.6</v>
      </c>
      <c r="CC23" s="999">
        <v>939928</v>
      </c>
      <c r="CD23" s="999">
        <v>1407260.2</v>
      </c>
      <c r="CE23" s="2068">
        <v>1897710.6</v>
      </c>
      <c r="CF23" s="1911">
        <v>469008.1</v>
      </c>
      <c r="CG23" s="1911">
        <v>948233.6</v>
      </c>
      <c r="CH23" s="1911">
        <v>1432169.6</v>
      </c>
      <c r="CI23" s="2071">
        <v>1930573.8</v>
      </c>
    </row>
    <row r="24" spans="2:87" ht="15" customHeight="1">
      <c r="B24" s="642" t="s">
        <v>51</v>
      </c>
      <c r="C24" s="474" t="s">
        <v>48</v>
      </c>
      <c r="D24" s="262">
        <v>27689.207999999999</v>
      </c>
      <c r="E24" s="262">
        <v>50996.47</v>
      </c>
      <c r="F24" s="262">
        <v>73673.625</v>
      </c>
      <c r="G24" s="262">
        <v>103415.606</v>
      </c>
      <c r="H24" s="262">
        <v>31232.173999999999</v>
      </c>
      <c r="I24" s="262">
        <v>55636.533000000003</v>
      </c>
      <c r="J24" s="262">
        <v>79410.403999999995</v>
      </c>
      <c r="K24" s="262">
        <v>109853.04</v>
      </c>
      <c r="L24" s="262">
        <v>28902.026999999998</v>
      </c>
      <c r="M24" s="262">
        <v>53759.945</v>
      </c>
      <c r="N24" s="262">
        <v>79508.320000000007</v>
      </c>
      <c r="O24" s="262">
        <v>112209.57399999999</v>
      </c>
      <c r="P24" s="262">
        <v>33749.612000000001</v>
      </c>
      <c r="Q24" s="262">
        <v>62967.902000000002</v>
      </c>
      <c r="R24" s="262">
        <v>96190.142999999996</v>
      </c>
      <c r="S24" s="262">
        <v>136656.27799999999</v>
      </c>
      <c r="T24" s="262">
        <v>41562.6</v>
      </c>
      <c r="U24" s="883">
        <v>73757.206999999995</v>
      </c>
      <c r="V24" s="884">
        <v>105804.54300000001</v>
      </c>
      <c r="W24" s="378">
        <v>145512.54399999999</v>
      </c>
      <c r="X24" s="883">
        <v>39454.712</v>
      </c>
      <c r="Y24" s="883">
        <v>73425.195000000007</v>
      </c>
      <c r="Z24" s="885">
        <v>104849.92600000001</v>
      </c>
      <c r="AA24" s="818">
        <v>143295.70000000001</v>
      </c>
      <c r="AB24" s="883">
        <v>39922.199999999997</v>
      </c>
      <c r="AC24" s="883">
        <v>77825.899999999994</v>
      </c>
      <c r="AD24" s="885">
        <v>114043.3</v>
      </c>
      <c r="AE24" s="818">
        <v>159403.20000000001</v>
      </c>
      <c r="AF24" s="883">
        <v>46690.7</v>
      </c>
      <c r="AG24" s="883">
        <v>85036.9</v>
      </c>
      <c r="AH24" s="885">
        <v>122586.9</v>
      </c>
      <c r="AI24" s="818">
        <v>171051.7</v>
      </c>
      <c r="AJ24" s="883">
        <v>46286.5</v>
      </c>
      <c r="AK24" s="883">
        <v>84303.2</v>
      </c>
      <c r="AL24" s="883">
        <v>122206.39999999999</v>
      </c>
      <c r="AM24" s="262">
        <v>170175.8</v>
      </c>
      <c r="AN24" s="883">
        <v>41687.800000000003</v>
      </c>
      <c r="AO24" s="883">
        <v>78729.3</v>
      </c>
      <c r="AP24" s="883">
        <v>120884.5</v>
      </c>
      <c r="AQ24" s="818">
        <v>167810.7</v>
      </c>
      <c r="AR24" s="883">
        <v>48830.2</v>
      </c>
      <c r="AS24" s="883">
        <v>87823.3</v>
      </c>
      <c r="AT24" s="883">
        <v>134952.5</v>
      </c>
      <c r="AU24" s="818">
        <v>189035.2</v>
      </c>
      <c r="AV24" s="883">
        <v>45945.4</v>
      </c>
      <c r="AW24" s="883">
        <v>85682.4</v>
      </c>
      <c r="AX24" s="883">
        <v>124922.8</v>
      </c>
      <c r="AY24" s="818">
        <v>172978.3</v>
      </c>
      <c r="AZ24" s="883">
        <v>45702.7</v>
      </c>
      <c r="BA24" s="883">
        <v>83569.2</v>
      </c>
      <c r="BB24" s="883">
        <v>121905.60000000001</v>
      </c>
      <c r="BC24" s="818">
        <v>172584.9</v>
      </c>
      <c r="BD24" s="883">
        <v>50909.4</v>
      </c>
      <c r="BE24" s="883">
        <v>93400.2</v>
      </c>
      <c r="BF24" s="883">
        <v>133678.79999999999</v>
      </c>
      <c r="BG24" s="818">
        <v>187777.6</v>
      </c>
      <c r="BH24" s="883">
        <v>63589.1</v>
      </c>
      <c r="BI24" s="883">
        <v>111285.6</v>
      </c>
      <c r="BJ24" s="883">
        <v>156695.1</v>
      </c>
      <c r="BK24" s="818">
        <v>214290.9</v>
      </c>
      <c r="BL24" s="883">
        <v>63651.8</v>
      </c>
      <c r="BM24" s="883">
        <v>106012.7</v>
      </c>
      <c r="BN24" s="883">
        <v>156397.79999999999</v>
      </c>
      <c r="BO24" s="963">
        <v>218437.6</v>
      </c>
      <c r="BP24" s="964">
        <v>66467</v>
      </c>
      <c r="BQ24" s="964">
        <v>122591.9</v>
      </c>
      <c r="BR24" s="964">
        <v>185175.1</v>
      </c>
      <c r="BS24" s="352">
        <v>283131.90000000002</v>
      </c>
      <c r="BT24" s="1235">
        <v>122570</v>
      </c>
      <c r="BU24" s="964">
        <v>219797.1</v>
      </c>
      <c r="BV24" s="999">
        <v>333206.3</v>
      </c>
      <c r="BW24" s="352">
        <v>486997.3</v>
      </c>
      <c r="BX24" s="1546">
        <v>195737</v>
      </c>
      <c r="BY24" s="1547">
        <v>325847.7</v>
      </c>
      <c r="BZ24" s="1548">
        <v>441088.7</v>
      </c>
      <c r="CA24" s="1544">
        <v>608189.80000000005</v>
      </c>
      <c r="CB24" s="1538">
        <v>125298.4</v>
      </c>
      <c r="CC24" s="999">
        <v>208769.5</v>
      </c>
      <c r="CD24" s="999">
        <v>299995.40000000002</v>
      </c>
      <c r="CE24" s="2068">
        <v>404121.1</v>
      </c>
      <c r="CF24" s="1911">
        <v>101440.1</v>
      </c>
      <c r="CG24" s="1911">
        <v>177933.1</v>
      </c>
      <c r="CH24" s="1911">
        <v>265549.3</v>
      </c>
      <c r="CI24" s="2071">
        <v>355907</v>
      </c>
    </row>
    <row r="25" spans="2:87" s="1" customFormat="1" ht="27.75" customHeight="1">
      <c r="B25" s="642" t="s">
        <v>65</v>
      </c>
      <c r="C25" s="474" t="s">
        <v>48</v>
      </c>
      <c r="D25" s="262">
        <v>2576.2809999999999</v>
      </c>
      <c r="E25" s="262">
        <v>5149.7780000000002</v>
      </c>
      <c r="F25" s="262">
        <v>7816.9549999999999</v>
      </c>
      <c r="G25" s="262">
        <v>10638.987999999999</v>
      </c>
      <c r="H25" s="262">
        <v>2689.91</v>
      </c>
      <c r="I25" s="262">
        <v>5567.8729999999996</v>
      </c>
      <c r="J25" s="262">
        <v>8512.4189999999999</v>
      </c>
      <c r="K25" s="262">
        <v>11746.876</v>
      </c>
      <c r="L25" s="262">
        <v>2993.2379999999998</v>
      </c>
      <c r="M25" s="262">
        <v>6138.125</v>
      </c>
      <c r="N25" s="262">
        <v>9395.1689999999999</v>
      </c>
      <c r="O25" s="262">
        <v>13041.718000000001</v>
      </c>
      <c r="P25" s="262">
        <v>3469.7170000000001</v>
      </c>
      <c r="Q25" s="262">
        <v>7277.2820000000002</v>
      </c>
      <c r="R25" s="262">
        <v>11367.672</v>
      </c>
      <c r="S25" s="262">
        <v>15381.502</v>
      </c>
      <c r="T25" s="262">
        <v>3496.8</v>
      </c>
      <c r="U25" s="883">
        <v>7270.2560000000003</v>
      </c>
      <c r="V25" s="884">
        <v>11379.295</v>
      </c>
      <c r="W25" s="378">
        <v>16033.989</v>
      </c>
      <c r="X25" s="883">
        <v>4268.5820000000003</v>
      </c>
      <c r="Y25" s="883">
        <v>9596.1149999999998</v>
      </c>
      <c r="Z25" s="885">
        <v>15410.58</v>
      </c>
      <c r="AA25" s="818">
        <v>20478.7</v>
      </c>
      <c r="AB25" s="883">
        <v>5059.2</v>
      </c>
      <c r="AC25" s="883">
        <v>10560.1</v>
      </c>
      <c r="AD25" s="885">
        <v>15973.8</v>
      </c>
      <c r="AE25" s="818">
        <v>22115.5</v>
      </c>
      <c r="AF25" s="883">
        <v>5350.7</v>
      </c>
      <c r="AG25" s="883">
        <v>10855.6</v>
      </c>
      <c r="AH25" s="885">
        <v>16485.3</v>
      </c>
      <c r="AI25" s="818">
        <v>22223.599999999999</v>
      </c>
      <c r="AJ25" s="883">
        <v>5311.8</v>
      </c>
      <c r="AK25" s="883">
        <v>10763.2</v>
      </c>
      <c r="AL25" s="883">
        <v>16562.599999999999</v>
      </c>
      <c r="AM25" s="262">
        <v>22912</v>
      </c>
      <c r="AN25" s="883">
        <v>5299.6</v>
      </c>
      <c r="AO25" s="883">
        <v>11091.9</v>
      </c>
      <c r="AP25" s="883">
        <v>16894.2</v>
      </c>
      <c r="AQ25" s="818">
        <v>23406.3</v>
      </c>
      <c r="AR25" s="883">
        <v>5477.9</v>
      </c>
      <c r="AS25" s="883">
        <v>11553.1</v>
      </c>
      <c r="AT25" s="883">
        <v>17376</v>
      </c>
      <c r="AU25" s="818">
        <v>24056.1</v>
      </c>
      <c r="AV25" s="883">
        <v>5636.2</v>
      </c>
      <c r="AW25" s="883">
        <v>11582.6</v>
      </c>
      <c r="AX25" s="883">
        <v>17664</v>
      </c>
      <c r="AY25" s="818">
        <v>24698.6</v>
      </c>
      <c r="AZ25" s="883">
        <v>6118.8</v>
      </c>
      <c r="BA25" s="883">
        <v>12855.2</v>
      </c>
      <c r="BB25" s="883">
        <v>18932.2</v>
      </c>
      <c r="BC25" s="818">
        <v>26240.400000000001</v>
      </c>
      <c r="BD25" s="883">
        <v>6300.6</v>
      </c>
      <c r="BE25" s="883">
        <v>13201.5</v>
      </c>
      <c r="BF25" s="883">
        <v>20310.8</v>
      </c>
      <c r="BG25" s="818">
        <v>28317.3</v>
      </c>
      <c r="BH25" s="883">
        <v>6923.7</v>
      </c>
      <c r="BI25" s="883">
        <v>14366</v>
      </c>
      <c r="BJ25" s="883">
        <v>21986.1</v>
      </c>
      <c r="BK25" s="818">
        <v>30670.6</v>
      </c>
      <c r="BL25" s="883">
        <v>7827.8</v>
      </c>
      <c r="BM25" s="883">
        <v>15340.5</v>
      </c>
      <c r="BN25" s="883">
        <v>24038.799999999999</v>
      </c>
      <c r="BO25" s="963">
        <v>33552.800000000003</v>
      </c>
      <c r="BP25" s="964">
        <v>8394.2000000000007</v>
      </c>
      <c r="BQ25" s="964">
        <v>17123.099999999999</v>
      </c>
      <c r="BR25" s="964">
        <v>26871.7</v>
      </c>
      <c r="BS25" s="352">
        <v>38802</v>
      </c>
      <c r="BT25" s="1235">
        <v>9961.7999999999993</v>
      </c>
      <c r="BU25" s="964">
        <v>21371.200000000001</v>
      </c>
      <c r="BV25" s="999">
        <v>32287.3</v>
      </c>
      <c r="BW25" s="352">
        <v>44225.5</v>
      </c>
      <c r="BX25" s="1546">
        <v>10448.9</v>
      </c>
      <c r="BY25" s="1547">
        <v>21367.5</v>
      </c>
      <c r="BZ25" s="1548">
        <v>32610.5</v>
      </c>
      <c r="CA25" s="1544">
        <v>45425.7</v>
      </c>
      <c r="CB25" s="1538">
        <v>11404.6</v>
      </c>
      <c r="CC25" s="999">
        <v>23725.200000000001</v>
      </c>
      <c r="CD25" s="999">
        <v>36118.400000000001</v>
      </c>
      <c r="CE25" s="2068">
        <v>50046</v>
      </c>
      <c r="CF25" s="1911">
        <v>11845.2</v>
      </c>
      <c r="CG25" s="1911">
        <v>24591.5</v>
      </c>
      <c r="CH25" s="1911">
        <v>37823.9</v>
      </c>
      <c r="CI25" s="2071">
        <v>52537.5</v>
      </c>
    </row>
    <row r="26" spans="2:87" s="22" customFormat="1" ht="15.75" customHeight="1">
      <c r="B26" s="641" t="s">
        <v>561</v>
      </c>
      <c r="C26" s="474" t="s">
        <v>48</v>
      </c>
      <c r="D26" s="262">
        <v>8995.2049999999999</v>
      </c>
      <c r="E26" s="262">
        <v>21663.133999999998</v>
      </c>
      <c r="F26" s="262">
        <v>36617.057999999997</v>
      </c>
      <c r="G26" s="262">
        <v>55098.396999999997</v>
      </c>
      <c r="H26" s="262">
        <v>8941.5779999999995</v>
      </c>
      <c r="I26" s="262">
        <v>22976.79</v>
      </c>
      <c r="J26" s="262">
        <v>42102.703999999998</v>
      </c>
      <c r="K26" s="262">
        <v>64961.252</v>
      </c>
      <c r="L26" s="262">
        <v>14149.142</v>
      </c>
      <c r="M26" s="262">
        <v>32594.081999999999</v>
      </c>
      <c r="N26" s="262">
        <v>55922.315000000002</v>
      </c>
      <c r="O26" s="262">
        <v>82742.538</v>
      </c>
      <c r="P26" s="262">
        <v>16507.134999999998</v>
      </c>
      <c r="Q26" s="262">
        <v>40076.203999999998</v>
      </c>
      <c r="R26" s="262">
        <v>66185.903000000006</v>
      </c>
      <c r="S26" s="262">
        <v>97033.288</v>
      </c>
      <c r="T26" s="262">
        <v>18304.099999999999</v>
      </c>
      <c r="U26" s="883">
        <v>42011.745000000003</v>
      </c>
      <c r="V26" s="884">
        <v>69336.248000000007</v>
      </c>
      <c r="W26" s="378">
        <v>99806.565000000002</v>
      </c>
      <c r="X26" s="883">
        <v>14635.553</v>
      </c>
      <c r="Y26" s="883">
        <v>36914.205000000002</v>
      </c>
      <c r="Z26" s="885">
        <v>66889.884000000005</v>
      </c>
      <c r="AA26" s="818">
        <v>98707.199999999997</v>
      </c>
      <c r="AB26" s="883">
        <v>17700</v>
      </c>
      <c r="AC26" s="883">
        <v>43876.2</v>
      </c>
      <c r="AD26" s="885">
        <v>75846.2</v>
      </c>
      <c r="AE26" s="818">
        <v>117567.6</v>
      </c>
      <c r="AF26" s="883">
        <v>19442.8</v>
      </c>
      <c r="AG26" s="883">
        <v>48948.2</v>
      </c>
      <c r="AH26" s="885">
        <v>79915.899999999994</v>
      </c>
      <c r="AI26" s="818">
        <v>112344.5</v>
      </c>
      <c r="AJ26" s="883">
        <v>16123.9</v>
      </c>
      <c r="AK26" s="883">
        <v>37121.4</v>
      </c>
      <c r="AL26" s="883">
        <v>63355.3</v>
      </c>
      <c r="AM26" s="262">
        <v>93953.8</v>
      </c>
      <c r="AN26" s="883">
        <v>16322.5</v>
      </c>
      <c r="AO26" s="883">
        <v>40373.4</v>
      </c>
      <c r="AP26" s="883">
        <v>67040.100000000006</v>
      </c>
      <c r="AQ26" s="818">
        <v>98504.3</v>
      </c>
      <c r="AR26" s="883">
        <v>17339.099999999999</v>
      </c>
      <c r="AS26" s="883">
        <v>40597.300000000003</v>
      </c>
      <c r="AT26" s="883">
        <v>67823</v>
      </c>
      <c r="AU26" s="818">
        <v>98206.8</v>
      </c>
      <c r="AV26" s="883">
        <v>15816.1</v>
      </c>
      <c r="AW26" s="883">
        <v>37654.800000000003</v>
      </c>
      <c r="AX26" s="883">
        <v>61989.9</v>
      </c>
      <c r="AY26" s="818">
        <v>89908.2</v>
      </c>
      <c r="AZ26" s="883">
        <v>16777.8</v>
      </c>
      <c r="BA26" s="883">
        <v>40290.5</v>
      </c>
      <c r="BB26" s="883">
        <v>66755.600000000006</v>
      </c>
      <c r="BC26" s="818">
        <v>98968.2</v>
      </c>
      <c r="BD26" s="883">
        <v>19738.900000000001</v>
      </c>
      <c r="BE26" s="883">
        <v>47417.3</v>
      </c>
      <c r="BF26" s="883">
        <v>77813.399999999994</v>
      </c>
      <c r="BG26" s="818">
        <v>112012.1</v>
      </c>
      <c r="BH26" s="883">
        <v>19137.599999999999</v>
      </c>
      <c r="BI26" s="883">
        <v>49025.3</v>
      </c>
      <c r="BJ26" s="883">
        <v>80701.100000000006</v>
      </c>
      <c r="BK26" s="818">
        <v>115198.9</v>
      </c>
      <c r="BL26" s="883">
        <v>21743.1</v>
      </c>
      <c r="BM26" s="883">
        <v>49380.4</v>
      </c>
      <c r="BN26" s="883">
        <v>77880.2</v>
      </c>
      <c r="BO26" s="963">
        <v>112560.4</v>
      </c>
      <c r="BP26" s="964">
        <v>22196.6</v>
      </c>
      <c r="BQ26" s="964">
        <v>51606.6</v>
      </c>
      <c r="BR26" s="964">
        <v>84450.7</v>
      </c>
      <c r="BS26" s="352">
        <v>132154.6</v>
      </c>
      <c r="BT26" s="1235">
        <v>26977.1</v>
      </c>
      <c r="BU26" s="964">
        <v>65262.1</v>
      </c>
      <c r="BV26" s="999">
        <v>104797.9</v>
      </c>
      <c r="BW26" s="352">
        <v>151318.5</v>
      </c>
      <c r="BX26" s="1546">
        <v>32199.599999999999</v>
      </c>
      <c r="BY26" s="1547">
        <v>71597.399999999994</v>
      </c>
      <c r="BZ26" s="1548">
        <v>112954.4</v>
      </c>
      <c r="CA26" s="1544">
        <v>162948.20000000001</v>
      </c>
      <c r="CB26" s="1538">
        <v>30939.5</v>
      </c>
      <c r="CC26" s="999">
        <v>70343.8</v>
      </c>
      <c r="CD26" s="999">
        <v>112757.4</v>
      </c>
      <c r="CE26" s="2068">
        <v>165117.29999999999</v>
      </c>
      <c r="CF26" s="1911">
        <v>32891.300000000003</v>
      </c>
      <c r="CG26" s="1911">
        <v>77455.399999999994</v>
      </c>
      <c r="CH26" s="1911">
        <v>122865.60000000001</v>
      </c>
      <c r="CI26" s="2071">
        <v>178487.4</v>
      </c>
    </row>
    <row r="27" spans="2:87" s="22" customFormat="1" ht="13.5" customHeight="1">
      <c r="B27" s="641" t="s">
        <v>628</v>
      </c>
      <c r="C27" s="474" t="s">
        <v>48</v>
      </c>
      <c r="D27" s="262">
        <v>80823.548999999999</v>
      </c>
      <c r="E27" s="262">
        <v>171544.497</v>
      </c>
      <c r="F27" s="262">
        <v>267090.28200000001</v>
      </c>
      <c r="G27" s="262">
        <v>370010.98499999999</v>
      </c>
      <c r="H27" s="262">
        <v>92472.902000000002</v>
      </c>
      <c r="I27" s="262">
        <v>196291.01300000001</v>
      </c>
      <c r="J27" s="262">
        <v>308108.62699999998</v>
      </c>
      <c r="K27" s="262">
        <v>427960.522</v>
      </c>
      <c r="L27" s="262">
        <v>111471.83199999999</v>
      </c>
      <c r="M27" s="262">
        <v>230321.177</v>
      </c>
      <c r="N27" s="262">
        <v>356485.03899999999</v>
      </c>
      <c r="O27" s="262">
        <v>493211.10700000002</v>
      </c>
      <c r="P27" s="262">
        <v>126568.13800000001</v>
      </c>
      <c r="Q27" s="262">
        <v>267859.66200000001</v>
      </c>
      <c r="R27" s="262">
        <v>407799.277</v>
      </c>
      <c r="S27" s="262">
        <v>562722.755</v>
      </c>
      <c r="T27" s="262">
        <v>134915.6</v>
      </c>
      <c r="U27" s="883">
        <v>275740.44500000001</v>
      </c>
      <c r="V27" s="884">
        <v>421142.4</v>
      </c>
      <c r="W27" s="378">
        <v>570439.14599999995</v>
      </c>
      <c r="X27" s="883">
        <v>131620.61900000001</v>
      </c>
      <c r="Y27" s="883">
        <v>275978.71000000002</v>
      </c>
      <c r="Z27" s="885">
        <v>422606.79</v>
      </c>
      <c r="AA27" s="818">
        <v>585762.69999999995</v>
      </c>
      <c r="AB27" s="883">
        <v>145021.79999999999</v>
      </c>
      <c r="AC27" s="883">
        <v>302277.2</v>
      </c>
      <c r="AD27" s="885">
        <v>468516.8</v>
      </c>
      <c r="AE27" s="818">
        <v>647314</v>
      </c>
      <c r="AF27" s="883">
        <v>161755.79999999999</v>
      </c>
      <c r="AG27" s="883">
        <v>328240</v>
      </c>
      <c r="AH27" s="885">
        <v>504908.9</v>
      </c>
      <c r="AI27" s="818">
        <v>682912.1</v>
      </c>
      <c r="AJ27" s="883">
        <v>158344.9</v>
      </c>
      <c r="AK27" s="883">
        <v>330230.2</v>
      </c>
      <c r="AL27" s="883">
        <v>512530.4</v>
      </c>
      <c r="AM27" s="262">
        <v>696293.2</v>
      </c>
      <c r="AN27" s="883">
        <v>167648.20000000001</v>
      </c>
      <c r="AO27" s="883">
        <v>342252.2</v>
      </c>
      <c r="AP27" s="883">
        <v>524735.9</v>
      </c>
      <c r="AQ27" s="818">
        <v>711219.5</v>
      </c>
      <c r="AR27" s="883">
        <v>171579.6</v>
      </c>
      <c r="AS27" s="883">
        <v>353020</v>
      </c>
      <c r="AT27" s="883">
        <v>542213.4</v>
      </c>
      <c r="AU27" s="818">
        <v>735520.6</v>
      </c>
      <c r="AV27" s="883">
        <v>178658.5</v>
      </c>
      <c r="AW27" s="883">
        <v>368350</v>
      </c>
      <c r="AX27" s="883">
        <v>564918.4</v>
      </c>
      <c r="AY27" s="818">
        <v>778214.40000000002</v>
      </c>
      <c r="AZ27" s="883">
        <v>201502.8</v>
      </c>
      <c r="BA27" s="883">
        <v>408673</v>
      </c>
      <c r="BB27" s="883">
        <v>622200.6</v>
      </c>
      <c r="BC27" s="818">
        <v>853402.1</v>
      </c>
      <c r="BD27" s="883">
        <v>211094</v>
      </c>
      <c r="BE27" s="883">
        <v>440624.8</v>
      </c>
      <c r="BF27" s="883">
        <v>674506.4</v>
      </c>
      <c r="BG27" s="818">
        <v>927253.4</v>
      </c>
      <c r="BH27" s="883">
        <v>224045.1</v>
      </c>
      <c r="BI27" s="883">
        <v>471542.6</v>
      </c>
      <c r="BJ27" s="883">
        <v>720842.8</v>
      </c>
      <c r="BK27" s="818">
        <v>974749.3</v>
      </c>
      <c r="BL27" s="883">
        <v>237159.6</v>
      </c>
      <c r="BM27" s="883">
        <v>453940.8</v>
      </c>
      <c r="BN27" s="883">
        <v>686989.4</v>
      </c>
      <c r="BO27" s="963">
        <v>981399.1</v>
      </c>
      <c r="BP27" s="964">
        <v>258205.8</v>
      </c>
      <c r="BQ27" s="964">
        <v>529771.4</v>
      </c>
      <c r="BR27" s="964">
        <v>821020.4</v>
      </c>
      <c r="BS27" s="352">
        <v>1169948.7</v>
      </c>
      <c r="BT27" s="1235">
        <v>310507.59999999998</v>
      </c>
      <c r="BU27" s="964">
        <v>659771.6</v>
      </c>
      <c r="BV27" s="999">
        <v>1018543.3</v>
      </c>
      <c r="BW27" s="352">
        <v>1404961.4</v>
      </c>
      <c r="BX27" s="1546">
        <v>349131.6</v>
      </c>
      <c r="BY27" s="1547">
        <v>717216.6</v>
      </c>
      <c r="BZ27" s="1548">
        <v>1072860.8999999999</v>
      </c>
      <c r="CA27" s="1544">
        <v>1449999.7</v>
      </c>
      <c r="CB27" s="1538">
        <v>359222.7</v>
      </c>
      <c r="CC27" s="999">
        <v>725452.2</v>
      </c>
      <c r="CD27" s="999">
        <v>1097376.8999999999</v>
      </c>
      <c r="CE27" s="2068">
        <v>1493701.5</v>
      </c>
      <c r="CF27" s="1911">
        <v>356261.3</v>
      </c>
      <c r="CG27" s="1911">
        <v>740026</v>
      </c>
      <c r="CH27" s="1911">
        <v>1121048</v>
      </c>
      <c r="CI27" s="2071">
        <v>1527959</v>
      </c>
    </row>
    <row r="28" spans="2:87" s="22" customFormat="1" ht="14.25" customHeight="1">
      <c r="B28" s="641" t="s">
        <v>229</v>
      </c>
      <c r="C28" s="474" t="s">
        <v>48</v>
      </c>
      <c r="D28" s="262">
        <v>11775.457</v>
      </c>
      <c r="E28" s="262">
        <v>24463.041000000001</v>
      </c>
      <c r="F28" s="262">
        <v>37742.008000000002</v>
      </c>
      <c r="G28" s="262">
        <v>52675.559000000001</v>
      </c>
      <c r="H28" s="262">
        <v>13041.307000000001</v>
      </c>
      <c r="I28" s="262">
        <v>27166.208999999999</v>
      </c>
      <c r="J28" s="262">
        <v>42054.364999999998</v>
      </c>
      <c r="K28" s="262">
        <v>58395.222999999998</v>
      </c>
      <c r="L28" s="262">
        <v>14581.8</v>
      </c>
      <c r="M28" s="262">
        <v>30588.723999999998</v>
      </c>
      <c r="N28" s="262">
        <v>46899.423999999999</v>
      </c>
      <c r="O28" s="262">
        <v>65115.938999999998</v>
      </c>
      <c r="P28" s="262">
        <v>16330.031999999999</v>
      </c>
      <c r="Q28" s="262">
        <v>35500.366999999998</v>
      </c>
      <c r="R28" s="262">
        <v>54361.125</v>
      </c>
      <c r="S28" s="262">
        <v>75161.638000000006</v>
      </c>
      <c r="T28" s="262">
        <v>17622.2</v>
      </c>
      <c r="U28" s="883">
        <v>34673.800999999999</v>
      </c>
      <c r="V28" s="884">
        <v>53045.743999999999</v>
      </c>
      <c r="W28" s="378">
        <v>72658.103000000003</v>
      </c>
      <c r="X28" s="883">
        <v>17719.321</v>
      </c>
      <c r="Y28" s="883">
        <v>36514.292000000001</v>
      </c>
      <c r="Z28" s="885">
        <v>56023.487999999998</v>
      </c>
      <c r="AA28" s="818">
        <v>78281.100000000006</v>
      </c>
      <c r="AB28" s="883">
        <v>19212.5</v>
      </c>
      <c r="AC28" s="883">
        <v>39584.300000000003</v>
      </c>
      <c r="AD28" s="885">
        <v>61668.9</v>
      </c>
      <c r="AE28" s="818">
        <v>86297.2</v>
      </c>
      <c r="AF28" s="883">
        <v>21314.6</v>
      </c>
      <c r="AG28" s="883">
        <v>44360.9</v>
      </c>
      <c r="AH28" s="885">
        <v>67689.100000000006</v>
      </c>
      <c r="AI28" s="818">
        <v>92798.3</v>
      </c>
      <c r="AJ28" s="883">
        <v>21318.7</v>
      </c>
      <c r="AK28" s="883">
        <v>43695.1</v>
      </c>
      <c r="AL28" s="883">
        <v>67645.399999999994</v>
      </c>
      <c r="AM28" s="262">
        <v>93290.9</v>
      </c>
      <c r="AN28" s="883">
        <v>22069.9</v>
      </c>
      <c r="AO28" s="883">
        <v>45614.1</v>
      </c>
      <c r="AP28" s="883">
        <v>70848.5</v>
      </c>
      <c r="AQ28" s="818">
        <v>97736.5</v>
      </c>
      <c r="AR28" s="883">
        <v>23592.5</v>
      </c>
      <c r="AS28" s="883">
        <v>47631.7</v>
      </c>
      <c r="AT28" s="883">
        <v>73737.8</v>
      </c>
      <c r="AU28" s="818">
        <v>101124.1</v>
      </c>
      <c r="AV28" s="883">
        <v>24502.400000000001</v>
      </c>
      <c r="AW28" s="883">
        <v>51861.3</v>
      </c>
      <c r="AX28" s="883">
        <v>79939.7</v>
      </c>
      <c r="AY28" s="818">
        <v>111770.4</v>
      </c>
      <c r="AZ28" s="883">
        <v>28840</v>
      </c>
      <c r="BA28" s="883">
        <v>59300.6</v>
      </c>
      <c r="BB28" s="883">
        <v>90208</v>
      </c>
      <c r="BC28" s="818">
        <v>125672.6</v>
      </c>
      <c r="BD28" s="883">
        <v>30945.200000000001</v>
      </c>
      <c r="BE28" s="883">
        <v>64035.3</v>
      </c>
      <c r="BF28" s="883">
        <v>98298.7</v>
      </c>
      <c r="BG28" s="818">
        <v>137526.39999999999</v>
      </c>
      <c r="BH28" s="883">
        <v>33746.199999999997</v>
      </c>
      <c r="BI28" s="883">
        <v>70537.600000000006</v>
      </c>
      <c r="BJ28" s="883">
        <v>108799.6</v>
      </c>
      <c r="BK28" s="818">
        <v>150050</v>
      </c>
      <c r="BL28" s="883">
        <v>36452</v>
      </c>
      <c r="BM28" s="883">
        <v>69689.600000000006</v>
      </c>
      <c r="BN28" s="883">
        <v>106149.3</v>
      </c>
      <c r="BO28" s="963">
        <v>148040.5</v>
      </c>
      <c r="BP28" s="964">
        <v>38419</v>
      </c>
      <c r="BQ28" s="964">
        <v>78670.7</v>
      </c>
      <c r="BR28" s="964">
        <v>123802.8</v>
      </c>
      <c r="BS28" s="352">
        <v>178250.5</v>
      </c>
      <c r="BT28" s="1235">
        <v>46257.4</v>
      </c>
      <c r="BU28" s="964">
        <v>99002.4</v>
      </c>
      <c r="BV28" s="999">
        <v>155323.5</v>
      </c>
      <c r="BW28" s="352">
        <v>216899.5</v>
      </c>
      <c r="BX28" s="1546">
        <v>53522.9</v>
      </c>
      <c r="BY28" s="1547">
        <v>107063</v>
      </c>
      <c r="BZ28" s="1548">
        <v>164591</v>
      </c>
      <c r="CA28" s="1544">
        <v>226098.8</v>
      </c>
      <c r="CB28" s="1538">
        <v>55933.599999999999</v>
      </c>
      <c r="CC28" s="999">
        <v>113172.9</v>
      </c>
      <c r="CD28" s="999">
        <v>174191.8</v>
      </c>
      <c r="CE28" s="2068">
        <v>242170.3</v>
      </c>
      <c r="CF28" s="1911">
        <v>58913.1</v>
      </c>
      <c r="CG28" s="1911">
        <v>122518.39999999999</v>
      </c>
      <c r="CH28" s="1911">
        <v>186071.6</v>
      </c>
      <c r="CI28" s="2071">
        <v>258418.5</v>
      </c>
    </row>
    <row r="29" spans="2:87" s="22" customFormat="1" ht="12.75" customHeight="1">
      <c r="B29" s="641" t="s">
        <v>562</v>
      </c>
      <c r="C29" s="474" t="s">
        <v>48</v>
      </c>
      <c r="D29" s="262">
        <v>11486.045</v>
      </c>
      <c r="E29" s="262">
        <v>24256.954000000002</v>
      </c>
      <c r="F29" s="262">
        <v>36950.667000000001</v>
      </c>
      <c r="G29" s="262">
        <v>51871.696000000004</v>
      </c>
      <c r="H29" s="262">
        <v>12131.522999999999</v>
      </c>
      <c r="I29" s="262">
        <v>25269.738000000001</v>
      </c>
      <c r="J29" s="262">
        <v>38639.07</v>
      </c>
      <c r="K29" s="262">
        <v>52684.207999999999</v>
      </c>
      <c r="L29" s="262">
        <v>12730.083000000001</v>
      </c>
      <c r="M29" s="262">
        <v>26157.574000000001</v>
      </c>
      <c r="N29" s="262">
        <v>40498.207999999999</v>
      </c>
      <c r="O29" s="262">
        <v>56202.826000000001</v>
      </c>
      <c r="P29" s="262">
        <v>15377.215</v>
      </c>
      <c r="Q29" s="262">
        <v>32201.612000000001</v>
      </c>
      <c r="R29" s="262">
        <v>48799.053</v>
      </c>
      <c r="S29" s="262">
        <v>69356.494000000006</v>
      </c>
      <c r="T29" s="262">
        <v>17699.900000000001</v>
      </c>
      <c r="U29" s="883">
        <v>34478.769</v>
      </c>
      <c r="V29" s="884">
        <v>50680.584000000003</v>
      </c>
      <c r="W29" s="378">
        <v>69331.578999999998</v>
      </c>
      <c r="X29" s="883">
        <v>16777.43</v>
      </c>
      <c r="Y29" s="883">
        <v>33848.892</v>
      </c>
      <c r="Z29" s="885">
        <v>52496.62</v>
      </c>
      <c r="AA29" s="818">
        <v>71318.8</v>
      </c>
      <c r="AB29" s="883">
        <v>18224.2</v>
      </c>
      <c r="AC29" s="883">
        <v>36579.599999999999</v>
      </c>
      <c r="AD29" s="885">
        <v>55637</v>
      </c>
      <c r="AE29" s="818">
        <v>77734.100000000006</v>
      </c>
      <c r="AF29" s="883">
        <v>21161</v>
      </c>
      <c r="AG29" s="883">
        <v>41499</v>
      </c>
      <c r="AH29" s="885">
        <v>60717.3</v>
      </c>
      <c r="AI29" s="818">
        <v>82287.100000000006</v>
      </c>
      <c r="AJ29" s="883">
        <v>18864.599999999999</v>
      </c>
      <c r="AK29" s="883">
        <v>39729.9</v>
      </c>
      <c r="AL29" s="883">
        <v>58964.4</v>
      </c>
      <c r="AM29" s="262">
        <v>79695.600000000006</v>
      </c>
      <c r="AN29" s="883">
        <v>18197.8</v>
      </c>
      <c r="AO29" s="883">
        <v>37112.5</v>
      </c>
      <c r="AP29" s="883">
        <v>55945.4</v>
      </c>
      <c r="AQ29" s="818">
        <v>78110.2</v>
      </c>
      <c r="AR29" s="883">
        <v>18747.8</v>
      </c>
      <c r="AS29" s="883">
        <v>38466.699999999997</v>
      </c>
      <c r="AT29" s="883">
        <v>58790.3</v>
      </c>
      <c r="AU29" s="818">
        <v>83264.5</v>
      </c>
      <c r="AV29" s="883">
        <v>19933.599999999999</v>
      </c>
      <c r="AW29" s="883">
        <v>41465.699999999997</v>
      </c>
      <c r="AX29" s="883">
        <v>62662.5</v>
      </c>
      <c r="AY29" s="818">
        <v>88820.800000000003</v>
      </c>
      <c r="AZ29" s="883">
        <v>21772.3</v>
      </c>
      <c r="BA29" s="883">
        <v>43885.5</v>
      </c>
      <c r="BB29" s="883">
        <v>66664.800000000003</v>
      </c>
      <c r="BC29" s="818">
        <v>92997.1</v>
      </c>
      <c r="BD29" s="883">
        <v>21667.200000000001</v>
      </c>
      <c r="BE29" s="883">
        <v>45250.1</v>
      </c>
      <c r="BF29" s="883">
        <v>69898</v>
      </c>
      <c r="BG29" s="818">
        <v>97940.6</v>
      </c>
      <c r="BH29" s="883">
        <v>22243.9</v>
      </c>
      <c r="BI29" s="883">
        <v>47835.1</v>
      </c>
      <c r="BJ29" s="883">
        <v>71936.2</v>
      </c>
      <c r="BK29" s="818">
        <v>99643.5</v>
      </c>
      <c r="BL29" s="883">
        <v>25242.400000000001</v>
      </c>
      <c r="BM29" s="883">
        <v>49389.3</v>
      </c>
      <c r="BN29" s="883">
        <v>73683.3</v>
      </c>
      <c r="BO29" s="963">
        <v>102361.3</v>
      </c>
      <c r="BP29" s="964">
        <v>25964.3</v>
      </c>
      <c r="BQ29" s="964">
        <v>51921.2</v>
      </c>
      <c r="BR29" s="964">
        <v>80176.100000000006</v>
      </c>
      <c r="BS29" s="352">
        <v>113665.9</v>
      </c>
      <c r="BT29" s="1235">
        <v>29896.799999999999</v>
      </c>
      <c r="BU29" s="964">
        <v>64984.7</v>
      </c>
      <c r="BV29" s="999">
        <v>96450.3</v>
      </c>
      <c r="BW29" s="352">
        <v>138836.79999999999</v>
      </c>
      <c r="BX29" s="1546">
        <v>36690.699999999997</v>
      </c>
      <c r="BY29" s="1547">
        <v>75756</v>
      </c>
      <c r="BZ29" s="1548">
        <v>112908.6</v>
      </c>
      <c r="CA29" s="1544">
        <v>155425.60000000001</v>
      </c>
      <c r="CB29" s="1538">
        <v>38787.599999999999</v>
      </c>
      <c r="CC29" s="999">
        <v>78712.600000000006</v>
      </c>
      <c r="CD29" s="999">
        <v>121010.3</v>
      </c>
      <c r="CE29" s="2068">
        <v>168611.4</v>
      </c>
      <c r="CF29" s="1911">
        <v>44391.4</v>
      </c>
      <c r="CG29" s="1911">
        <v>89987</v>
      </c>
      <c r="CH29" s="1911">
        <v>136355.20000000001</v>
      </c>
      <c r="CI29" s="2071">
        <v>189415.7</v>
      </c>
    </row>
    <row r="30" spans="2:87" s="22" customFormat="1" ht="15.75" customHeight="1">
      <c r="B30" s="641" t="s">
        <v>233</v>
      </c>
      <c r="C30" s="474" t="s">
        <v>48</v>
      </c>
      <c r="D30" s="262">
        <v>3802.1179999999999</v>
      </c>
      <c r="E30" s="262">
        <v>7420.7280000000001</v>
      </c>
      <c r="F30" s="262">
        <v>10523.34</v>
      </c>
      <c r="G30" s="262">
        <v>14015.759</v>
      </c>
      <c r="H30" s="262">
        <v>3594.299</v>
      </c>
      <c r="I30" s="262">
        <v>6917.9430000000002</v>
      </c>
      <c r="J30" s="262">
        <v>10029.423000000001</v>
      </c>
      <c r="K30" s="262">
        <v>13349.46</v>
      </c>
      <c r="L30" s="262">
        <v>3575.8609999999999</v>
      </c>
      <c r="M30" s="262">
        <v>6888.68</v>
      </c>
      <c r="N30" s="262">
        <v>10276.137000000001</v>
      </c>
      <c r="O30" s="262">
        <v>13920.529</v>
      </c>
      <c r="P30" s="262">
        <v>3617.4920000000002</v>
      </c>
      <c r="Q30" s="262">
        <v>7463.9639999999999</v>
      </c>
      <c r="R30" s="262">
        <v>10856.384</v>
      </c>
      <c r="S30" s="262">
        <v>15261.155000000001</v>
      </c>
      <c r="T30" s="262">
        <v>4142.7</v>
      </c>
      <c r="U30" s="883">
        <v>7663.41</v>
      </c>
      <c r="V30" s="884">
        <v>11075.261</v>
      </c>
      <c r="W30" s="378">
        <v>14964.076999999999</v>
      </c>
      <c r="X30" s="883">
        <v>4152.6459999999997</v>
      </c>
      <c r="Y30" s="883">
        <v>8016.6570000000002</v>
      </c>
      <c r="Z30" s="885">
        <v>11792.585999999999</v>
      </c>
      <c r="AA30" s="818">
        <v>16976.099999999999</v>
      </c>
      <c r="AB30" s="883">
        <v>4821.6000000000004</v>
      </c>
      <c r="AC30" s="883">
        <v>9359.5</v>
      </c>
      <c r="AD30" s="885">
        <v>13798.9</v>
      </c>
      <c r="AE30" s="818">
        <v>19075.5</v>
      </c>
      <c r="AF30" s="883">
        <v>5281.8</v>
      </c>
      <c r="AG30" s="883">
        <v>10121.200000000001</v>
      </c>
      <c r="AH30" s="885">
        <v>14883.5</v>
      </c>
      <c r="AI30" s="818">
        <v>20639.3</v>
      </c>
      <c r="AJ30" s="883">
        <v>5171.6000000000004</v>
      </c>
      <c r="AK30" s="883">
        <v>9694.7999999999993</v>
      </c>
      <c r="AL30" s="883">
        <v>14119.7</v>
      </c>
      <c r="AM30" s="262">
        <v>19565</v>
      </c>
      <c r="AN30" s="883">
        <v>5103.7</v>
      </c>
      <c r="AO30" s="883">
        <v>9858.1</v>
      </c>
      <c r="AP30" s="883">
        <v>14754.3</v>
      </c>
      <c r="AQ30" s="818">
        <v>19903.8</v>
      </c>
      <c r="AR30" s="883">
        <v>4868.5</v>
      </c>
      <c r="AS30" s="883">
        <v>9930.5</v>
      </c>
      <c r="AT30" s="883">
        <v>14444.7</v>
      </c>
      <c r="AU30" s="818">
        <v>19631</v>
      </c>
      <c r="AV30" s="883">
        <v>4919.3</v>
      </c>
      <c r="AW30" s="883">
        <v>9664.7000000000007</v>
      </c>
      <c r="AX30" s="883">
        <v>14101.8</v>
      </c>
      <c r="AY30" s="818">
        <v>20077</v>
      </c>
      <c r="AZ30" s="883">
        <v>5321.1</v>
      </c>
      <c r="BA30" s="883">
        <v>10452.5</v>
      </c>
      <c r="BB30" s="883">
        <v>15388.4</v>
      </c>
      <c r="BC30" s="818">
        <v>21395.3</v>
      </c>
      <c r="BD30" s="883">
        <v>5491.9</v>
      </c>
      <c r="BE30" s="883">
        <v>10686.2</v>
      </c>
      <c r="BF30" s="883">
        <v>15814.1</v>
      </c>
      <c r="BG30" s="818">
        <v>21972.6</v>
      </c>
      <c r="BH30" s="883">
        <v>5408</v>
      </c>
      <c r="BI30" s="883">
        <v>10670</v>
      </c>
      <c r="BJ30" s="883">
        <v>16137.5</v>
      </c>
      <c r="BK30" s="818">
        <v>22237</v>
      </c>
      <c r="BL30" s="883">
        <v>5876.6</v>
      </c>
      <c r="BM30" s="883">
        <v>11609.6</v>
      </c>
      <c r="BN30" s="883">
        <v>17154.7</v>
      </c>
      <c r="BO30" s="963">
        <v>23884</v>
      </c>
      <c r="BP30" s="964">
        <v>6175.3</v>
      </c>
      <c r="BQ30" s="964">
        <v>12389.1</v>
      </c>
      <c r="BR30" s="964">
        <v>18331.7</v>
      </c>
      <c r="BS30" s="352">
        <v>26098.9</v>
      </c>
      <c r="BT30" s="1235">
        <v>7269.3</v>
      </c>
      <c r="BU30" s="964">
        <v>14405.2</v>
      </c>
      <c r="BV30" s="999">
        <v>20618.2</v>
      </c>
      <c r="BW30" s="352">
        <v>28712.1</v>
      </c>
      <c r="BX30" s="1546">
        <v>8129.9</v>
      </c>
      <c r="BY30" s="1547">
        <v>16262.6</v>
      </c>
      <c r="BZ30" s="1548">
        <v>24494.6</v>
      </c>
      <c r="CA30" s="1544">
        <v>35171.9</v>
      </c>
      <c r="CB30" s="1538">
        <v>9232.7000000000007</v>
      </c>
      <c r="CC30" s="999">
        <v>18471</v>
      </c>
      <c r="CD30" s="999">
        <v>27452.9</v>
      </c>
      <c r="CE30" s="2068">
        <v>38401.599999999999</v>
      </c>
      <c r="CF30" s="1911">
        <v>9516.7000000000007</v>
      </c>
      <c r="CG30" s="1911">
        <v>19120.7</v>
      </c>
      <c r="CH30" s="1911">
        <v>28510</v>
      </c>
      <c r="CI30" s="2071">
        <v>40758</v>
      </c>
    </row>
    <row r="31" spans="2:87" s="22" customFormat="1" ht="27.75" customHeight="1">
      <c r="B31" s="644" t="s">
        <v>629</v>
      </c>
      <c r="C31" s="432" t="s">
        <v>27</v>
      </c>
      <c r="D31" s="253">
        <v>94.944028698415408</v>
      </c>
      <c r="E31" s="253">
        <v>94.822169671864401</v>
      </c>
      <c r="F31" s="253">
        <v>94.704358359207603</v>
      </c>
      <c r="G31" s="253">
        <v>95.104134275083481</v>
      </c>
      <c r="H31" s="253">
        <v>95.192308170930303</v>
      </c>
      <c r="I31" s="253">
        <v>94.430115571269283</v>
      </c>
      <c r="J31" s="253">
        <v>94.158905341657416</v>
      </c>
      <c r="K31" s="253">
        <v>94.254964621105543</v>
      </c>
      <c r="L31" s="253">
        <v>93.870793218998116</v>
      </c>
      <c r="M31" s="253">
        <v>93.455426443675776</v>
      </c>
      <c r="N31" s="253">
        <v>93.602749578139267</v>
      </c>
      <c r="O31" s="253">
        <v>93.885544499735687</v>
      </c>
      <c r="P31" s="253">
        <v>94.139757073055776</v>
      </c>
      <c r="Q31" s="253">
        <v>94.036985154704112</v>
      </c>
      <c r="R31" s="253">
        <v>94.334309213452059</v>
      </c>
      <c r="S31" s="888">
        <v>95.801553882753154</v>
      </c>
      <c r="T31" s="817">
        <v>97.059449416930747</v>
      </c>
      <c r="U31" s="889">
        <v>95.139695016999994</v>
      </c>
      <c r="V31" s="890">
        <v>94.848234351593902</v>
      </c>
      <c r="W31" s="876">
        <v>95.034706353611682</v>
      </c>
      <c r="X31" s="889">
        <v>95.019391754598146</v>
      </c>
      <c r="Y31" s="889">
        <v>94.711387748504578</v>
      </c>
      <c r="Z31" s="885">
        <v>94.467025670265244</v>
      </c>
      <c r="AA31" s="816">
        <v>94.7</v>
      </c>
      <c r="AB31" s="889">
        <v>94.7</v>
      </c>
      <c r="AC31" s="889">
        <v>93.8</v>
      </c>
      <c r="AD31" s="885">
        <v>94.4</v>
      </c>
      <c r="AE31" s="816">
        <v>94.6</v>
      </c>
      <c r="AF31" s="889">
        <v>95</v>
      </c>
      <c r="AG31" s="889">
        <v>95.2</v>
      </c>
      <c r="AH31" s="885">
        <v>95.4</v>
      </c>
      <c r="AI31" s="816">
        <v>95.8</v>
      </c>
      <c r="AJ31" s="889">
        <v>96</v>
      </c>
      <c r="AK31" s="889">
        <v>95.3</v>
      </c>
      <c r="AL31" s="883">
        <v>95.3</v>
      </c>
      <c r="AM31" s="817">
        <v>95.5</v>
      </c>
      <c r="AN31" s="889">
        <v>95.5</v>
      </c>
      <c r="AO31" s="889">
        <v>95.3</v>
      </c>
      <c r="AP31" s="883">
        <v>95.2</v>
      </c>
      <c r="AQ31" s="816">
        <v>95.7</v>
      </c>
      <c r="AR31" s="889">
        <v>95.2</v>
      </c>
      <c r="AS31" s="889">
        <v>94.7</v>
      </c>
      <c r="AT31" s="883">
        <v>95.4</v>
      </c>
      <c r="AU31" s="816">
        <v>95.7</v>
      </c>
      <c r="AV31" s="889">
        <v>94.9</v>
      </c>
      <c r="AW31" s="889">
        <v>94.3</v>
      </c>
      <c r="AX31" s="883">
        <v>94.6</v>
      </c>
      <c r="AY31" s="816">
        <v>95</v>
      </c>
      <c r="AZ31" s="889">
        <v>94.6</v>
      </c>
      <c r="BA31" s="889">
        <v>94.3</v>
      </c>
      <c r="BB31" s="883">
        <v>94.5</v>
      </c>
      <c r="BC31" s="816">
        <v>94.8</v>
      </c>
      <c r="BD31" s="889">
        <v>95.2</v>
      </c>
      <c r="BE31" s="889">
        <v>94.9</v>
      </c>
      <c r="BF31" s="883">
        <v>94.9</v>
      </c>
      <c r="BG31" s="816">
        <v>95.5</v>
      </c>
      <c r="BH31" s="889">
        <v>95.7</v>
      </c>
      <c r="BI31" s="889">
        <v>95</v>
      </c>
      <c r="BJ31" s="883">
        <v>95.1</v>
      </c>
      <c r="BK31" s="816">
        <v>95.4</v>
      </c>
      <c r="BL31" s="889">
        <v>97</v>
      </c>
      <c r="BM31" s="889">
        <v>95.8</v>
      </c>
      <c r="BN31" s="883">
        <v>95.4</v>
      </c>
      <c r="BO31" s="961">
        <v>95.6</v>
      </c>
      <c r="BP31" s="965">
        <v>93.4</v>
      </c>
      <c r="BQ31" s="965">
        <v>93</v>
      </c>
      <c r="BR31" s="964">
        <v>93</v>
      </c>
      <c r="BS31" s="647">
        <v>93.3</v>
      </c>
      <c r="BT31" s="1236">
        <v>93.6</v>
      </c>
      <c r="BU31" s="965">
        <v>93.2</v>
      </c>
      <c r="BV31" s="999">
        <v>93.7</v>
      </c>
      <c r="BW31" s="647">
        <v>94</v>
      </c>
      <c r="BX31" s="1549">
        <v>94.5</v>
      </c>
      <c r="BY31" s="1550">
        <v>93.9</v>
      </c>
      <c r="BZ31" s="1548">
        <v>94.3</v>
      </c>
      <c r="CA31" s="1551">
        <v>94.6</v>
      </c>
      <c r="CB31" s="1539">
        <v>96.3</v>
      </c>
      <c r="CC31" s="1280">
        <v>95.3</v>
      </c>
      <c r="CD31" s="999">
        <v>95.7</v>
      </c>
      <c r="CE31" s="2069">
        <v>95.7</v>
      </c>
      <c r="CF31" s="2072">
        <v>95.7</v>
      </c>
      <c r="CG31" s="2072">
        <v>95.2</v>
      </c>
      <c r="CH31" s="1911">
        <v>95.3</v>
      </c>
      <c r="CI31" s="2073">
        <v>95.4</v>
      </c>
    </row>
    <row r="32" spans="2:87" s="22" customFormat="1" ht="17.25" customHeight="1">
      <c r="B32" s="640" t="s">
        <v>226</v>
      </c>
      <c r="C32" s="432"/>
      <c r="D32" s="891"/>
      <c r="E32" s="891"/>
      <c r="F32" s="891"/>
      <c r="G32" s="891"/>
      <c r="H32" s="891"/>
      <c r="I32" s="891"/>
      <c r="J32" s="891"/>
      <c r="K32" s="891"/>
      <c r="L32" s="891"/>
      <c r="M32" s="891"/>
      <c r="N32" s="891"/>
      <c r="O32" s="891"/>
      <c r="P32" s="891"/>
      <c r="Q32" s="891"/>
      <c r="R32" s="891"/>
      <c r="S32" s="892"/>
      <c r="T32" s="817"/>
      <c r="U32" s="889"/>
      <c r="V32" s="890"/>
      <c r="W32" s="876"/>
      <c r="X32" s="889"/>
      <c r="Y32" s="889"/>
      <c r="Z32" s="885"/>
      <c r="AA32" s="816"/>
      <c r="AB32" s="889"/>
      <c r="AC32" s="889"/>
      <c r="AD32" s="885"/>
      <c r="AE32" s="816"/>
      <c r="AF32" s="889"/>
      <c r="AG32" s="889"/>
      <c r="AH32" s="885"/>
      <c r="AI32" s="816"/>
      <c r="AJ32" s="889"/>
      <c r="AK32" s="889"/>
      <c r="AL32" s="883"/>
      <c r="AM32" s="817"/>
      <c r="AN32" s="889"/>
      <c r="AO32" s="889"/>
      <c r="AP32" s="883"/>
      <c r="AQ32" s="816"/>
      <c r="AR32" s="889"/>
      <c r="AS32" s="889"/>
      <c r="AT32" s="883"/>
      <c r="AU32" s="816"/>
      <c r="AV32" s="889"/>
      <c r="AW32" s="889"/>
      <c r="AX32" s="883"/>
      <c r="AY32" s="816"/>
      <c r="AZ32" s="889"/>
      <c r="BA32" s="889"/>
      <c r="BB32" s="883"/>
      <c r="BC32" s="816"/>
      <c r="BD32" s="889"/>
      <c r="BE32" s="889"/>
      <c r="BF32" s="883"/>
      <c r="BG32" s="816"/>
      <c r="BH32" s="889"/>
      <c r="BI32" s="889"/>
      <c r="BJ32" s="883"/>
      <c r="BK32" s="816"/>
      <c r="BL32" s="889"/>
      <c r="BM32" s="889"/>
      <c r="BN32" s="883"/>
      <c r="BO32" s="961"/>
      <c r="BP32" s="965"/>
      <c r="BQ32" s="965"/>
      <c r="BR32" s="964"/>
      <c r="BS32" s="647"/>
      <c r="BT32" s="1236"/>
      <c r="BU32" s="965"/>
      <c r="BV32" s="999"/>
      <c r="BW32" s="647"/>
      <c r="BX32" s="1549"/>
      <c r="BY32" s="1550"/>
      <c r="BZ32" s="1548"/>
      <c r="CA32" s="1551"/>
      <c r="CB32" s="1539"/>
      <c r="CC32" s="1280"/>
      <c r="CD32" s="999"/>
      <c r="CE32" s="2069"/>
      <c r="CF32" s="2072"/>
      <c r="CG32" s="2072"/>
      <c r="CH32" s="1911"/>
      <c r="CI32" s="2073"/>
    </row>
    <row r="33" spans="2:87" s="22" customFormat="1" ht="16.5" customHeight="1">
      <c r="B33" s="641" t="s">
        <v>560</v>
      </c>
      <c r="C33" s="432" t="s">
        <v>27</v>
      </c>
      <c r="D33" s="817">
        <v>93.13359712158649</v>
      </c>
      <c r="E33" s="817">
        <v>93.2784965845225</v>
      </c>
      <c r="F33" s="817">
        <v>93.37541769859385</v>
      </c>
      <c r="G33" s="817">
        <v>94.017417520176295</v>
      </c>
      <c r="H33" s="817">
        <v>93.506234008007965</v>
      </c>
      <c r="I33" s="817">
        <v>92.936022166803951</v>
      </c>
      <c r="J33" s="817">
        <v>92.751977757823511</v>
      </c>
      <c r="K33" s="817">
        <v>93.302105682743829</v>
      </c>
      <c r="L33" s="817">
        <v>92.113055067268874</v>
      </c>
      <c r="M33" s="817">
        <v>91.890121150894743</v>
      </c>
      <c r="N33" s="817">
        <v>92.311404209566618</v>
      </c>
      <c r="O33" s="817">
        <v>92.96338376998628</v>
      </c>
      <c r="P33" s="817">
        <v>92.792530566596355</v>
      </c>
      <c r="Q33" s="817">
        <v>92.814712306340454</v>
      </c>
      <c r="R33" s="817">
        <v>93.465487287180522</v>
      </c>
      <c r="S33" s="817">
        <v>95.576664758564775</v>
      </c>
      <c r="T33" s="817">
        <v>96.1</v>
      </c>
      <c r="U33" s="889">
        <v>94.151800410000007</v>
      </c>
      <c r="V33" s="890">
        <v>93.916957889825312</v>
      </c>
      <c r="W33" s="876">
        <v>94.181555237109919</v>
      </c>
      <c r="X33" s="889">
        <v>93.426398941430705</v>
      </c>
      <c r="Y33" s="889">
        <v>93.624947269676213</v>
      </c>
      <c r="Z33" s="885">
        <v>93.001020030026353</v>
      </c>
      <c r="AA33" s="816">
        <v>93.5</v>
      </c>
      <c r="AB33" s="889">
        <v>92.4</v>
      </c>
      <c r="AC33" s="889">
        <v>91.6</v>
      </c>
      <c r="AD33" s="885">
        <v>92.6</v>
      </c>
      <c r="AE33" s="816">
        <v>92.8</v>
      </c>
      <c r="AF33" s="889">
        <v>92.9</v>
      </c>
      <c r="AG33" s="889">
        <v>93.3</v>
      </c>
      <c r="AH33" s="885">
        <v>93.6</v>
      </c>
      <c r="AI33" s="816">
        <v>94.4</v>
      </c>
      <c r="AJ33" s="889">
        <v>94.1</v>
      </c>
      <c r="AK33" s="889">
        <v>93.4</v>
      </c>
      <c r="AL33" s="883">
        <v>93.5</v>
      </c>
      <c r="AM33" s="817">
        <v>94.2</v>
      </c>
      <c r="AN33" s="889">
        <v>93.7</v>
      </c>
      <c r="AO33" s="889">
        <v>93.9</v>
      </c>
      <c r="AP33" s="883">
        <v>93.7</v>
      </c>
      <c r="AQ33" s="816">
        <v>94.6</v>
      </c>
      <c r="AR33" s="889">
        <v>93.6</v>
      </c>
      <c r="AS33" s="889">
        <v>92.9</v>
      </c>
      <c r="AT33" s="883">
        <v>94.5</v>
      </c>
      <c r="AU33" s="816">
        <v>95.2</v>
      </c>
      <c r="AV33" s="889">
        <v>93.3</v>
      </c>
      <c r="AW33" s="889">
        <v>92.7</v>
      </c>
      <c r="AX33" s="883">
        <v>93.3</v>
      </c>
      <c r="AY33" s="816">
        <v>93.7</v>
      </c>
      <c r="AZ33" s="889">
        <v>92.3</v>
      </c>
      <c r="BA33" s="889">
        <v>92.2</v>
      </c>
      <c r="BB33" s="883">
        <v>92.7</v>
      </c>
      <c r="BC33" s="816">
        <v>93.4</v>
      </c>
      <c r="BD33" s="889">
        <v>93.3</v>
      </c>
      <c r="BE33" s="889">
        <v>93.1</v>
      </c>
      <c r="BF33" s="883">
        <v>93.5</v>
      </c>
      <c r="BG33" s="816">
        <v>94.4</v>
      </c>
      <c r="BH33" s="889">
        <v>94.4</v>
      </c>
      <c r="BI33" s="889">
        <v>93.7</v>
      </c>
      <c r="BJ33" s="883">
        <v>94.1</v>
      </c>
      <c r="BK33" s="816">
        <v>94.8</v>
      </c>
      <c r="BL33" s="889">
        <v>96.3</v>
      </c>
      <c r="BM33" s="889">
        <v>94.7</v>
      </c>
      <c r="BN33" s="883">
        <v>94.8</v>
      </c>
      <c r="BO33" s="961">
        <v>95</v>
      </c>
      <c r="BP33" s="965">
        <v>92.8</v>
      </c>
      <c r="BQ33" s="965">
        <v>92.1</v>
      </c>
      <c r="BR33" s="964">
        <v>92.4</v>
      </c>
      <c r="BS33" s="647">
        <v>92.7</v>
      </c>
      <c r="BT33" s="1236">
        <v>92.7</v>
      </c>
      <c r="BU33" s="965">
        <v>91.9</v>
      </c>
      <c r="BV33" s="999">
        <v>92.9</v>
      </c>
      <c r="BW33" s="647">
        <v>93.1</v>
      </c>
      <c r="BX33" s="1549">
        <v>93.9</v>
      </c>
      <c r="BY33" s="1550">
        <v>93.5</v>
      </c>
      <c r="BZ33" s="1548">
        <v>94.2</v>
      </c>
      <c r="CA33" s="1551">
        <v>94.8</v>
      </c>
      <c r="CB33" s="1539">
        <v>95.5</v>
      </c>
      <c r="CC33" s="1280">
        <v>94.9</v>
      </c>
      <c r="CD33" s="999">
        <v>95.7</v>
      </c>
      <c r="CE33" s="2069">
        <v>95.8</v>
      </c>
      <c r="CF33" s="2072">
        <v>94.7</v>
      </c>
      <c r="CG33" s="2072">
        <v>94.2</v>
      </c>
      <c r="CH33" s="1911">
        <v>95</v>
      </c>
      <c r="CI33" s="2073">
        <v>95.2</v>
      </c>
    </row>
    <row r="34" spans="2:87" ht="13.2">
      <c r="B34" s="642" t="s">
        <v>49</v>
      </c>
      <c r="C34" s="432" t="s">
        <v>27</v>
      </c>
      <c r="D34" s="817">
        <v>81.178389177810871</v>
      </c>
      <c r="E34" s="817">
        <v>84.782233513529121</v>
      </c>
      <c r="F34" s="817">
        <v>84.201350684019658</v>
      </c>
      <c r="G34" s="817">
        <v>86.186066698858056</v>
      </c>
      <c r="H34" s="817">
        <v>83.467499419928174</v>
      </c>
      <c r="I34" s="817">
        <v>82.866564019315547</v>
      </c>
      <c r="J34" s="817">
        <v>82.899835423886614</v>
      </c>
      <c r="K34" s="817">
        <v>84.543019583490903</v>
      </c>
      <c r="L34" s="817">
        <v>82.036351189965274</v>
      </c>
      <c r="M34" s="817">
        <v>83.615278305592994</v>
      </c>
      <c r="N34" s="817">
        <v>83.466769629433813</v>
      </c>
      <c r="O34" s="817">
        <v>84.655090399896395</v>
      </c>
      <c r="P34" s="817">
        <v>83.814798320457669</v>
      </c>
      <c r="Q34" s="817">
        <v>83.655341671459922</v>
      </c>
      <c r="R34" s="817">
        <v>83.365248873755149</v>
      </c>
      <c r="S34" s="817">
        <v>85.773238977959664</v>
      </c>
      <c r="T34" s="817">
        <v>90</v>
      </c>
      <c r="U34" s="889">
        <v>89.337859972999993</v>
      </c>
      <c r="V34" s="890">
        <v>90.420480235368757</v>
      </c>
      <c r="W34" s="876">
        <v>90.805849088284432</v>
      </c>
      <c r="X34" s="889">
        <v>88.559821135845993</v>
      </c>
      <c r="Y34" s="889">
        <v>84.524139565232119</v>
      </c>
      <c r="Z34" s="885">
        <v>83.437594407424442</v>
      </c>
      <c r="AA34" s="816">
        <v>83.7</v>
      </c>
      <c r="AB34" s="889">
        <v>76</v>
      </c>
      <c r="AC34" s="889">
        <v>72.900000000000006</v>
      </c>
      <c r="AD34" s="885">
        <v>72.400000000000006</v>
      </c>
      <c r="AE34" s="816">
        <v>71</v>
      </c>
      <c r="AF34" s="889">
        <v>80.400000000000006</v>
      </c>
      <c r="AG34" s="889">
        <v>81</v>
      </c>
      <c r="AH34" s="885">
        <v>82.9</v>
      </c>
      <c r="AI34" s="816">
        <v>85.9</v>
      </c>
      <c r="AJ34" s="889">
        <v>88.7</v>
      </c>
      <c r="AK34" s="889">
        <v>91.5</v>
      </c>
      <c r="AL34" s="883">
        <v>92.3</v>
      </c>
      <c r="AM34" s="817">
        <v>91.1</v>
      </c>
      <c r="AN34" s="889">
        <v>95.7</v>
      </c>
      <c r="AO34" s="889">
        <v>96.6</v>
      </c>
      <c r="AP34" s="883">
        <v>95.1</v>
      </c>
      <c r="AQ34" s="816">
        <v>96.7</v>
      </c>
      <c r="AR34" s="889">
        <v>100.8</v>
      </c>
      <c r="AS34" s="889">
        <v>97.8</v>
      </c>
      <c r="AT34" s="883">
        <v>98.9</v>
      </c>
      <c r="AU34" s="816">
        <v>100.8</v>
      </c>
      <c r="AV34" s="889">
        <v>99.6</v>
      </c>
      <c r="AW34" s="889">
        <v>99.5</v>
      </c>
      <c r="AX34" s="883">
        <v>97.5</v>
      </c>
      <c r="AY34" s="816">
        <v>95.3</v>
      </c>
      <c r="AZ34" s="889">
        <v>83.5</v>
      </c>
      <c r="BA34" s="889">
        <v>87.8</v>
      </c>
      <c r="BB34" s="883">
        <v>88.4</v>
      </c>
      <c r="BC34" s="816">
        <v>87</v>
      </c>
      <c r="BD34" s="889">
        <v>87</v>
      </c>
      <c r="BE34" s="889">
        <v>88.1</v>
      </c>
      <c r="BF34" s="883">
        <v>91.1</v>
      </c>
      <c r="BG34" s="816">
        <v>91.2</v>
      </c>
      <c r="BH34" s="889">
        <v>91.7</v>
      </c>
      <c r="BI34" s="889">
        <v>92</v>
      </c>
      <c r="BJ34" s="883">
        <v>93.2</v>
      </c>
      <c r="BK34" s="816">
        <v>95.6</v>
      </c>
      <c r="BL34" s="889">
        <v>100.7</v>
      </c>
      <c r="BM34" s="889">
        <v>102.2</v>
      </c>
      <c r="BN34" s="883">
        <v>106.1</v>
      </c>
      <c r="BO34" s="961">
        <v>104.7</v>
      </c>
      <c r="BP34" s="965">
        <v>95.7</v>
      </c>
      <c r="BQ34" s="965">
        <v>96.8</v>
      </c>
      <c r="BR34" s="964">
        <v>90.6</v>
      </c>
      <c r="BS34" s="647">
        <v>89.5</v>
      </c>
      <c r="BT34" s="1236">
        <v>79.400000000000006</v>
      </c>
      <c r="BU34" s="965">
        <v>76.5</v>
      </c>
      <c r="BV34" s="999">
        <v>78.5</v>
      </c>
      <c r="BW34" s="647">
        <v>80.099999999999994</v>
      </c>
      <c r="BX34" s="1549">
        <v>80.7</v>
      </c>
      <c r="BY34" s="1550">
        <v>85</v>
      </c>
      <c r="BZ34" s="1548">
        <v>86.1</v>
      </c>
      <c r="CA34" s="1551">
        <v>87.8</v>
      </c>
      <c r="CB34" s="1539">
        <v>98.2</v>
      </c>
      <c r="CC34" s="1280">
        <v>99</v>
      </c>
      <c r="CD34" s="999">
        <v>111.6</v>
      </c>
      <c r="CE34" s="2069">
        <v>110.3</v>
      </c>
      <c r="CF34" s="2072">
        <v>106.4</v>
      </c>
      <c r="CG34" s="2072">
        <v>108.5</v>
      </c>
      <c r="CH34" s="1911">
        <v>107.4</v>
      </c>
      <c r="CI34" s="2073">
        <v>106</v>
      </c>
    </row>
    <row r="35" spans="2:87" ht="13.2">
      <c r="B35" s="642" t="s">
        <v>50</v>
      </c>
      <c r="C35" s="432" t="s">
        <v>27</v>
      </c>
      <c r="D35" s="817">
        <v>94.460322981227051</v>
      </c>
      <c r="E35" s="817">
        <v>93.788028416765329</v>
      </c>
      <c r="F35" s="817">
        <v>93.723140586330928</v>
      </c>
      <c r="G35" s="817">
        <v>94.396140700191097</v>
      </c>
      <c r="H35" s="817">
        <v>95.054518011304765</v>
      </c>
      <c r="I35" s="817">
        <v>93.786857889394227</v>
      </c>
      <c r="J35" s="817">
        <v>93.466030767119861</v>
      </c>
      <c r="K35" s="817">
        <v>94.070244553164898</v>
      </c>
      <c r="L35" s="817">
        <v>93.178693615024414</v>
      </c>
      <c r="M35" s="817">
        <v>92.493131276854186</v>
      </c>
      <c r="N35" s="817">
        <v>92.706629047290235</v>
      </c>
      <c r="O35" s="817">
        <v>93.364697811131649</v>
      </c>
      <c r="P35" s="817">
        <v>93.940153142006665</v>
      </c>
      <c r="Q35" s="817">
        <v>93.583819208862849</v>
      </c>
      <c r="R35" s="817">
        <v>94.076585277598056</v>
      </c>
      <c r="S35" s="817">
        <v>96.387250962891045</v>
      </c>
      <c r="T35" s="817">
        <v>97.6</v>
      </c>
      <c r="U35" s="889">
        <v>95.177737587999999</v>
      </c>
      <c r="V35" s="890">
        <v>94.697076412813317</v>
      </c>
      <c r="W35" s="876">
        <v>95.186328440801574</v>
      </c>
      <c r="X35" s="889">
        <v>95.167325093222175</v>
      </c>
      <c r="Y35" s="889">
        <v>95.023030370086715</v>
      </c>
      <c r="Z35" s="885">
        <v>94.440073219482002</v>
      </c>
      <c r="AA35" s="816">
        <v>94.9</v>
      </c>
      <c r="AB35" s="889">
        <v>94.5</v>
      </c>
      <c r="AC35" s="889">
        <v>94.2</v>
      </c>
      <c r="AD35" s="885">
        <v>94.9</v>
      </c>
      <c r="AE35" s="816">
        <v>95.1</v>
      </c>
      <c r="AF35" s="889">
        <v>94.4</v>
      </c>
      <c r="AG35" s="889">
        <v>94.9</v>
      </c>
      <c r="AH35" s="885">
        <v>94.9</v>
      </c>
      <c r="AI35" s="816">
        <v>95.6</v>
      </c>
      <c r="AJ35" s="889">
        <v>95.8</v>
      </c>
      <c r="AK35" s="889">
        <v>95.3</v>
      </c>
      <c r="AL35" s="883">
        <v>94.9</v>
      </c>
      <c r="AM35" s="817">
        <v>95.3</v>
      </c>
      <c r="AN35" s="889">
        <v>94.6</v>
      </c>
      <c r="AO35" s="889">
        <v>95.3</v>
      </c>
      <c r="AP35" s="883">
        <v>95.2</v>
      </c>
      <c r="AQ35" s="816">
        <v>95.8</v>
      </c>
      <c r="AR35" s="889">
        <v>94.2</v>
      </c>
      <c r="AS35" s="889">
        <v>94</v>
      </c>
      <c r="AT35" s="883">
        <v>94.3</v>
      </c>
      <c r="AU35" s="816">
        <v>94.6</v>
      </c>
      <c r="AV35" s="889">
        <v>94</v>
      </c>
      <c r="AW35" s="889">
        <v>93.3</v>
      </c>
      <c r="AX35" s="883">
        <v>93.5</v>
      </c>
      <c r="AY35" s="816">
        <v>93.9</v>
      </c>
      <c r="AZ35" s="889">
        <v>93.5</v>
      </c>
      <c r="BA35" s="889">
        <v>93.8</v>
      </c>
      <c r="BB35" s="883">
        <v>94.1</v>
      </c>
      <c r="BC35" s="816">
        <v>94.4</v>
      </c>
      <c r="BD35" s="889">
        <v>94.3</v>
      </c>
      <c r="BE35" s="889">
        <v>94</v>
      </c>
      <c r="BF35" s="883">
        <v>94.1</v>
      </c>
      <c r="BG35" s="816">
        <v>94.6</v>
      </c>
      <c r="BH35" s="889">
        <v>94.4</v>
      </c>
      <c r="BI35" s="889">
        <v>94.3</v>
      </c>
      <c r="BJ35" s="883">
        <v>94.5</v>
      </c>
      <c r="BK35" s="816">
        <v>94.8</v>
      </c>
      <c r="BL35" s="889">
        <v>97.2</v>
      </c>
      <c r="BM35" s="889">
        <v>96.1</v>
      </c>
      <c r="BN35" s="883">
        <v>95.1</v>
      </c>
      <c r="BO35" s="961">
        <v>95.1</v>
      </c>
      <c r="BP35" s="965">
        <v>93.2</v>
      </c>
      <c r="BQ35" s="965">
        <v>92.6</v>
      </c>
      <c r="BR35" s="964">
        <v>92.9</v>
      </c>
      <c r="BS35" s="647">
        <v>93.2</v>
      </c>
      <c r="BT35" s="1236">
        <v>93.5</v>
      </c>
      <c r="BU35" s="965">
        <v>93</v>
      </c>
      <c r="BV35" s="999">
        <v>93.7</v>
      </c>
      <c r="BW35" s="647">
        <v>93.2</v>
      </c>
      <c r="BX35" s="1549">
        <v>94.4</v>
      </c>
      <c r="BY35" s="1550">
        <v>94</v>
      </c>
      <c r="BZ35" s="1548">
        <v>94.8</v>
      </c>
      <c r="CA35" s="1551">
        <v>95</v>
      </c>
      <c r="CB35" s="1539">
        <v>95.5</v>
      </c>
      <c r="CC35" s="1280">
        <v>95.2</v>
      </c>
      <c r="CD35" s="999">
        <v>95.5</v>
      </c>
      <c r="CE35" s="2069">
        <v>95.4</v>
      </c>
      <c r="CF35" s="2072">
        <v>95.4</v>
      </c>
      <c r="CG35" s="2072">
        <v>95.2</v>
      </c>
      <c r="CH35" s="1911">
        <v>95.3</v>
      </c>
      <c r="CI35" s="2073">
        <v>95.5</v>
      </c>
    </row>
    <row r="36" spans="2:87" ht="15" customHeight="1">
      <c r="B36" s="642" t="s">
        <v>51</v>
      </c>
      <c r="C36" s="432" t="s">
        <v>27</v>
      </c>
      <c r="D36" s="817">
        <v>90.789465012447764</v>
      </c>
      <c r="E36" s="817">
        <v>93.32014463720536</v>
      </c>
      <c r="F36" s="817">
        <v>94.515854905608748</v>
      </c>
      <c r="G36" s="817">
        <v>94.58938099906527</v>
      </c>
      <c r="H36" s="817">
        <v>89.842529062308344</v>
      </c>
      <c r="I36" s="817">
        <v>91.820278824930853</v>
      </c>
      <c r="J36" s="817">
        <v>92.238453017663616</v>
      </c>
      <c r="K36" s="817">
        <v>92.067159109950012</v>
      </c>
      <c r="L36" s="817">
        <v>89.274548137985548</v>
      </c>
      <c r="M36" s="817">
        <v>90.929716027356477</v>
      </c>
      <c r="N36" s="817">
        <v>92.802299519395092</v>
      </c>
      <c r="O36" s="817">
        <v>93.162722717434676</v>
      </c>
      <c r="P36" s="817">
        <v>89.49173334805522</v>
      </c>
      <c r="Q36" s="817">
        <v>91.408596204467273</v>
      </c>
      <c r="R36" s="817">
        <v>93.336708224808987</v>
      </c>
      <c r="S36" s="817">
        <v>94.562217184425393</v>
      </c>
      <c r="T36" s="817">
        <v>91.3</v>
      </c>
      <c r="U36" s="889">
        <v>90.804981432999995</v>
      </c>
      <c r="V36" s="890">
        <v>91.216970862920931</v>
      </c>
      <c r="W36" s="876">
        <v>90.381356381992035</v>
      </c>
      <c r="X36" s="889">
        <v>87.338661646713803</v>
      </c>
      <c r="Y36" s="889">
        <v>89.713837627170179</v>
      </c>
      <c r="Z36" s="885">
        <v>88.586668120328312</v>
      </c>
      <c r="AA36" s="816">
        <v>89.1</v>
      </c>
      <c r="AB36" s="889">
        <v>86.9</v>
      </c>
      <c r="AC36" s="889">
        <v>85</v>
      </c>
      <c r="AD36" s="885">
        <v>87.1</v>
      </c>
      <c r="AE36" s="816">
        <v>87.9</v>
      </c>
      <c r="AF36" s="889">
        <v>89.5</v>
      </c>
      <c r="AG36" s="889">
        <v>88.9</v>
      </c>
      <c r="AH36" s="885">
        <v>90.2</v>
      </c>
      <c r="AI36" s="816">
        <v>91</v>
      </c>
      <c r="AJ36" s="889">
        <v>88</v>
      </c>
      <c r="AK36" s="889">
        <v>85</v>
      </c>
      <c r="AL36" s="883">
        <v>86.8</v>
      </c>
      <c r="AM36" s="817">
        <v>89.8</v>
      </c>
      <c r="AN36" s="889">
        <v>88.7</v>
      </c>
      <c r="AO36" s="889">
        <v>85.8</v>
      </c>
      <c r="AP36" s="883">
        <v>85.7</v>
      </c>
      <c r="AQ36" s="816">
        <v>87.8</v>
      </c>
      <c r="AR36" s="889">
        <v>89.2</v>
      </c>
      <c r="AS36" s="889">
        <v>86.4</v>
      </c>
      <c r="AT36" s="883">
        <v>94.5</v>
      </c>
      <c r="AU36" s="816">
        <v>97.1</v>
      </c>
      <c r="AV36" s="889">
        <v>88.8</v>
      </c>
      <c r="AW36" s="889">
        <v>87.7</v>
      </c>
      <c r="AX36" s="883">
        <v>91.3</v>
      </c>
      <c r="AY36" s="816">
        <v>91.8</v>
      </c>
      <c r="AZ36" s="889">
        <v>87.9</v>
      </c>
      <c r="BA36" s="889">
        <v>84.5</v>
      </c>
      <c r="BB36" s="883">
        <v>86</v>
      </c>
      <c r="BC36" s="816">
        <v>89.6</v>
      </c>
      <c r="BD36" s="889">
        <v>89.3</v>
      </c>
      <c r="BE36" s="889">
        <v>89.1</v>
      </c>
      <c r="BF36" s="883">
        <v>90.8</v>
      </c>
      <c r="BG36" s="816">
        <v>93.6</v>
      </c>
      <c r="BH36" s="889">
        <v>95.2</v>
      </c>
      <c r="BI36" s="889">
        <v>90.8</v>
      </c>
      <c r="BJ36" s="883">
        <v>92.6</v>
      </c>
      <c r="BK36" s="816">
        <v>94.4</v>
      </c>
      <c r="BL36" s="889">
        <v>91.7</v>
      </c>
      <c r="BM36" s="889">
        <v>87.3</v>
      </c>
      <c r="BN36" s="883">
        <v>91.6</v>
      </c>
      <c r="BO36" s="961">
        <v>93.1</v>
      </c>
      <c r="BP36" s="965">
        <v>91.2</v>
      </c>
      <c r="BQ36" s="965">
        <v>88.8</v>
      </c>
      <c r="BR36" s="964">
        <v>90.6</v>
      </c>
      <c r="BS36" s="647">
        <v>91.8</v>
      </c>
      <c r="BT36" s="1236">
        <v>92.2</v>
      </c>
      <c r="BU36" s="965">
        <v>90.8</v>
      </c>
      <c r="BV36" s="999">
        <v>93</v>
      </c>
      <c r="BW36" s="647">
        <v>95.2</v>
      </c>
      <c r="BX36" s="1549">
        <v>94.5</v>
      </c>
      <c r="BY36" s="1550">
        <v>93.5</v>
      </c>
      <c r="BZ36" s="1548">
        <v>93.7</v>
      </c>
      <c r="CA36" s="1551">
        <v>95.2</v>
      </c>
      <c r="CB36" s="1539">
        <v>95.4</v>
      </c>
      <c r="CC36" s="1280">
        <v>93.1</v>
      </c>
      <c r="CD36" s="999">
        <v>93.8</v>
      </c>
      <c r="CE36" s="2069">
        <v>95.4</v>
      </c>
      <c r="CF36" s="2072">
        <v>89.8</v>
      </c>
      <c r="CG36" s="2072">
        <v>87</v>
      </c>
      <c r="CH36" s="1911">
        <v>91.9</v>
      </c>
      <c r="CI36" s="2073">
        <v>92.3</v>
      </c>
    </row>
    <row r="37" spans="2:87" s="1" customFormat="1" ht="27.75" customHeight="1">
      <c r="B37" s="642" t="s">
        <v>65</v>
      </c>
      <c r="C37" s="432" t="s">
        <v>27</v>
      </c>
      <c r="D37" s="817">
        <v>96.989073731138419</v>
      </c>
      <c r="E37" s="817">
        <v>95.82221329083481</v>
      </c>
      <c r="F37" s="817">
        <v>95.341230141906422</v>
      </c>
      <c r="G37" s="817">
        <v>95.744559454837656</v>
      </c>
      <c r="H37" s="817">
        <v>95.530819308951678</v>
      </c>
      <c r="I37" s="817">
        <v>94.226211358206712</v>
      </c>
      <c r="J37" s="817">
        <v>93.34018949362698</v>
      </c>
      <c r="K37" s="817">
        <v>94.312980451708299</v>
      </c>
      <c r="L37" s="817">
        <v>95.633601307644781</v>
      </c>
      <c r="M37" s="817">
        <v>93.597543030662706</v>
      </c>
      <c r="N37" s="817">
        <v>93.746535082625186</v>
      </c>
      <c r="O37" s="817">
        <v>94.838160437320852</v>
      </c>
      <c r="P37" s="817">
        <v>94.437760983844115</v>
      </c>
      <c r="Q37" s="817">
        <v>92.693401293122832</v>
      </c>
      <c r="R37" s="817">
        <v>92.795042342224903</v>
      </c>
      <c r="S37" s="817">
        <v>94.084613077193723</v>
      </c>
      <c r="T37" s="817">
        <v>95.7</v>
      </c>
      <c r="U37" s="889">
        <v>93.516078153999999</v>
      </c>
      <c r="V37" s="890">
        <v>92.864132580983892</v>
      </c>
      <c r="W37" s="876">
        <v>94.237042941359121</v>
      </c>
      <c r="X37" s="889">
        <v>95.114546374608864</v>
      </c>
      <c r="Y37" s="889">
        <v>92.735297050905999</v>
      </c>
      <c r="Z37" s="885">
        <v>92.604084485637927</v>
      </c>
      <c r="AA37" s="816">
        <v>93.5</v>
      </c>
      <c r="AB37" s="889">
        <v>95.5</v>
      </c>
      <c r="AC37" s="889">
        <v>93.9</v>
      </c>
      <c r="AD37" s="885">
        <v>93.1</v>
      </c>
      <c r="AE37" s="816">
        <v>94.3</v>
      </c>
      <c r="AF37" s="889">
        <v>95.1</v>
      </c>
      <c r="AG37" s="889">
        <v>93.7</v>
      </c>
      <c r="AH37" s="885">
        <v>93.3</v>
      </c>
      <c r="AI37" s="816">
        <v>94.2</v>
      </c>
      <c r="AJ37" s="889">
        <v>93.2</v>
      </c>
      <c r="AK37" s="889">
        <v>92.2</v>
      </c>
      <c r="AL37" s="883">
        <v>92.5</v>
      </c>
      <c r="AM37" s="817">
        <v>90.1</v>
      </c>
      <c r="AN37" s="889">
        <v>93.7</v>
      </c>
      <c r="AO37" s="889">
        <v>92.6</v>
      </c>
      <c r="AP37" s="883">
        <v>92.1</v>
      </c>
      <c r="AQ37" s="816">
        <v>93.4</v>
      </c>
      <c r="AR37" s="889">
        <v>92.6</v>
      </c>
      <c r="AS37" s="889">
        <v>92.2</v>
      </c>
      <c r="AT37" s="883">
        <v>91.1</v>
      </c>
      <c r="AU37" s="816">
        <v>92.4</v>
      </c>
      <c r="AV37" s="889">
        <v>91.9</v>
      </c>
      <c r="AW37" s="889">
        <v>90.9</v>
      </c>
      <c r="AX37" s="883">
        <v>90.4</v>
      </c>
      <c r="AY37" s="816">
        <v>92.3</v>
      </c>
      <c r="AZ37" s="889">
        <v>92.4</v>
      </c>
      <c r="BA37" s="889">
        <v>92</v>
      </c>
      <c r="BB37" s="883">
        <v>91.4</v>
      </c>
      <c r="BC37" s="816">
        <v>93.2</v>
      </c>
      <c r="BD37" s="889">
        <v>94</v>
      </c>
      <c r="BE37" s="889">
        <v>92.5</v>
      </c>
      <c r="BF37" s="883">
        <v>92.3</v>
      </c>
      <c r="BG37" s="816">
        <v>94.4</v>
      </c>
      <c r="BH37" s="889">
        <v>93.9</v>
      </c>
      <c r="BI37" s="889">
        <v>92.7</v>
      </c>
      <c r="BJ37" s="883">
        <v>92.1</v>
      </c>
      <c r="BK37" s="816">
        <v>93.6</v>
      </c>
      <c r="BL37" s="889">
        <v>93.9</v>
      </c>
      <c r="BM37" s="889">
        <v>91</v>
      </c>
      <c r="BN37" s="883">
        <v>90.5</v>
      </c>
      <c r="BO37" s="961">
        <v>91.5</v>
      </c>
      <c r="BP37" s="965">
        <v>89.4</v>
      </c>
      <c r="BQ37" s="965">
        <v>88.2</v>
      </c>
      <c r="BR37" s="964">
        <v>88.3</v>
      </c>
      <c r="BS37" s="647">
        <v>89.3</v>
      </c>
      <c r="BT37" s="1236">
        <v>90.2</v>
      </c>
      <c r="BU37" s="965">
        <v>90.1</v>
      </c>
      <c r="BV37" s="999">
        <v>90.7</v>
      </c>
      <c r="BW37" s="647">
        <v>91.9</v>
      </c>
      <c r="BX37" s="1549">
        <v>93</v>
      </c>
      <c r="BY37" s="1550">
        <v>91.9</v>
      </c>
      <c r="BZ37" s="1548">
        <v>92.2</v>
      </c>
      <c r="CA37" s="1551">
        <v>93.9</v>
      </c>
      <c r="CB37" s="1539">
        <v>92.4</v>
      </c>
      <c r="CC37" s="1280">
        <v>90.8</v>
      </c>
      <c r="CD37" s="999">
        <v>90.5</v>
      </c>
      <c r="CE37" s="2069">
        <v>92.3</v>
      </c>
      <c r="CF37" s="2072">
        <v>92.1</v>
      </c>
      <c r="CG37" s="2072">
        <v>89.9</v>
      </c>
      <c r="CH37" s="1911">
        <v>89.9</v>
      </c>
      <c r="CI37" s="2073">
        <v>91.8</v>
      </c>
    </row>
    <row r="38" spans="2:87" s="22" customFormat="1" ht="15.75" customHeight="1">
      <c r="B38" s="641" t="s">
        <v>561</v>
      </c>
      <c r="C38" s="432" t="s">
        <v>27</v>
      </c>
      <c r="D38" s="817">
        <v>104.07446586834482</v>
      </c>
      <c r="E38" s="817">
        <v>99.486688967259425</v>
      </c>
      <c r="F38" s="817">
        <v>97.879744244431834</v>
      </c>
      <c r="G38" s="817">
        <v>97.138615106833996</v>
      </c>
      <c r="H38" s="817">
        <v>101.44005848450793</v>
      </c>
      <c r="I38" s="817">
        <v>97.573834600540692</v>
      </c>
      <c r="J38" s="817">
        <v>96.103247610937686</v>
      </c>
      <c r="K38" s="817">
        <v>94.458394496485383</v>
      </c>
      <c r="L38" s="817">
        <v>97.027913091731293</v>
      </c>
      <c r="M38" s="817">
        <v>95.480738184881574</v>
      </c>
      <c r="N38" s="817">
        <v>94.731708698705987</v>
      </c>
      <c r="O38" s="817">
        <v>93.41163262483073</v>
      </c>
      <c r="P38" s="817">
        <v>96.389715843900035</v>
      </c>
      <c r="Q38" s="817">
        <v>94.540509184720833</v>
      </c>
      <c r="R38" s="817">
        <v>93.703851111319452</v>
      </c>
      <c r="S38" s="817">
        <v>93.080280196395321</v>
      </c>
      <c r="T38" s="817">
        <v>99.3</v>
      </c>
      <c r="U38" s="889">
        <v>94.616508261999996</v>
      </c>
      <c r="V38" s="890">
        <v>93.778765004247802</v>
      </c>
      <c r="W38" s="876">
        <v>93.39462169015161</v>
      </c>
      <c r="X38" s="889">
        <v>98.658643677251263</v>
      </c>
      <c r="Y38" s="889">
        <v>95.959581780341637</v>
      </c>
      <c r="Z38" s="885">
        <v>95.206627633921755</v>
      </c>
      <c r="AA38" s="816">
        <v>94.9</v>
      </c>
      <c r="AB38" s="889">
        <v>100.9</v>
      </c>
      <c r="AC38" s="889">
        <v>97.7</v>
      </c>
      <c r="AD38" s="885">
        <v>97.2</v>
      </c>
      <c r="AE38" s="816">
        <v>97</v>
      </c>
      <c r="AF38" s="889">
        <v>100.6</v>
      </c>
      <c r="AG38" s="889">
        <v>101.7</v>
      </c>
      <c r="AH38" s="885">
        <v>100.8</v>
      </c>
      <c r="AI38" s="816">
        <v>100.2</v>
      </c>
      <c r="AJ38" s="889">
        <v>102.8</v>
      </c>
      <c r="AK38" s="889">
        <v>99.7</v>
      </c>
      <c r="AL38" s="883">
        <v>99.2</v>
      </c>
      <c r="AM38" s="817">
        <v>98.5</v>
      </c>
      <c r="AN38" s="889">
        <v>100.3</v>
      </c>
      <c r="AO38" s="889">
        <v>98.9</v>
      </c>
      <c r="AP38" s="883">
        <v>97.1</v>
      </c>
      <c r="AQ38" s="816">
        <v>96.7</v>
      </c>
      <c r="AR38" s="889">
        <v>97.6</v>
      </c>
      <c r="AS38" s="889">
        <v>96.7</v>
      </c>
      <c r="AT38" s="883">
        <v>96.2</v>
      </c>
      <c r="AU38" s="816">
        <v>92.7</v>
      </c>
      <c r="AV38" s="889">
        <v>98.1</v>
      </c>
      <c r="AW38" s="889">
        <v>93.5</v>
      </c>
      <c r="AX38" s="883">
        <v>95</v>
      </c>
      <c r="AY38" s="816">
        <v>95.2</v>
      </c>
      <c r="AZ38" s="889">
        <v>100.4</v>
      </c>
      <c r="BA38" s="889">
        <v>97.3</v>
      </c>
      <c r="BB38" s="883">
        <v>96.3</v>
      </c>
      <c r="BC38" s="816">
        <v>96.3</v>
      </c>
      <c r="BD38" s="889">
        <v>98.6</v>
      </c>
      <c r="BE38" s="889">
        <v>97.8</v>
      </c>
      <c r="BF38" s="883">
        <v>96.5</v>
      </c>
      <c r="BG38" s="816">
        <v>95.6</v>
      </c>
      <c r="BH38" s="889">
        <v>96.5</v>
      </c>
      <c r="BI38" s="889">
        <v>96.4</v>
      </c>
      <c r="BJ38" s="883">
        <v>95.5</v>
      </c>
      <c r="BK38" s="816">
        <v>95.1</v>
      </c>
      <c r="BL38" s="889">
        <v>97.4</v>
      </c>
      <c r="BM38" s="889">
        <v>95.1</v>
      </c>
      <c r="BN38" s="883">
        <v>94.5</v>
      </c>
      <c r="BO38" s="961">
        <v>94.4</v>
      </c>
      <c r="BP38" s="965">
        <v>93</v>
      </c>
      <c r="BQ38" s="965">
        <v>92.3</v>
      </c>
      <c r="BR38" s="964">
        <v>92.8</v>
      </c>
      <c r="BS38" s="647">
        <v>91.2</v>
      </c>
      <c r="BT38" s="1236">
        <v>95.1</v>
      </c>
      <c r="BU38" s="965">
        <v>93</v>
      </c>
      <c r="BV38" s="999">
        <v>92.7</v>
      </c>
      <c r="BW38" s="647">
        <v>91.6</v>
      </c>
      <c r="BX38" s="1549">
        <v>93.6</v>
      </c>
      <c r="BY38" s="1550">
        <v>91.4</v>
      </c>
      <c r="BZ38" s="1548">
        <v>91.2</v>
      </c>
      <c r="CA38" s="1551">
        <v>90.7</v>
      </c>
      <c r="CB38" s="1539">
        <v>95.6</v>
      </c>
      <c r="CC38" s="1280">
        <v>93.5</v>
      </c>
      <c r="CD38" s="999">
        <v>93.6</v>
      </c>
      <c r="CE38" s="2069">
        <v>93.4</v>
      </c>
      <c r="CF38" s="2072">
        <v>95.9</v>
      </c>
      <c r="CG38" s="2072">
        <v>94.9</v>
      </c>
      <c r="CH38" s="1911">
        <v>94.3</v>
      </c>
      <c r="CI38" s="2073">
        <v>93.2</v>
      </c>
    </row>
    <row r="39" spans="2:87" s="22" customFormat="1" ht="14.25" customHeight="1">
      <c r="B39" s="641" t="s">
        <v>628</v>
      </c>
      <c r="C39" s="432" t="s">
        <v>27</v>
      </c>
      <c r="D39" s="817">
        <v>98.819746428807889</v>
      </c>
      <c r="E39" s="817">
        <v>98.621079580692381</v>
      </c>
      <c r="F39" s="817">
        <v>98.275685034595668</v>
      </c>
      <c r="G39" s="817">
        <v>97.985286357139017</v>
      </c>
      <c r="H39" s="817">
        <v>98.50463010493786</v>
      </c>
      <c r="I39" s="817">
        <v>97.986037164096544</v>
      </c>
      <c r="J39" s="817">
        <v>97.563469497956746</v>
      </c>
      <c r="K39" s="817">
        <v>97.031581360541637</v>
      </c>
      <c r="L39" s="817">
        <v>97.608562961212471</v>
      </c>
      <c r="M39" s="817">
        <v>97.040166186586717</v>
      </c>
      <c r="N39" s="817">
        <v>96.896706928462379</v>
      </c>
      <c r="O39" s="817">
        <v>96.719196368490103</v>
      </c>
      <c r="P39" s="817">
        <v>97.413742160279597</v>
      </c>
      <c r="Q39" s="817">
        <v>97.18074021291099</v>
      </c>
      <c r="R39" s="817">
        <v>97.067705570657182</v>
      </c>
      <c r="S39" s="817">
        <v>97.37583851859182</v>
      </c>
      <c r="T39" s="817">
        <v>98.8</v>
      </c>
      <c r="U39" s="889">
        <v>98.223356296000006</v>
      </c>
      <c r="V39" s="890">
        <v>97.590905726941386</v>
      </c>
      <c r="W39" s="876">
        <v>97.648889761582112</v>
      </c>
      <c r="X39" s="889">
        <v>98.246579257479851</v>
      </c>
      <c r="Y39" s="889">
        <v>98.088788703286241</v>
      </c>
      <c r="Z39" s="885">
        <v>97.693672762426587</v>
      </c>
      <c r="AA39" s="816">
        <v>97.4</v>
      </c>
      <c r="AB39" s="889">
        <v>98.5</v>
      </c>
      <c r="AC39" s="889">
        <v>98.1</v>
      </c>
      <c r="AD39" s="885">
        <v>97.9</v>
      </c>
      <c r="AE39" s="816">
        <v>97.7</v>
      </c>
      <c r="AF39" s="889">
        <v>98.5</v>
      </c>
      <c r="AG39" s="889">
        <v>98.4</v>
      </c>
      <c r="AH39" s="885">
        <v>98.3</v>
      </c>
      <c r="AI39" s="816">
        <v>98.2</v>
      </c>
      <c r="AJ39" s="889">
        <v>99</v>
      </c>
      <c r="AK39" s="889">
        <v>98.4</v>
      </c>
      <c r="AL39" s="883">
        <v>98.3</v>
      </c>
      <c r="AM39" s="817">
        <v>97.9</v>
      </c>
      <c r="AN39" s="889">
        <v>98.8</v>
      </c>
      <c r="AO39" s="889">
        <v>98.1</v>
      </c>
      <c r="AP39" s="883">
        <v>98.1</v>
      </c>
      <c r="AQ39" s="816">
        <v>97.8</v>
      </c>
      <c r="AR39" s="889">
        <v>98.6</v>
      </c>
      <c r="AS39" s="889">
        <v>98.1</v>
      </c>
      <c r="AT39" s="883">
        <v>97.8</v>
      </c>
      <c r="AU39" s="816">
        <v>97.7</v>
      </c>
      <c r="AV39" s="889">
        <v>97.9</v>
      </c>
      <c r="AW39" s="889">
        <v>97.5</v>
      </c>
      <c r="AX39" s="883">
        <v>97.2</v>
      </c>
      <c r="AY39" s="816">
        <v>97.3</v>
      </c>
      <c r="AZ39" s="889">
        <v>98</v>
      </c>
      <c r="BA39" s="889">
        <v>97.7</v>
      </c>
      <c r="BB39" s="883">
        <v>97.7</v>
      </c>
      <c r="BC39" s="816">
        <v>97.3</v>
      </c>
      <c r="BD39" s="889">
        <v>98.1</v>
      </c>
      <c r="BE39" s="889">
        <v>97.6</v>
      </c>
      <c r="BF39" s="883">
        <v>97.4</v>
      </c>
      <c r="BG39" s="816">
        <v>97.3</v>
      </c>
      <c r="BH39" s="889">
        <v>98.1</v>
      </c>
      <c r="BI39" s="889">
        <v>97.5</v>
      </c>
      <c r="BJ39" s="883">
        <v>97.4</v>
      </c>
      <c r="BK39" s="816">
        <v>97.2</v>
      </c>
      <c r="BL39" s="889">
        <v>97.9</v>
      </c>
      <c r="BM39" s="889">
        <v>97.7</v>
      </c>
      <c r="BN39" s="883">
        <v>97</v>
      </c>
      <c r="BO39" s="961">
        <v>96.9</v>
      </c>
      <c r="BP39" s="965">
        <v>96.2</v>
      </c>
      <c r="BQ39" s="965">
        <v>95.9</v>
      </c>
      <c r="BR39" s="964">
        <v>95.7</v>
      </c>
      <c r="BS39" s="647">
        <v>95.8</v>
      </c>
      <c r="BT39" s="1236">
        <v>95.7</v>
      </c>
      <c r="BU39" s="965">
        <v>95.7</v>
      </c>
      <c r="BV39" s="999">
        <v>95.7</v>
      </c>
      <c r="BW39" s="647">
        <v>96.1</v>
      </c>
      <c r="BX39" s="1549">
        <v>95.9</v>
      </c>
      <c r="BY39" s="1550">
        <v>95.4</v>
      </c>
      <c r="BZ39" s="1548">
        <v>95.5</v>
      </c>
      <c r="CA39" s="1551">
        <v>95.6</v>
      </c>
      <c r="CB39" s="1539">
        <v>98.2</v>
      </c>
      <c r="CC39" s="1280">
        <v>97.3</v>
      </c>
      <c r="CD39" s="999">
        <v>97.3</v>
      </c>
      <c r="CE39" s="2069">
        <v>97.1</v>
      </c>
      <c r="CF39" s="2072">
        <v>98.1</v>
      </c>
      <c r="CG39" s="2072">
        <v>97.6</v>
      </c>
      <c r="CH39" s="1911">
        <v>97.2</v>
      </c>
      <c r="CI39" s="2073">
        <v>96.9</v>
      </c>
    </row>
    <row r="40" spans="2:87" s="22" customFormat="1" ht="15.75" customHeight="1">
      <c r="B40" s="641" t="s">
        <v>229</v>
      </c>
      <c r="C40" s="432" t="s">
        <v>27</v>
      </c>
      <c r="D40" s="817">
        <v>96.792642367820292</v>
      </c>
      <c r="E40" s="817">
        <v>95.527311987078008</v>
      </c>
      <c r="F40" s="817">
        <v>95.853952963914992</v>
      </c>
      <c r="G40" s="817">
        <v>97.437458116673326</v>
      </c>
      <c r="H40" s="817">
        <v>96.439776622309068</v>
      </c>
      <c r="I40" s="817">
        <v>95.445101500373084</v>
      </c>
      <c r="J40" s="817">
        <v>94.971075219559708</v>
      </c>
      <c r="K40" s="817">
        <v>94.781147117421654</v>
      </c>
      <c r="L40" s="817">
        <v>93.023516925351331</v>
      </c>
      <c r="M40" s="817">
        <v>93.090778372713231</v>
      </c>
      <c r="N40" s="817">
        <v>93.915993174926811</v>
      </c>
      <c r="O40" s="817">
        <v>94.556329122259967</v>
      </c>
      <c r="P40" s="817">
        <v>95.251958727576309</v>
      </c>
      <c r="Q40" s="817">
        <v>96.194248049885005</v>
      </c>
      <c r="R40" s="817">
        <v>96.418677202500845</v>
      </c>
      <c r="S40" s="817">
        <v>99.518019419546391</v>
      </c>
      <c r="T40" s="817">
        <v>98</v>
      </c>
      <c r="U40" s="889">
        <v>97.181014117000004</v>
      </c>
      <c r="V40" s="890">
        <v>97.229059249415755</v>
      </c>
      <c r="W40" s="876">
        <v>98.490275186925956</v>
      </c>
      <c r="X40" s="889">
        <v>96.760147358464152</v>
      </c>
      <c r="Y40" s="889">
        <v>96.846760575498664</v>
      </c>
      <c r="Z40" s="885">
        <v>96.3011670159988</v>
      </c>
      <c r="AA40" s="816">
        <v>97.5</v>
      </c>
      <c r="AB40" s="889">
        <v>95.3</v>
      </c>
      <c r="AC40" s="889">
        <v>95</v>
      </c>
      <c r="AD40" s="885">
        <v>95.5</v>
      </c>
      <c r="AE40" s="816">
        <v>97.6</v>
      </c>
      <c r="AF40" s="889">
        <v>96.6</v>
      </c>
      <c r="AG40" s="889">
        <v>96.2</v>
      </c>
      <c r="AH40" s="885">
        <v>96</v>
      </c>
      <c r="AI40" s="816">
        <v>97.5</v>
      </c>
      <c r="AJ40" s="889">
        <v>98.4</v>
      </c>
      <c r="AK40" s="889">
        <v>97.1</v>
      </c>
      <c r="AL40" s="883">
        <v>96.7</v>
      </c>
      <c r="AM40" s="817">
        <v>97</v>
      </c>
      <c r="AN40" s="889">
        <v>96.8</v>
      </c>
      <c r="AO40" s="889">
        <v>95.8</v>
      </c>
      <c r="AP40" s="883">
        <v>95.6</v>
      </c>
      <c r="AQ40" s="816">
        <v>97</v>
      </c>
      <c r="AR40" s="889">
        <v>95.3</v>
      </c>
      <c r="AS40" s="889">
        <v>95.3</v>
      </c>
      <c r="AT40" s="883">
        <v>94.4</v>
      </c>
      <c r="AU40" s="816">
        <v>95.7</v>
      </c>
      <c r="AV40" s="889">
        <v>94.6</v>
      </c>
      <c r="AW40" s="889">
        <v>94.9</v>
      </c>
      <c r="AX40" s="883">
        <v>94.7</v>
      </c>
      <c r="AY40" s="816">
        <v>95.8</v>
      </c>
      <c r="AZ40" s="889">
        <v>95.4</v>
      </c>
      <c r="BA40" s="889">
        <v>95.2</v>
      </c>
      <c r="BB40" s="883">
        <v>94.9</v>
      </c>
      <c r="BC40" s="816">
        <v>95.2</v>
      </c>
      <c r="BD40" s="889">
        <v>96.6</v>
      </c>
      <c r="BE40" s="889">
        <v>95.3</v>
      </c>
      <c r="BF40" s="883">
        <v>94.4</v>
      </c>
      <c r="BG40" s="816">
        <v>96.2</v>
      </c>
      <c r="BH40" s="889">
        <v>96.2</v>
      </c>
      <c r="BI40" s="889">
        <v>95.6</v>
      </c>
      <c r="BJ40" s="883">
        <v>95.4</v>
      </c>
      <c r="BK40" s="816">
        <v>96.2</v>
      </c>
      <c r="BL40" s="889">
        <v>99.9</v>
      </c>
      <c r="BM40" s="889">
        <v>98.8</v>
      </c>
      <c r="BN40" s="883">
        <v>97.2</v>
      </c>
      <c r="BO40" s="961">
        <v>97.9</v>
      </c>
      <c r="BP40" s="965">
        <v>95.8</v>
      </c>
      <c r="BQ40" s="965">
        <v>95</v>
      </c>
      <c r="BR40" s="964">
        <v>94.8</v>
      </c>
      <c r="BS40" s="647">
        <v>94.8</v>
      </c>
      <c r="BT40" s="1236">
        <v>95.3</v>
      </c>
      <c r="BU40" s="965">
        <v>94.4</v>
      </c>
      <c r="BV40" s="999">
        <v>94.2</v>
      </c>
      <c r="BW40" s="647">
        <v>94.8</v>
      </c>
      <c r="BX40" s="1549">
        <v>94.7</v>
      </c>
      <c r="BY40" s="1550">
        <v>93.1</v>
      </c>
      <c r="BZ40" s="1548">
        <v>93.6</v>
      </c>
      <c r="CA40" s="1551">
        <v>94.7</v>
      </c>
      <c r="CB40" s="1539">
        <v>97</v>
      </c>
      <c r="CC40" s="1280">
        <v>95</v>
      </c>
      <c r="CD40" s="999">
        <v>94.6</v>
      </c>
      <c r="CE40" s="2069">
        <v>95.6</v>
      </c>
      <c r="CF40" s="2072">
        <v>95.3</v>
      </c>
      <c r="CG40" s="2072">
        <v>94.9</v>
      </c>
      <c r="CH40" s="1911">
        <v>94.2</v>
      </c>
      <c r="CI40" s="2073">
        <v>94.5</v>
      </c>
    </row>
    <row r="41" spans="2:87" s="22" customFormat="1" ht="14.25" customHeight="1">
      <c r="B41" s="641" t="s">
        <v>562</v>
      </c>
      <c r="C41" s="432" t="s">
        <v>27</v>
      </c>
      <c r="D41" s="817">
        <v>86.464686171907317</v>
      </c>
      <c r="E41" s="817">
        <v>87.296121226280889</v>
      </c>
      <c r="F41" s="817">
        <v>86.21350338544633</v>
      </c>
      <c r="G41" s="817">
        <v>87.845657634919959</v>
      </c>
      <c r="H41" s="817">
        <v>90.03786013776957</v>
      </c>
      <c r="I41" s="817">
        <v>88.382170847410535</v>
      </c>
      <c r="J41" s="817">
        <v>88.470731487843793</v>
      </c>
      <c r="K41" s="817">
        <v>88.373444398093653</v>
      </c>
      <c r="L41" s="817">
        <v>88.517929561743145</v>
      </c>
      <c r="M41" s="817">
        <v>88.111661032914682</v>
      </c>
      <c r="N41" s="817">
        <v>86.798596655349911</v>
      </c>
      <c r="O41" s="817">
        <v>87.544583575873119</v>
      </c>
      <c r="P41" s="817">
        <v>87.039290980162377</v>
      </c>
      <c r="Q41" s="817">
        <v>86.554126668633657</v>
      </c>
      <c r="R41" s="817">
        <v>86.56370577333648</v>
      </c>
      <c r="S41" s="817">
        <v>89.361222556304412</v>
      </c>
      <c r="T41" s="817">
        <v>94.2</v>
      </c>
      <c r="U41" s="889">
        <v>84.68395889</v>
      </c>
      <c r="V41" s="890">
        <v>85.990174870407529</v>
      </c>
      <c r="W41" s="876">
        <v>86.613407567565758</v>
      </c>
      <c r="X41" s="889">
        <v>87.928156618270293</v>
      </c>
      <c r="Y41" s="889">
        <v>85.130955564260915</v>
      </c>
      <c r="Z41" s="885">
        <v>87.854239595610181</v>
      </c>
      <c r="AA41" s="816">
        <v>87.6</v>
      </c>
      <c r="AB41" s="889">
        <v>91.8</v>
      </c>
      <c r="AC41" s="889">
        <v>86.2</v>
      </c>
      <c r="AD41" s="885">
        <v>88.5</v>
      </c>
      <c r="AE41" s="816">
        <v>89.4</v>
      </c>
      <c r="AF41" s="889">
        <v>90.7</v>
      </c>
      <c r="AG41" s="889">
        <v>90.1</v>
      </c>
      <c r="AH41" s="885">
        <v>90.3</v>
      </c>
      <c r="AI41" s="816">
        <v>91.3</v>
      </c>
      <c r="AJ41" s="889">
        <v>91.6</v>
      </c>
      <c r="AK41" s="889">
        <v>94.1</v>
      </c>
      <c r="AL41" s="883">
        <v>92.8</v>
      </c>
      <c r="AM41" s="817">
        <v>92.4</v>
      </c>
      <c r="AN41" s="889">
        <v>93.3</v>
      </c>
      <c r="AO41" s="889">
        <v>93.1</v>
      </c>
      <c r="AP41" s="883">
        <v>92.8</v>
      </c>
      <c r="AQ41" s="816">
        <v>93.4</v>
      </c>
      <c r="AR41" s="889">
        <v>91.5</v>
      </c>
      <c r="AS41" s="889">
        <v>91.5</v>
      </c>
      <c r="AT41" s="883">
        <v>91.1</v>
      </c>
      <c r="AU41" s="816">
        <v>92.6</v>
      </c>
      <c r="AV41" s="889">
        <v>92.1</v>
      </c>
      <c r="AW41" s="889">
        <v>92.6</v>
      </c>
      <c r="AX41" s="883">
        <v>92.7</v>
      </c>
      <c r="AY41" s="816">
        <v>93.9</v>
      </c>
      <c r="AZ41" s="889">
        <v>94.3</v>
      </c>
      <c r="BA41" s="889">
        <v>92.2</v>
      </c>
      <c r="BB41" s="883">
        <v>92.9</v>
      </c>
      <c r="BC41" s="816">
        <v>92.2</v>
      </c>
      <c r="BD41" s="889">
        <v>93.2</v>
      </c>
      <c r="BE41" s="889">
        <v>92.6</v>
      </c>
      <c r="BF41" s="883">
        <v>92.3</v>
      </c>
      <c r="BG41" s="816">
        <v>94.3</v>
      </c>
      <c r="BH41" s="889">
        <v>92.6</v>
      </c>
      <c r="BI41" s="889">
        <v>91.2</v>
      </c>
      <c r="BJ41" s="883">
        <v>90.4</v>
      </c>
      <c r="BK41" s="816">
        <v>90.5</v>
      </c>
      <c r="BL41" s="889">
        <v>93.9</v>
      </c>
      <c r="BM41" s="889">
        <v>90.3</v>
      </c>
      <c r="BN41" s="883">
        <v>89.7</v>
      </c>
      <c r="BO41" s="961">
        <v>88.9</v>
      </c>
      <c r="BP41" s="965">
        <v>74</v>
      </c>
      <c r="BQ41" s="965">
        <v>80</v>
      </c>
      <c r="BR41" s="964">
        <v>78.2</v>
      </c>
      <c r="BS41" s="647">
        <v>81.3</v>
      </c>
      <c r="BT41" s="1236">
        <v>85.2</v>
      </c>
      <c r="BU41" s="965">
        <v>89.6</v>
      </c>
      <c r="BV41" s="999">
        <v>88</v>
      </c>
      <c r="BW41" s="647">
        <v>90.9</v>
      </c>
      <c r="BX41" s="1549">
        <v>93.2</v>
      </c>
      <c r="BY41" s="1550">
        <v>90</v>
      </c>
      <c r="BZ41" s="1548">
        <v>90.5</v>
      </c>
      <c r="CA41" s="1551">
        <v>90.6</v>
      </c>
      <c r="CB41" s="1539">
        <v>91</v>
      </c>
      <c r="CC41" s="1280">
        <v>90.4</v>
      </c>
      <c r="CD41" s="999">
        <v>90.2</v>
      </c>
      <c r="CE41" s="2069">
        <v>90.3</v>
      </c>
      <c r="CF41" s="2072">
        <v>91.8</v>
      </c>
      <c r="CG41" s="2072">
        <v>91.3</v>
      </c>
      <c r="CH41" s="1911">
        <v>90.2</v>
      </c>
      <c r="CI41" s="2073">
        <v>90.6</v>
      </c>
    </row>
    <row r="42" spans="2:87" s="22" customFormat="1" ht="15.75" customHeight="1">
      <c r="B42" s="641" t="s">
        <v>233</v>
      </c>
      <c r="C42" s="432" t="s">
        <v>27</v>
      </c>
      <c r="D42" s="817">
        <v>95.080737345489226</v>
      </c>
      <c r="E42" s="817">
        <v>94.846784427890341</v>
      </c>
      <c r="F42" s="817">
        <v>94.366341923504663</v>
      </c>
      <c r="G42" s="817">
        <v>93.267539636391419</v>
      </c>
      <c r="H42" s="817">
        <v>94.553771734509624</v>
      </c>
      <c r="I42" s="817">
        <v>91.0147278514861</v>
      </c>
      <c r="J42" s="817">
        <v>89.992484342829542</v>
      </c>
      <c r="K42" s="817">
        <v>89.758986364217975</v>
      </c>
      <c r="L42" s="817">
        <v>93.590306640563654</v>
      </c>
      <c r="M42" s="817">
        <v>92.342248145562493</v>
      </c>
      <c r="N42" s="817">
        <v>90.687467319720682</v>
      </c>
      <c r="O42" s="817">
        <v>90.401381166315332</v>
      </c>
      <c r="P42" s="817">
        <v>87.651855509685461</v>
      </c>
      <c r="Q42" s="817">
        <v>88.809053427041775</v>
      </c>
      <c r="R42" s="817">
        <v>89.665988661816314</v>
      </c>
      <c r="S42" s="817">
        <v>92.842308505634236</v>
      </c>
      <c r="T42" s="817">
        <v>96.6</v>
      </c>
      <c r="U42" s="889">
        <v>92.363269179</v>
      </c>
      <c r="V42" s="890">
        <v>91.276820124041251</v>
      </c>
      <c r="W42" s="876">
        <v>91.683912454200396</v>
      </c>
      <c r="X42" s="889">
        <v>92.583420246841797</v>
      </c>
      <c r="Y42" s="889">
        <v>93.971885765996831</v>
      </c>
      <c r="Z42" s="885">
        <v>92.294872473169917</v>
      </c>
      <c r="AA42" s="816">
        <v>92.8</v>
      </c>
      <c r="AB42" s="889">
        <v>95.2</v>
      </c>
      <c r="AC42" s="889">
        <v>92.9</v>
      </c>
      <c r="AD42" s="885">
        <v>91.8</v>
      </c>
      <c r="AE42" s="816">
        <v>92.9</v>
      </c>
      <c r="AF42" s="889">
        <v>95.3</v>
      </c>
      <c r="AG42" s="889">
        <v>93.1</v>
      </c>
      <c r="AH42" s="885">
        <v>92.9</v>
      </c>
      <c r="AI42" s="816">
        <v>93</v>
      </c>
      <c r="AJ42" s="889">
        <v>94.1</v>
      </c>
      <c r="AK42" s="889">
        <v>90</v>
      </c>
      <c r="AL42" s="883">
        <v>90.2</v>
      </c>
      <c r="AM42" s="817">
        <v>91.5</v>
      </c>
      <c r="AN42" s="889">
        <v>95.1</v>
      </c>
      <c r="AO42" s="889">
        <v>93.7</v>
      </c>
      <c r="AP42" s="883">
        <v>93.6</v>
      </c>
      <c r="AQ42" s="816">
        <v>93.7</v>
      </c>
      <c r="AR42" s="889">
        <v>92.2</v>
      </c>
      <c r="AS42" s="889">
        <v>91.2</v>
      </c>
      <c r="AT42" s="883">
        <v>90.5</v>
      </c>
      <c r="AU42" s="816">
        <v>92</v>
      </c>
      <c r="AV42" s="889">
        <v>90.9</v>
      </c>
      <c r="AW42" s="889">
        <v>92</v>
      </c>
      <c r="AX42" s="883">
        <v>92.2</v>
      </c>
      <c r="AY42" s="816">
        <v>95.2</v>
      </c>
      <c r="AZ42" s="889">
        <v>85.9</v>
      </c>
      <c r="BA42" s="889">
        <v>88.7</v>
      </c>
      <c r="BB42" s="883">
        <v>89.7</v>
      </c>
      <c r="BC42" s="816">
        <v>90.1</v>
      </c>
      <c r="BD42" s="889">
        <v>93.1</v>
      </c>
      <c r="BE42" s="889">
        <v>92.8</v>
      </c>
      <c r="BF42" s="883">
        <v>90.9</v>
      </c>
      <c r="BG42" s="816">
        <v>92.2</v>
      </c>
      <c r="BH42" s="889">
        <v>92.2</v>
      </c>
      <c r="BI42" s="889">
        <v>92.5</v>
      </c>
      <c r="BJ42" s="883">
        <v>91.7</v>
      </c>
      <c r="BK42" s="816">
        <v>93</v>
      </c>
      <c r="BL42" s="889">
        <v>94.6</v>
      </c>
      <c r="BM42" s="889">
        <v>91.5</v>
      </c>
      <c r="BN42" s="883">
        <v>91.1</v>
      </c>
      <c r="BO42" s="961">
        <v>92.5</v>
      </c>
      <c r="BP42" s="965">
        <v>89.9</v>
      </c>
      <c r="BQ42" s="965">
        <v>92.3</v>
      </c>
      <c r="BR42" s="964">
        <v>91.5</v>
      </c>
      <c r="BS42" s="647">
        <v>93.1</v>
      </c>
      <c r="BT42" s="1236">
        <v>98.9</v>
      </c>
      <c r="BU42" s="965">
        <v>94.1</v>
      </c>
      <c r="BV42" s="999">
        <v>93.3</v>
      </c>
      <c r="BW42" s="647">
        <v>93.1</v>
      </c>
      <c r="BX42" s="1549">
        <v>88.5</v>
      </c>
      <c r="BY42" s="1550">
        <v>90</v>
      </c>
      <c r="BZ42" s="1548">
        <v>88.9</v>
      </c>
      <c r="CA42" s="1551">
        <v>90.7</v>
      </c>
      <c r="CB42" s="1539">
        <v>93.6</v>
      </c>
      <c r="CC42" s="1280">
        <v>93</v>
      </c>
      <c r="CD42" s="999">
        <v>92.5</v>
      </c>
      <c r="CE42" s="2069">
        <v>93.1</v>
      </c>
      <c r="CF42" s="2072">
        <v>94.5</v>
      </c>
      <c r="CG42" s="2072">
        <v>94</v>
      </c>
      <c r="CH42" s="1911">
        <v>92.9</v>
      </c>
      <c r="CI42" s="2073">
        <v>94.1</v>
      </c>
    </row>
    <row r="43" spans="2:87" s="22" customFormat="1" ht="27.75" customHeight="1">
      <c r="B43" s="644" t="s">
        <v>630</v>
      </c>
      <c r="C43" s="432" t="s">
        <v>27</v>
      </c>
      <c r="D43" s="253">
        <v>5.1486210855068881</v>
      </c>
      <c r="E43" s="253">
        <v>5.238181168718179</v>
      </c>
      <c r="F43" s="253">
        <v>5.3367052686170862</v>
      </c>
      <c r="G43" s="253">
        <v>4.9263386093612995</v>
      </c>
      <c r="H43" s="253">
        <v>4.8107276039005011</v>
      </c>
      <c r="I43" s="253">
        <v>5.5695189536621115</v>
      </c>
      <c r="J43" s="253">
        <v>5.8428768685353329</v>
      </c>
      <c r="K43" s="253">
        <v>5.752315925324214</v>
      </c>
      <c r="L43" s="253">
        <v>6.1318987722332112</v>
      </c>
      <c r="M43" s="253">
        <v>6.5466304932568207</v>
      </c>
      <c r="N43" s="253">
        <v>6.3997780482650004</v>
      </c>
      <c r="O43" s="253">
        <v>6.1188375805691653</v>
      </c>
      <c r="P43" s="253">
        <v>5.8597291040302455</v>
      </c>
      <c r="Q43" s="253">
        <v>5.9640815126362074</v>
      </c>
      <c r="R43" s="253">
        <v>5.6685022550000985</v>
      </c>
      <c r="S43" s="888">
        <v>4.2022897465239186</v>
      </c>
      <c r="T43" s="817">
        <v>2.9511241820586167</v>
      </c>
      <c r="U43" s="889">
        <v>4.8609893046000003</v>
      </c>
      <c r="V43" s="890">
        <v>5.153239927729981</v>
      </c>
      <c r="W43" s="876">
        <v>4.9620075775023711</v>
      </c>
      <c r="X43" s="889">
        <v>4.9865060747948569</v>
      </c>
      <c r="Y43" s="889">
        <v>5.2864114843091379</v>
      </c>
      <c r="Z43" s="885">
        <v>5.5074133680258477</v>
      </c>
      <c r="AA43" s="816">
        <v>5.3</v>
      </c>
      <c r="AB43" s="889">
        <v>5.3</v>
      </c>
      <c r="AC43" s="889">
        <v>6.2</v>
      </c>
      <c r="AD43" s="885">
        <v>5.6</v>
      </c>
      <c r="AE43" s="816">
        <v>5.4</v>
      </c>
      <c r="AF43" s="889">
        <v>5</v>
      </c>
      <c r="AG43" s="889">
        <v>4.8</v>
      </c>
      <c r="AH43" s="885">
        <v>4.5999999999999996</v>
      </c>
      <c r="AI43" s="816">
        <v>4.2</v>
      </c>
      <c r="AJ43" s="889">
        <v>4</v>
      </c>
      <c r="AK43" s="889">
        <v>4.7</v>
      </c>
      <c r="AL43" s="883">
        <v>4.7</v>
      </c>
      <c r="AM43" s="817">
        <v>4.5</v>
      </c>
      <c r="AN43" s="889">
        <v>4.5</v>
      </c>
      <c r="AO43" s="889">
        <v>4.7</v>
      </c>
      <c r="AP43" s="883">
        <v>4.8</v>
      </c>
      <c r="AQ43" s="816">
        <v>4.3</v>
      </c>
      <c r="AR43" s="889">
        <v>4.8</v>
      </c>
      <c r="AS43" s="889">
        <v>5.3</v>
      </c>
      <c r="AT43" s="883">
        <v>4.5999999999999996</v>
      </c>
      <c r="AU43" s="816">
        <v>4.3</v>
      </c>
      <c r="AV43" s="889">
        <v>5.0999999999999996</v>
      </c>
      <c r="AW43" s="889">
        <v>5.7</v>
      </c>
      <c r="AX43" s="883">
        <v>5.4</v>
      </c>
      <c r="AY43" s="816">
        <v>5</v>
      </c>
      <c r="AZ43" s="889">
        <v>5.4</v>
      </c>
      <c r="BA43" s="889">
        <v>5.7</v>
      </c>
      <c r="BB43" s="883">
        <v>5.5</v>
      </c>
      <c r="BC43" s="816">
        <v>5.2</v>
      </c>
      <c r="BD43" s="889">
        <v>4.8</v>
      </c>
      <c r="BE43" s="889">
        <v>5.0999999999999996</v>
      </c>
      <c r="BF43" s="883">
        <v>5.0999999999999996</v>
      </c>
      <c r="BG43" s="816">
        <v>4.5</v>
      </c>
      <c r="BH43" s="889">
        <v>4.3</v>
      </c>
      <c r="BI43" s="889">
        <v>5</v>
      </c>
      <c r="BJ43" s="883">
        <v>4.9000000000000004</v>
      </c>
      <c r="BK43" s="816">
        <v>4.5999999999999996</v>
      </c>
      <c r="BL43" s="889">
        <v>3</v>
      </c>
      <c r="BM43" s="889">
        <v>4.2</v>
      </c>
      <c r="BN43" s="883">
        <v>4.5999999999999996</v>
      </c>
      <c r="BO43" s="961">
        <v>4.4000000000000004</v>
      </c>
      <c r="BP43" s="965">
        <v>6.6</v>
      </c>
      <c r="BQ43" s="965">
        <v>7</v>
      </c>
      <c r="BR43" s="964">
        <v>7</v>
      </c>
      <c r="BS43" s="647">
        <v>6.7</v>
      </c>
      <c r="BT43" s="1236">
        <v>6.4</v>
      </c>
      <c r="BU43" s="965">
        <v>6.8</v>
      </c>
      <c r="BV43" s="999">
        <v>6.3</v>
      </c>
      <c r="BW43" s="647">
        <v>6</v>
      </c>
      <c r="BX43" s="1549">
        <v>5.5</v>
      </c>
      <c r="BY43" s="1550">
        <v>6.1</v>
      </c>
      <c r="BZ43" s="1548">
        <v>5.7</v>
      </c>
      <c r="CA43" s="1551">
        <v>5.4</v>
      </c>
      <c r="CB43" s="1539">
        <v>3.7</v>
      </c>
      <c r="CC43" s="1280">
        <v>4.7</v>
      </c>
      <c r="CD43" s="999">
        <v>4.3</v>
      </c>
      <c r="CE43" s="2069">
        <v>4.3</v>
      </c>
      <c r="CF43" s="2072">
        <v>4.3</v>
      </c>
      <c r="CG43" s="2072">
        <v>4.8</v>
      </c>
      <c r="CH43" s="1911">
        <v>4.7</v>
      </c>
      <c r="CI43" s="2073">
        <v>4.5999999999999996</v>
      </c>
    </row>
    <row r="44" spans="2:87" s="22" customFormat="1" ht="18" customHeight="1">
      <c r="B44" s="640" t="s">
        <v>226</v>
      </c>
      <c r="C44" s="432"/>
      <c r="D44" s="817"/>
      <c r="E44" s="817"/>
      <c r="F44" s="817"/>
      <c r="G44" s="817"/>
      <c r="H44" s="817"/>
      <c r="I44" s="817"/>
      <c r="J44" s="817"/>
      <c r="K44" s="817"/>
      <c r="L44" s="817"/>
      <c r="M44" s="817"/>
      <c r="N44" s="817"/>
      <c r="O44" s="817"/>
      <c r="P44" s="817"/>
      <c r="Q44" s="817"/>
      <c r="R44" s="817"/>
      <c r="S44" s="156"/>
      <c r="T44" s="817"/>
      <c r="U44" s="889"/>
      <c r="V44" s="890"/>
      <c r="W44" s="876"/>
      <c r="X44" s="889"/>
      <c r="Y44" s="889"/>
      <c r="Z44" s="885"/>
      <c r="AA44" s="816"/>
      <c r="AB44" s="889"/>
      <c r="AC44" s="889"/>
      <c r="AD44" s="885"/>
      <c r="AE44" s="816"/>
      <c r="AF44" s="889"/>
      <c r="AG44" s="889"/>
      <c r="AH44" s="885"/>
      <c r="AI44" s="816"/>
      <c r="AJ44" s="889"/>
      <c r="AK44" s="889"/>
      <c r="AL44" s="883"/>
      <c r="AM44" s="817"/>
      <c r="AN44" s="889"/>
      <c r="AO44" s="889"/>
      <c r="AP44" s="883"/>
      <c r="AQ44" s="816"/>
      <c r="AR44" s="889"/>
      <c r="AS44" s="889"/>
      <c r="AT44" s="883"/>
      <c r="AU44" s="816"/>
      <c r="AV44" s="889"/>
      <c r="AW44" s="889"/>
      <c r="AX44" s="883"/>
      <c r="AY44" s="816"/>
      <c r="AZ44" s="889"/>
      <c r="BA44" s="889"/>
      <c r="BB44" s="883"/>
      <c r="BC44" s="816"/>
      <c r="BD44" s="889"/>
      <c r="BE44" s="889"/>
      <c r="BF44" s="883"/>
      <c r="BG44" s="816"/>
      <c r="BH44" s="889"/>
      <c r="BI44" s="889"/>
      <c r="BJ44" s="883"/>
      <c r="BK44" s="816"/>
      <c r="BL44" s="889"/>
      <c r="BM44" s="889"/>
      <c r="BN44" s="883"/>
      <c r="BO44" s="961"/>
      <c r="BP44" s="965"/>
      <c r="BQ44" s="965"/>
      <c r="BR44" s="964"/>
      <c r="BS44" s="647"/>
      <c r="BT44" s="1236"/>
      <c r="BU44" s="965"/>
      <c r="BV44" s="999"/>
      <c r="BW44" s="647"/>
      <c r="BX44" s="1549"/>
      <c r="BY44" s="1550"/>
      <c r="BZ44" s="1548"/>
      <c r="CA44" s="1551"/>
      <c r="CB44" s="1539"/>
      <c r="CC44" s="1280"/>
      <c r="CD44" s="999"/>
      <c r="CE44" s="2069"/>
      <c r="CF44" s="2072"/>
      <c r="CG44" s="2072"/>
      <c r="CH44" s="1911"/>
      <c r="CI44" s="2073"/>
    </row>
    <row r="45" spans="2:87" s="22" customFormat="1" ht="19.5" customHeight="1">
      <c r="B45" s="641" t="s">
        <v>560</v>
      </c>
      <c r="C45" s="432" t="s">
        <v>27</v>
      </c>
      <c r="D45" s="817">
        <v>6.9617429293877331</v>
      </c>
      <c r="E45" s="817">
        <v>6.7814074535563318</v>
      </c>
      <c r="F45" s="817">
        <v>6.667180028966972</v>
      </c>
      <c r="G45" s="817">
        <v>6.0143037567072692</v>
      </c>
      <c r="H45" s="817">
        <v>6.4974766191627129</v>
      </c>
      <c r="I45" s="817">
        <v>7.068409334984131</v>
      </c>
      <c r="J45" s="817">
        <v>7.2498407899605422</v>
      </c>
      <c r="K45" s="817">
        <v>6.707575554777236</v>
      </c>
      <c r="L45" s="817">
        <v>7.8909469297023884</v>
      </c>
      <c r="M45" s="817">
        <v>8.1110683387865201</v>
      </c>
      <c r="N45" s="817">
        <v>7.6915054774713632</v>
      </c>
      <c r="O45" s="817">
        <v>7.0457304528116138</v>
      </c>
      <c r="P45" s="817">
        <v>7.2038314139596551</v>
      </c>
      <c r="Q45" s="817">
        <v>7.1833749996070724</v>
      </c>
      <c r="R45" s="817">
        <v>6.5349254702286474</v>
      </c>
      <c r="S45" s="817">
        <v>4.4251119407505906</v>
      </c>
      <c r="T45" s="817">
        <v>4</v>
      </c>
      <c r="U45" s="889">
        <v>5.8485154671000004</v>
      </c>
      <c r="V45" s="890">
        <v>6.0843079916138745</v>
      </c>
      <c r="W45" s="876">
        <v>5.8164150009890241</v>
      </c>
      <c r="X45" s="889">
        <v>6.5800663814744977</v>
      </c>
      <c r="Y45" s="889">
        <v>6.3738034132902257</v>
      </c>
      <c r="Z45" s="885">
        <v>6.9864827406634058</v>
      </c>
      <c r="AA45" s="816">
        <v>6.5</v>
      </c>
      <c r="AB45" s="889">
        <v>7.7</v>
      </c>
      <c r="AC45" s="889">
        <v>8.4</v>
      </c>
      <c r="AD45" s="885">
        <v>7.4</v>
      </c>
      <c r="AE45" s="816">
        <v>7.3</v>
      </c>
      <c r="AF45" s="889">
        <v>7.1</v>
      </c>
      <c r="AG45" s="889">
        <v>6.7</v>
      </c>
      <c r="AH45" s="885">
        <v>6.4</v>
      </c>
      <c r="AI45" s="816">
        <v>5.6</v>
      </c>
      <c r="AJ45" s="889">
        <v>5.9</v>
      </c>
      <c r="AK45" s="889">
        <v>6.6</v>
      </c>
      <c r="AL45" s="883">
        <v>6.5</v>
      </c>
      <c r="AM45" s="817">
        <v>5.8</v>
      </c>
      <c r="AN45" s="889">
        <v>6.3</v>
      </c>
      <c r="AO45" s="889">
        <v>6.1</v>
      </c>
      <c r="AP45" s="883">
        <v>6.3</v>
      </c>
      <c r="AQ45" s="816">
        <v>5.4</v>
      </c>
      <c r="AR45" s="889">
        <v>6.4</v>
      </c>
      <c r="AS45" s="889">
        <v>7.1</v>
      </c>
      <c r="AT45" s="883">
        <v>5.5</v>
      </c>
      <c r="AU45" s="816">
        <v>4.8</v>
      </c>
      <c r="AV45" s="889">
        <v>6.7</v>
      </c>
      <c r="AW45" s="889">
        <v>7.3</v>
      </c>
      <c r="AX45" s="883">
        <v>6.7</v>
      </c>
      <c r="AY45" s="816">
        <v>6.3</v>
      </c>
      <c r="AZ45" s="889">
        <v>7.7</v>
      </c>
      <c r="BA45" s="889">
        <v>7.8</v>
      </c>
      <c r="BB45" s="883">
        <v>7.3</v>
      </c>
      <c r="BC45" s="816">
        <v>6.6</v>
      </c>
      <c r="BD45" s="889">
        <v>6.7</v>
      </c>
      <c r="BE45" s="889">
        <v>6.9</v>
      </c>
      <c r="BF45" s="883">
        <v>6.5</v>
      </c>
      <c r="BG45" s="816">
        <v>5.6</v>
      </c>
      <c r="BH45" s="889">
        <v>5.6</v>
      </c>
      <c r="BI45" s="889">
        <v>6.3</v>
      </c>
      <c r="BJ45" s="883">
        <v>5.9</v>
      </c>
      <c r="BK45" s="816">
        <v>5.2</v>
      </c>
      <c r="BL45" s="889">
        <v>3.7</v>
      </c>
      <c r="BM45" s="889">
        <v>5.3</v>
      </c>
      <c r="BN45" s="883">
        <v>5.2</v>
      </c>
      <c r="BO45" s="961">
        <v>5</v>
      </c>
      <c r="BP45" s="965">
        <v>7.2</v>
      </c>
      <c r="BQ45" s="965">
        <v>7.9</v>
      </c>
      <c r="BR45" s="964">
        <v>7.6</v>
      </c>
      <c r="BS45" s="647">
        <v>7.3</v>
      </c>
      <c r="BT45" s="1236">
        <v>7.3</v>
      </c>
      <c r="BU45" s="965">
        <v>8.1</v>
      </c>
      <c r="BV45" s="999">
        <v>7.1</v>
      </c>
      <c r="BW45" s="647">
        <v>6.9</v>
      </c>
      <c r="BX45" s="1549">
        <v>6.1</v>
      </c>
      <c r="BY45" s="1550">
        <v>6.5</v>
      </c>
      <c r="BZ45" s="1548">
        <v>5.8</v>
      </c>
      <c r="CA45" s="1551">
        <v>5.2</v>
      </c>
      <c r="CB45" s="1539">
        <v>4.5</v>
      </c>
      <c r="CC45" s="1280">
        <v>5.0999999999999996</v>
      </c>
      <c r="CD45" s="999">
        <v>4.3</v>
      </c>
      <c r="CE45" s="2069">
        <v>4.2</v>
      </c>
      <c r="CF45" s="2072">
        <v>5.3</v>
      </c>
      <c r="CG45" s="2072">
        <v>5.8</v>
      </c>
      <c r="CH45" s="1911">
        <v>5</v>
      </c>
      <c r="CI45" s="2073">
        <v>4.8</v>
      </c>
    </row>
    <row r="46" spans="2:87" ht="12.75" customHeight="1">
      <c r="B46" s="642" t="s">
        <v>49</v>
      </c>
      <c r="C46" s="432" t="s">
        <v>27</v>
      </c>
      <c r="D46" s="817">
        <v>18.694776022166046</v>
      </c>
      <c r="E46" s="817">
        <v>15.154789863806631</v>
      </c>
      <c r="F46" s="817">
        <v>15.796259898791977</v>
      </c>
      <c r="G46" s="817">
        <v>13.812840918830682</v>
      </c>
      <c r="H46" s="817">
        <v>16.507221142833849</v>
      </c>
      <c r="I46" s="817">
        <v>17.126803464308274</v>
      </c>
      <c r="J46" s="817">
        <v>17.096880367276388</v>
      </c>
      <c r="K46" s="817">
        <v>15.453930004938185</v>
      </c>
      <c r="L46" s="817">
        <v>17.957513275114632</v>
      </c>
      <c r="M46" s="817">
        <v>16.380673979639841</v>
      </c>
      <c r="N46" s="817">
        <v>16.524030772820755</v>
      </c>
      <c r="O46" s="817">
        <v>15.355787727830219</v>
      </c>
      <c r="P46" s="817">
        <v>15.993072793836465</v>
      </c>
      <c r="Q46" s="817">
        <v>16.261778804434538</v>
      </c>
      <c r="R46" s="817">
        <v>16.579657165430959</v>
      </c>
      <c r="S46" s="817">
        <v>14.187145540621145</v>
      </c>
      <c r="T46" s="817">
        <v>10.1</v>
      </c>
      <c r="U46" s="889">
        <v>10.619390660000001</v>
      </c>
      <c r="V46" s="890">
        <v>9.6130806234596058</v>
      </c>
      <c r="W46" s="876">
        <v>9.2137405008496582</v>
      </c>
      <c r="X46" s="889">
        <v>11.437862908449548</v>
      </c>
      <c r="Y46" s="889">
        <v>15.439923698287393</v>
      </c>
      <c r="Z46" s="885">
        <v>16.536259070902997</v>
      </c>
      <c r="AA46" s="816">
        <v>16.3</v>
      </c>
      <c r="AB46" s="889">
        <v>24</v>
      </c>
      <c r="AC46" s="889">
        <v>27</v>
      </c>
      <c r="AD46" s="885">
        <v>27.5</v>
      </c>
      <c r="AE46" s="816">
        <v>29</v>
      </c>
      <c r="AF46" s="889">
        <v>19.600000000000001</v>
      </c>
      <c r="AG46" s="889">
        <v>19</v>
      </c>
      <c r="AH46" s="885">
        <v>17.100000000000001</v>
      </c>
      <c r="AI46" s="816">
        <v>14.1</v>
      </c>
      <c r="AJ46" s="889">
        <v>11.2</v>
      </c>
      <c r="AK46" s="889">
        <v>8.4</v>
      </c>
      <c r="AL46" s="883">
        <v>7.8</v>
      </c>
      <c r="AM46" s="817">
        <v>8.9</v>
      </c>
      <c r="AN46" s="889">
        <v>4.3</v>
      </c>
      <c r="AO46" s="889">
        <v>3.4</v>
      </c>
      <c r="AP46" s="883">
        <v>4.9000000000000004</v>
      </c>
      <c r="AQ46" s="816">
        <v>3.3</v>
      </c>
      <c r="AR46" s="889">
        <v>-0.8</v>
      </c>
      <c r="AS46" s="889">
        <v>1.9</v>
      </c>
      <c r="AT46" s="883">
        <v>1</v>
      </c>
      <c r="AU46" s="816">
        <v>-0.9</v>
      </c>
      <c r="AV46" s="889">
        <v>0.4</v>
      </c>
      <c r="AW46" s="889">
        <v>0.5</v>
      </c>
      <c r="AX46" s="883">
        <v>2.5</v>
      </c>
      <c r="AY46" s="816">
        <v>4.7</v>
      </c>
      <c r="AZ46" s="889">
        <v>16.5</v>
      </c>
      <c r="BA46" s="889">
        <v>12.2</v>
      </c>
      <c r="BB46" s="883">
        <v>11.6</v>
      </c>
      <c r="BC46" s="816">
        <v>13</v>
      </c>
      <c r="BD46" s="889">
        <v>13</v>
      </c>
      <c r="BE46" s="889">
        <v>11.9</v>
      </c>
      <c r="BF46" s="883">
        <v>8.9</v>
      </c>
      <c r="BG46" s="816">
        <v>8.8000000000000007</v>
      </c>
      <c r="BH46" s="889">
        <v>8.3000000000000007</v>
      </c>
      <c r="BI46" s="889">
        <v>8</v>
      </c>
      <c r="BJ46" s="883">
        <v>6.8</v>
      </c>
      <c r="BK46" s="816">
        <v>4.4000000000000004</v>
      </c>
      <c r="BL46" s="889">
        <v>-0.7</v>
      </c>
      <c r="BM46" s="889">
        <v>-2.2000000000000002</v>
      </c>
      <c r="BN46" s="883">
        <v>-6.1</v>
      </c>
      <c r="BO46" s="961">
        <v>-4.7</v>
      </c>
      <c r="BP46" s="965">
        <v>4.3</v>
      </c>
      <c r="BQ46" s="965">
        <v>3.2</v>
      </c>
      <c r="BR46" s="964">
        <v>9.4</v>
      </c>
      <c r="BS46" s="647">
        <v>10.5</v>
      </c>
      <c r="BT46" s="1236">
        <v>20.6</v>
      </c>
      <c r="BU46" s="965">
        <v>23.5</v>
      </c>
      <c r="BV46" s="999">
        <v>21.5</v>
      </c>
      <c r="BW46" s="647">
        <v>19.899999999999999</v>
      </c>
      <c r="BX46" s="1549">
        <v>19.3</v>
      </c>
      <c r="BY46" s="1550">
        <v>15</v>
      </c>
      <c r="BZ46" s="1548">
        <v>13.9</v>
      </c>
      <c r="CA46" s="1551">
        <v>12.2</v>
      </c>
      <c r="CB46" s="1539">
        <v>1.8</v>
      </c>
      <c r="CC46" s="1280">
        <v>1</v>
      </c>
      <c r="CD46" s="999">
        <v>-11.6</v>
      </c>
      <c r="CE46" s="2069">
        <v>-10.3</v>
      </c>
      <c r="CF46" s="2072">
        <v>-6.4</v>
      </c>
      <c r="CG46" s="2072">
        <v>-8.5</v>
      </c>
      <c r="CH46" s="1911">
        <v>-7.4</v>
      </c>
      <c r="CI46" s="2073">
        <v>-6</v>
      </c>
    </row>
    <row r="47" spans="2:87" ht="13.5" customHeight="1">
      <c r="B47" s="642" t="s">
        <v>50</v>
      </c>
      <c r="C47" s="432" t="s">
        <v>27</v>
      </c>
      <c r="D47" s="817">
        <v>5.6774051892254684</v>
      </c>
      <c r="E47" s="817">
        <v>6.2957309374661499</v>
      </c>
      <c r="F47" s="817">
        <v>6.3332190962108292</v>
      </c>
      <c r="G47" s="817">
        <v>5.6459694970469121</v>
      </c>
      <c r="H47" s="817">
        <v>4.9528436774329894</v>
      </c>
      <c r="I47" s="817">
        <v>6.2196347177480424</v>
      </c>
      <c r="J47" s="817">
        <v>6.5364510384026007</v>
      </c>
      <c r="K47" s="817">
        <v>5.9419203868061041</v>
      </c>
      <c r="L47" s="817">
        <v>6.8284535213251027</v>
      </c>
      <c r="M47" s="817">
        <v>7.5106712187703746</v>
      </c>
      <c r="N47" s="817">
        <v>7.299493062866242</v>
      </c>
      <c r="O47" s="817">
        <v>6.6453958832544799</v>
      </c>
      <c r="P47" s="817">
        <v>6.0661248556887859</v>
      </c>
      <c r="Q47" s="817">
        <v>6.4179249800895954</v>
      </c>
      <c r="R47" s="817">
        <v>5.9259206342122157</v>
      </c>
      <c r="S47" s="817">
        <v>3.6191999240176207</v>
      </c>
      <c r="T47" s="817">
        <v>2.4</v>
      </c>
      <c r="U47" s="889">
        <v>4.8268904134000001</v>
      </c>
      <c r="V47" s="890">
        <v>5.3039202186656889</v>
      </c>
      <c r="W47" s="876">
        <v>4.812622961655566</v>
      </c>
      <c r="X47" s="889">
        <v>4.8384354018467759</v>
      </c>
      <c r="Y47" s="889">
        <v>4.9769907666507862</v>
      </c>
      <c r="Z47" s="885">
        <v>5.5570464121262448</v>
      </c>
      <c r="AA47" s="816">
        <v>5.0999999999999996</v>
      </c>
      <c r="AB47" s="889">
        <v>5.5</v>
      </c>
      <c r="AC47" s="889">
        <v>5.8</v>
      </c>
      <c r="AD47" s="885">
        <v>5.0999999999999996</v>
      </c>
      <c r="AE47" s="816">
        <v>4.9000000000000004</v>
      </c>
      <c r="AF47" s="889">
        <v>5.6</v>
      </c>
      <c r="AG47" s="889">
        <v>5.0999999999999996</v>
      </c>
      <c r="AH47" s="885">
        <v>5.0999999999999996</v>
      </c>
      <c r="AI47" s="816">
        <v>4.4000000000000004</v>
      </c>
      <c r="AJ47" s="889">
        <v>4.2</v>
      </c>
      <c r="AK47" s="889">
        <v>4.7</v>
      </c>
      <c r="AL47" s="883">
        <v>5.0999999999999996</v>
      </c>
      <c r="AM47" s="817">
        <v>4.7</v>
      </c>
      <c r="AN47" s="889">
        <v>5.4</v>
      </c>
      <c r="AO47" s="889">
        <v>4.7</v>
      </c>
      <c r="AP47" s="883">
        <v>4.9000000000000004</v>
      </c>
      <c r="AQ47" s="816">
        <v>4.2</v>
      </c>
      <c r="AR47" s="889">
        <v>5.8</v>
      </c>
      <c r="AS47" s="889">
        <v>6</v>
      </c>
      <c r="AT47" s="883">
        <v>5.7</v>
      </c>
      <c r="AU47" s="816">
        <v>5.4</v>
      </c>
      <c r="AV47" s="889">
        <v>6</v>
      </c>
      <c r="AW47" s="889">
        <v>6.7</v>
      </c>
      <c r="AX47" s="883">
        <v>6.5</v>
      </c>
      <c r="AY47" s="816">
        <v>6.1</v>
      </c>
      <c r="AZ47" s="889">
        <v>6.5</v>
      </c>
      <c r="BA47" s="889">
        <v>6.2</v>
      </c>
      <c r="BB47" s="883">
        <v>5.9</v>
      </c>
      <c r="BC47" s="816">
        <v>5.6</v>
      </c>
      <c r="BD47" s="889">
        <v>5.7</v>
      </c>
      <c r="BE47" s="889">
        <v>6</v>
      </c>
      <c r="BF47" s="883">
        <v>5.9</v>
      </c>
      <c r="BG47" s="816">
        <v>5.4</v>
      </c>
      <c r="BH47" s="889">
        <v>5.6</v>
      </c>
      <c r="BI47" s="889">
        <v>5.7</v>
      </c>
      <c r="BJ47" s="883">
        <v>5.5</v>
      </c>
      <c r="BK47" s="816">
        <v>5.2</v>
      </c>
      <c r="BL47" s="889">
        <v>2.8</v>
      </c>
      <c r="BM47" s="889">
        <v>3.9</v>
      </c>
      <c r="BN47" s="883">
        <v>4.9000000000000004</v>
      </c>
      <c r="BO47" s="961">
        <v>4.9000000000000004</v>
      </c>
      <c r="BP47" s="965">
        <v>6.8</v>
      </c>
      <c r="BQ47" s="965">
        <v>7.4</v>
      </c>
      <c r="BR47" s="964">
        <v>7.1</v>
      </c>
      <c r="BS47" s="647">
        <v>6.8</v>
      </c>
      <c r="BT47" s="1236">
        <v>6.5</v>
      </c>
      <c r="BU47" s="965">
        <v>7</v>
      </c>
      <c r="BV47" s="999">
        <v>6.3</v>
      </c>
      <c r="BW47" s="647">
        <v>6.8</v>
      </c>
      <c r="BX47" s="1549">
        <v>5.6</v>
      </c>
      <c r="BY47" s="1550">
        <v>6</v>
      </c>
      <c r="BZ47" s="1548">
        <v>5.2</v>
      </c>
      <c r="CA47" s="1551">
        <v>5</v>
      </c>
      <c r="CB47" s="1539">
        <v>4.5</v>
      </c>
      <c r="CC47" s="1280">
        <v>4.8</v>
      </c>
      <c r="CD47" s="999">
        <v>4.5</v>
      </c>
      <c r="CE47" s="2069">
        <v>4.5999999999999996</v>
      </c>
      <c r="CF47" s="2072">
        <v>4.5999999999999996</v>
      </c>
      <c r="CG47" s="2072">
        <v>4.8</v>
      </c>
      <c r="CH47" s="1911">
        <v>4.7</v>
      </c>
      <c r="CI47" s="2073">
        <v>4.5</v>
      </c>
    </row>
    <row r="48" spans="2:87" ht="15" customHeight="1">
      <c r="B48" s="642" t="s">
        <v>51</v>
      </c>
      <c r="C48" s="474" t="s">
        <v>27</v>
      </c>
      <c r="D48" s="817">
        <v>9.2059216097599794</v>
      </c>
      <c r="E48" s="817">
        <v>6.6726783639304603</v>
      </c>
      <c r="F48" s="817">
        <v>5.4762732232066762</v>
      </c>
      <c r="G48" s="817">
        <v>5.4046545495588427</v>
      </c>
      <c r="H48" s="817">
        <v>10.15449365479167</v>
      </c>
      <c r="I48" s="817">
        <v>8.1779800458337828</v>
      </c>
      <c r="J48" s="817">
        <v>7.7611601891291011</v>
      </c>
      <c r="K48" s="817">
        <v>7.9332775369547646</v>
      </c>
      <c r="L48" s="817">
        <v>10.716450900480718</v>
      </c>
      <c r="M48" s="817">
        <v>9.0655531192966965</v>
      </c>
      <c r="N48" s="817">
        <v>7.1941930374837941</v>
      </c>
      <c r="O48" s="817">
        <v>6.8389103970051384</v>
      </c>
      <c r="P48" s="817">
        <v>10.507044247104286</v>
      </c>
      <c r="Q48" s="817">
        <v>8.5935029099372642</v>
      </c>
      <c r="R48" s="817">
        <v>6.666654957951919</v>
      </c>
      <c r="S48" s="817">
        <v>5.436284697791792</v>
      </c>
      <c r="T48" s="817">
        <v>8.6999999999999993</v>
      </c>
      <c r="U48" s="889">
        <v>9.1946221422000001</v>
      </c>
      <c r="V48" s="890">
        <v>8.7827351517152845</v>
      </c>
      <c r="W48" s="876">
        <v>9.6185504493842604</v>
      </c>
      <c r="X48" s="889">
        <v>12.673046313071819</v>
      </c>
      <c r="Y48" s="889">
        <v>10.289829114562268</v>
      </c>
      <c r="Z48" s="885">
        <v>11.384273573262755</v>
      </c>
      <c r="AA48" s="816">
        <v>10.9</v>
      </c>
      <c r="AB48" s="889">
        <v>13.1</v>
      </c>
      <c r="AC48" s="889">
        <v>15</v>
      </c>
      <c r="AD48" s="885">
        <v>12.9</v>
      </c>
      <c r="AE48" s="816">
        <v>12.1</v>
      </c>
      <c r="AF48" s="889">
        <v>10.5</v>
      </c>
      <c r="AG48" s="889">
        <v>11.1</v>
      </c>
      <c r="AH48" s="885">
        <v>9.8000000000000007</v>
      </c>
      <c r="AI48" s="816">
        <v>9</v>
      </c>
      <c r="AJ48" s="889">
        <v>12</v>
      </c>
      <c r="AK48" s="889">
        <v>15</v>
      </c>
      <c r="AL48" s="883">
        <v>13.2</v>
      </c>
      <c r="AM48" s="817">
        <v>10.199999999999999</v>
      </c>
      <c r="AN48" s="889">
        <v>11.3</v>
      </c>
      <c r="AO48" s="889">
        <v>14.2</v>
      </c>
      <c r="AP48" s="883">
        <v>14.3</v>
      </c>
      <c r="AQ48" s="816">
        <v>12.2</v>
      </c>
      <c r="AR48" s="889">
        <v>10.8</v>
      </c>
      <c r="AS48" s="889">
        <v>13.6</v>
      </c>
      <c r="AT48" s="883">
        <v>5.5</v>
      </c>
      <c r="AU48" s="816">
        <v>2.9</v>
      </c>
      <c r="AV48" s="889">
        <v>11.2</v>
      </c>
      <c r="AW48" s="889">
        <v>12.3</v>
      </c>
      <c r="AX48" s="883">
        <v>8.6999999999999993</v>
      </c>
      <c r="AY48" s="816">
        <v>8.1999999999999993</v>
      </c>
      <c r="AZ48" s="889">
        <v>12.1</v>
      </c>
      <c r="BA48" s="889">
        <v>15.5</v>
      </c>
      <c r="BB48" s="883">
        <v>14</v>
      </c>
      <c r="BC48" s="816">
        <v>10.4</v>
      </c>
      <c r="BD48" s="889">
        <v>10.7</v>
      </c>
      <c r="BE48" s="889">
        <v>10.9</v>
      </c>
      <c r="BF48" s="883">
        <v>9.1999999999999993</v>
      </c>
      <c r="BG48" s="816">
        <v>6.4</v>
      </c>
      <c r="BH48" s="889">
        <v>4.8</v>
      </c>
      <c r="BI48" s="889">
        <v>9.1999999999999993</v>
      </c>
      <c r="BJ48" s="883">
        <v>7.4</v>
      </c>
      <c r="BK48" s="816">
        <v>5.6</v>
      </c>
      <c r="BL48" s="889">
        <v>8.3000000000000007</v>
      </c>
      <c r="BM48" s="889">
        <v>12.7</v>
      </c>
      <c r="BN48" s="883">
        <v>8.4</v>
      </c>
      <c r="BO48" s="961">
        <v>6.9</v>
      </c>
      <c r="BP48" s="965">
        <v>8.8000000000000007</v>
      </c>
      <c r="BQ48" s="965">
        <v>11.2</v>
      </c>
      <c r="BR48" s="964">
        <v>9.4</v>
      </c>
      <c r="BS48" s="647">
        <v>8.1999999999999993</v>
      </c>
      <c r="BT48" s="1236">
        <v>7.8</v>
      </c>
      <c r="BU48" s="965">
        <v>9.1999999999999993</v>
      </c>
      <c r="BV48" s="999">
        <v>7</v>
      </c>
      <c r="BW48" s="647">
        <v>4.8</v>
      </c>
      <c r="BX48" s="1549">
        <v>5.5</v>
      </c>
      <c r="BY48" s="1550">
        <v>6.5</v>
      </c>
      <c r="BZ48" s="1548">
        <v>6.3</v>
      </c>
      <c r="CA48" s="1551">
        <v>4.8</v>
      </c>
      <c r="CB48" s="1539">
        <v>4.5999999999999996</v>
      </c>
      <c r="CC48" s="1280">
        <v>6.9</v>
      </c>
      <c r="CD48" s="999">
        <v>6.2</v>
      </c>
      <c r="CE48" s="2069">
        <v>4.5999999999999996</v>
      </c>
      <c r="CF48" s="2072">
        <v>10.199999999999999</v>
      </c>
      <c r="CG48" s="2072">
        <v>13</v>
      </c>
      <c r="CH48" s="1911">
        <v>8.1</v>
      </c>
      <c r="CI48" s="2073">
        <v>7.7</v>
      </c>
    </row>
    <row r="49" spans="2:87" s="1" customFormat="1" ht="27.75" customHeight="1">
      <c r="B49" s="642" t="s">
        <v>65</v>
      </c>
      <c r="C49" s="432" t="s">
        <v>27</v>
      </c>
      <c r="D49" s="817">
        <v>3.0116415605556535</v>
      </c>
      <c r="E49" s="817">
        <v>4.1728186249198735</v>
      </c>
      <c r="F49" s="817">
        <v>4.6586600875919819</v>
      </c>
      <c r="G49" s="817">
        <v>4.2554225463527846</v>
      </c>
      <c r="H49" s="817">
        <v>4.4708498727337753</v>
      </c>
      <c r="I49" s="817">
        <v>5.7744486464742462</v>
      </c>
      <c r="J49" s="817">
        <v>6.6655014337518486</v>
      </c>
      <c r="K49" s="817">
        <v>5.7006684594377646</v>
      </c>
      <c r="L49" s="817">
        <v>4.3695297808046387</v>
      </c>
      <c r="M49" s="817">
        <v>6.3351955886537326</v>
      </c>
      <c r="N49" s="817">
        <v>6.1776608070897652</v>
      </c>
      <c r="O49" s="817">
        <v>5.1795102966930786</v>
      </c>
      <c r="P49" s="817">
        <v>5.5718468687926608</v>
      </c>
      <c r="Q49" s="817">
        <v>7.3137188942387237</v>
      </c>
      <c r="R49" s="817">
        <v>7.2310957910340328</v>
      </c>
      <c r="S49" s="817">
        <v>5.8431543673751802</v>
      </c>
      <c r="T49" s="817">
        <v>4.3</v>
      </c>
      <c r="U49" s="889">
        <v>6.4014325078000001</v>
      </c>
      <c r="V49" s="890">
        <v>7.0825774053769708</v>
      </c>
      <c r="W49" s="876">
        <v>5.64308303803179</v>
      </c>
      <c r="X49" s="889">
        <v>4.8897541419210562</v>
      </c>
      <c r="Y49" s="889">
        <v>7.2554256649879934</v>
      </c>
      <c r="Z49" s="885">
        <v>7.1835771124729524</v>
      </c>
      <c r="AA49" s="816">
        <v>6.4</v>
      </c>
      <c r="AB49" s="889">
        <v>4.5</v>
      </c>
      <c r="AC49" s="889">
        <v>6.1</v>
      </c>
      <c r="AD49" s="885">
        <v>6.9</v>
      </c>
      <c r="AE49" s="816">
        <v>5.8</v>
      </c>
      <c r="AF49" s="889">
        <v>4.9000000000000004</v>
      </c>
      <c r="AG49" s="889">
        <v>6.4</v>
      </c>
      <c r="AH49" s="885">
        <v>6.7</v>
      </c>
      <c r="AI49" s="816">
        <v>5.8</v>
      </c>
      <c r="AJ49" s="889">
        <v>6.8</v>
      </c>
      <c r="AK49" s="889">
        <v>7.8</v>
      </c>
      <c r="AL49" s="883">
        <v>7.5</v>
      </c>
      <c r="AM49" s="817">
        <v>9.9</v>
      </c>
      <c r="AN49" s="889">
        <v>6.3</v>
      </c>
      <c r="AO49" s="889">
        <v>7.4</v>
      </c>
      <c r="AP49" s="883">
        <v>7.9</v>
      </c>
      <c r="AQ49" s="816">
        <v>6.6</v>
      </c>
      <c r="AR49" s="889">
        <v>7.4</v>
      </c>
      <c r="AS49" s="889">
        <v>7.8</v>
      </c>
      <c r="AT49" s="883">
        <v>8.9</v>
      </c>
      <c r="AU49" s="816">
        <v>7.6</v>
      </c>
      <c r="AV49" s="889">
        <v>8.1</v>
      </c>
      <c r="AW49" s="889">
        <v>9.1</v>
      </c>
      <c r="AX49" s="883">
        <v>9.6</v>
      </c>
      <c r="AY49" s="816">
        <v>7.7</v>
      </c>
      <c r="AZ49" s="889">
        <v>7.6</v>
      </c>
      <c r="BA49" s="889">
        <v>8</v>
      </c>
      <c r="BB49" s="883">
        <v>8.6</v>
      </c>
      <c r="BC49" s="816">
        <v>6.8</v>
      </c>
      <c r="BD49" s="889">
        <v>6</v>
      </c>
      <c r="BE49" s="889">
        <v>7.5</v>
      </c>
      <c r="BF49" s="883">
        <v>7.7</v>
      </c>
      <c r="BG49" s="816">
        <v>5.6</v>
      </c>
      <c r="BH49" s="889">
        <v>6.1</v>
      </c>
      <c r="BI49" s="889">
        <v>7.3</v>
      </c>
      <c r="BJ49" s="883">
        <v>7.9</v>
      </c>
      <c r="BK49" s="816">
        <v>6.4</v>
      </c>
      <c r="BL49" s="889">
        <v>6.1</v>
      </c>
      <c r="BM49" s="889">
        <v>9</v>
      </c>
      <c r="BN49" s="883">
        <v>9.5</v>
      </c>
      <c r="BO49" s="961">
        <v>8.5</v>
      </c>
      <c r="BP49" s="965">
        <v>10.6</v>
      </c>
      <c r="BQ49" s="965">
        <v>11.8</v>
      </c>
      <c r="BR49" s="964">
        <v>11.7</v>
      </c>
      <c r="BS49" s="647">
        <v>10.7</v>
      </c>
      <c r="BT49" s="1236">
        <v>9.8000000000000007</v>
      </c>
      <c r="BU49" s="965">
        <v>9.9</v>
      </c>
      <c r="BV49" s="999">
        <v>9.3000000000000007</v>
      </c>
      <c r="BW49" s="647">
        <v>8.1</v>
      </c>
      <c r="BX49" s="1549">
        <v>7</v>
      </c>
      <c r="BY49" s="1550">
        <v>8.1</v>
      </c>
      <c r="BZ49" s="1548">
        <v>7.8</v>
      </c>
      <c r="CA49" s="1551">
        <v>6.1</v>
      </c>
      <c r="CB49" s="1539">
        <v>7.6</v>
      </c>
      <c r="CC49" s="1280">
        <v>9.1999999999999993</v>
      </c>
      <c r="CD49" s="999">
        <v>9.5</v>
      </c>
      <c r="CE49" s="2069">
        <v>7.7</v>
      </c>
      <c r="CF49" s="2072">
        <v>7.9</v>
      </c>
      <c r="CG49" s="2072">
        <v>10.1</v>
      </c>
      <c r="CH49" s="1911">
        <v>10.1</v>
      </c>
      <c r="CI49" s="2073">
        <v>8.1999999999999993</v>
      </c>
    </row>
    <row r="50" spans="2:87" s="22" customFormat="1" ht="13.2">
      <c r="B50" s="641" t="s">
        <v>561</v>
      </c>
      <c r="C50" s="432" t="s">
        <v>27</v>
      </c>
      <c r="D50" s="817">
        <v>-2.7767869363663071</v>
      </c>
      <c r="E50" s="817">
        <v>1.0329045262971732</v>
      </c>
      <c r="F50" s="817">
        <v>2.422341405835529</v>
      </c>
      <c r="G50" s="817">
        <v>3.0767515232121765</v>
      </c>
      <c r="H50" s="817">
        <v>-1.4351121690478184</v>
      </c>
      <c r="I50" s="817">
        <v>2.4365993596257804</v>
      </c>
      <c r="J50" s="817">
        <v>3.9110824945230371</v>
      </c>
      <c r="K50" s="817">
        <v>5.5531406636365341</v>
      </c>
      <c r="L50" s="817">
        <v>2.9782175241254136</v>
      </c>
      <c r="M50" s="817">
        <v>4.5218660417460166</v>
      </c>
      <c r="N50" s="817">
        <v>5.2689638143749384</v>
      </c>
      <c r="O50" s="817">
        <v>6.587056672015863</v>
      </c>
      <c r="P50" s="817">
        <v>3.615679647046135</v>
      </c>
      <c r="Q50" s="817">
        <v>5.4651406647384047</v>
      </c>
      <c r="R50" s="817">
        <v>6.2994731107948789</v>
      </c>
      <c r="S50" s="817">
        <v>6.9242312096055061</v>
      </c>
      <c r="T50" s="817">
        <v>0.7</v>
      </c>
      <c r="U50" s="889">
        <v>5.3865006026</v>
      </c>
      <c r="V50" s="890">
        <v>6.223298943536002</v>
      </c>
      <c r="W50" s="876">
        <v>6.6072095849218071</v>
      </c>
      <c r="X50" s="889">
        <v>1.3417203381541332</v>
      </c>
      <c r="Y50" s="889">
        <v>4.0379486661980755</v>
      </c>
      <c r="Z50" s="885">
        <v>4.7902125652128813</v>
      </c>
      <c r="AA50" s="816">
        <v>5.0999999999999996</v>
      </c>
      <c r="AB50" s="889">
        <v>-0.9</v>
      </c>
      <c r="AC50" s="889">
        <v>2.2000000000000002</v>
      </c>
      <c r="AD50" s="885">
        <v>2.8</v>
      </c>
      <c r="AE50" s="816">
        <v>3</v>
      </c>
      <c r="AF50" s="889">
        <v>-0.6</v>
      </c>
      <c r="AG50" s="889">
        <v>-1.7</v>
      </c>
      <c r="AH50" s="885">
        <v>-0.8</v>
      </c>
      <c r="AI50" s="816">
        <v>-0.2</v>
      </c>
      <c r="AJ50" s="889">
        <v>-2.8</v>
      </c>
      <c r="AK50" s="889">
        <v>0.3</v>
      </c>
      <c r="AL50" s="883">
        <v>0.8</v>
      </c>
      <c r="AM50" s="817">
        <v>1.5</v>
      </c>
      <c r="AN50" s="889">
        <v>-0.3</v>
      </c>
      <c r="AO50" s="889">
        <v>1.1000000000000001</v>
      </c>
      <c r="AP50" s="883">
        <v>2.9</v>
      </c>
      <c r="AQ50" s="816">
        <v>3.3</v>
      </c>
      <c r="AR50" s="889">
        <v>2.7</v>
      </c>
      <c r="AS50" s="889">
        <v>3.3</v>
      </c>
      <c r="AT50" s="883">
        <v>3.9</v>
      </c>
      <c r="AU50" s="816">
        <v>7.3</v>
      </c>
      <c r="AV50" s="889">
        <v>1.9</v>
      </c>
      <c r="AW50" s="889">
        <v>6.5</v>
      </c>
      <c r="AX50" s="883">
        <v>5</v>
      </c>
      <c r="AY50" s="816">
        <v>4.8</v>
      </c>
      <c r="AZ50" s="889">
        <v>-0.4</v>
      </c>
      <c r="BA50" s="889">
        <v>2.7</v>
      </c>
      <c r="BB50" s="883">
        <v>3.7</v>
      </c>
      <c r="BC50" s="816">
        <v>3.7</v>
      </c>
      <c r="BD50" s="889">
        <v>1.4</v>
      </c>
      <c r="BE50" s="889">
        <v>2.2000000000000002</v>
      </c>
      <c r="BF50" s="883">
        <v>3.5</v>
      </c>
      <c r="BG50" s="816">
        <v>4.4000000000000004</v>
      </c>
      <c r="BH50" s="889">
        <v>3.5</v>
      </c>
      <c r="BI50" s="889">
        <v>3.6</v>
      </c>
      <c r="BJ50" s="883">
        <v>4.5</v>
      </c>
      <c r="BK50" s="816">
        <v>4.9000000000000004</v>
      </c>
      <c r="BL50" s="889">
        <v>2.6</v>
      </c>
      <c r="BM50" s="889">
        <v>4.9000000000000004</v>
      </c>
      <c r="BN50" s="883">
        <v>5.5</v>
      </c>
      <c r="BO50" s="961">
        <v>5.6</v>
      </c>
      <c r="BP50" s="965">
        <v>7</v>
      </c>
      <c r="BQ50" s="965">
        <v>7.7</v>
      </c>
      <c r="BR50" s="964">
        <v>7.2</v>
      </c>
      <c r="BS50" s="647">
        <v>8.8000000000000007</v>
      </c>
      <c r="BT50" s="1236">
        <v>4.9000000000000004</v>
      </c>
      <c r="BU50" s="965">
        <v>7</v>
      </c>
      <c r="BV50" s="999">
        <v>7.3</v>
      </c>
      <c r="BW50" s="647">
        <v>8.4</v>
      </c>
      <c r="BX50" s="1549">
        <v>6.4</v>
      </c>
      <c r="BY50" s="1550">
        <v>8.6</v>
      </c>
      <c r="BZ50" s="1548">
        <v>8.8000000000000007</v>
      </c>
      <c r="CA50" s="1551">
        <v>9.3000000000000007</v>
      </c>
      <c r="CB50" s="1539">
        <v>4.4000000000000004</v>
      </c>
      <c r="CC50" s="1280">
        <v>6.5</v>
      </c>
      <c r="CD50" s="999">
        <v>6.4</v>
      </c>
      <c r="CE50" s="2069">
        <v>6.6</v>
      </c>
      <c r="CF50" s="2072">
        <v>4.0999999999999996</v>
      </c>
      <c r="CG50" s="2072">
        <v>5.0999999999999996</v>
      </c>
      <c r="CH50" s="1911">
        <v>5.7</v>
      </c>
      <c r="CI50" s="2073">
        <v>6.8</v>
      </c>
    </row>
    <row r="51" spans="2:87" s="22" customFormat="1" ht="14.25" customHeight="1">
      <c r="B51" s="641" t="s">
        <v>628</v>
      </c>
      <c r="C51" s="432" t="s">
        <v>27</v>
      </c>
      <c r="D51" s="817">
        <v>1.1836061057944747</v>
      </c>
      <c r="E51" s="817">
        <v>1.3811452856522284</v>
      </c>
      <c r="F51" s="817">
        <v>1.7265384830861392</v>
      </c>
      <c r="G51" s="817">
        <v>2.0152538700225366</v>
      </c>
      <c r="H51" s="817">
        <v>1.4964606874893971</v>
      </c>
      <c r="I51" s="817">
        <v>2.0028449299618352</v>
      </c>
      <c r="J51" s="817">
        <v>2.4358648977890569</v>
      </c>
      <c r="K51" s="817">
        <v>2.9715300582050928</v>
      </c>
      <c r="L51" s="817">
        <v>2.3926322796483941</v>
      </c>
      <c r="M51" s="817">
        <v>2.9605976763962181</v>
      </c>
      <c r="N51" s="817">
        <v>3.1044836055850942</v>
      </c>
      <c r="O51" s="817">
        <v>3.2788035973059557</v>
      </c>
      <c r="P51" s="817">
        <v>2.5896350838463964</v>
      </c>
      <c r="Q51" s="817">
        <v>2.8247559152573731</v>
      </c>
      <c r="R51" s="817">
        <v>2.9372394640620167</v>
      </c>
      <c r="S51" s="817">
        <v>2.6293720115450507</v>
      </c>
      <c r="T51" s="817">
        <v>1.2</v>
      </c>
      <c r="U51" s="889">
        <v>1.7763480441999999</v>
      </c>
      <c r="V51" s="890">
        <v>2.4092481411122808</v>
      </c>
      <c r="W51" s="876">
        <v>2.3406554715332502</v>
      </c>
      <c r="X51" s="889">
        <v>1.7574567306356974</v>
      </c>
      <c r="Y51" s="889">
        <v>1.9055366357935872</v>
      </c>
      <c r="Z51" s="885">
        <v>2.3074955667006902</v>
      </c>
      <c r="AA51" s="816">
        <v>2.6</v>
      </c>
      <c r="AB51" s="889">
        <v>1.5</v>
      </c>
      <c r="AC51" s="889">
        <v>1.9</v>
      </c>
      <c r="AD51" s="885">
        <v>2.1</v>
      </c>
      <c r="AE51" s="816">
        <v>2.2999999999999998</v>
      </c>
      <c r="AF51" s="889">
        <v>1.5</v>
      </c>
      <c r="AG51" s="889">
        <v>1.6</v>
      </c>
      <c r="AH51" s="885">
        <v>1.7</v>
      </c>
      <c r="AI51" s="816">
        <v>1.8</v>
      </c>
      <c r="AJ51" s="889">
        <v>1</v>
      </c>
      <c r="AK51" s="889">
        <v>1.6</v>
      </c>
      <c r="AL51" s="883">
        <v>1.7</v>
      </c>
      <c r="AM51" s="817">
        <v>2.1</v>
      </c>
      <c r="AN51" s="889">
        <v>1.2</v>
      </c>
      <c r="AO51" s="889">
        <v>1.9</v>
      </c>
      <c r="AP51" s="883">
        <v>1.9</v>
      </c>
      <c r="AQ51" s="816">
        <v>2.2000000000000002</v>
      </c>
      <c r="AR51" s="889">
        <v>1.4</v>
      </c>
      <c r="AS51" s="889">
        <v>1.9</v>
      </c>
      <c r="AT51" s="883">
        <v>2.2000000000000002</v>
      </c>
      <c r="AU51" s="816">
        <v>2.2999999999999998</v>
      </c>
      <c r="AV51" s="889">
        <v>2.1</v>
      </c>
      <c r="AW51" s="889">
        <v>2.5</v>
      </c>
      <c r="AX51" s="883">
        <v>2.8</v>
      </c>
      <c r="AY51" s="816">
        <v>2.7</v>
      </c>
      <c r="AZ51" s="889">
        <v>2</v>
      </c>
      <c r="BA51" s="889">
        <v>2.2999999999999998</v>
      </c>
      <c r="BB51" s="883">
        <v>2.2999999999999998</v>
      </c>
      <c r="BC51" s="816">
        <v>2.7</v>
      </c>
      <c r="BD51" s="889">
        <v>1.9</v>
      </c>
      <c r="BE51" s="889">
        <v>2.4</v>
      </c>
      <c r="BF51" s="883">
        <v>2.6</v>
      </c>
      <c r="BG51" s="816">
        <v>2.7</v>
      </c>
      <c r="BH51" s="889">
        <v>1.9</v>
      </c>
      <c r="BI51" s="889">
        <v>2.5</v>
      </c>
      <c r="BJ51" s="883">
        <v>2.6</v>
      </c>
      <c r="BK51" s="816">
        <v>2.8</v>
      </c>
      <c r="BL51" s="889">
        <v>2.1</v>
      </c>
      <c r="BM51" s="889">
        <v>2.2999999999999998</v>
      </c>
      <c r="BN51" s="883">
        <v>3</v>
      </c>
      <c r="BO51" s="961">
        <v>3.1</v>
      </c>
      <c r="BP51" s="965">
        <v>3.8</v>
      </c>
      <c r="BQ51" s="965">
        <v>4.0999999999999996</v>
      </c>
      <c r="BR51" s="964">
        <v>4.3</v>
      </c>
      <c r="BS51" s="647">
        <v>4.2</v>
      </c>
      <c r="BT51" s="1236">
        <v>4.3</v>
      </c>
      <c r="BU51" s="965">
        <v>4.3</v>
      </c>
      <c r="BV51" s="999">
        <v>4.3</v>
      </c>
      <c r="BW51" s="647">
        <v>3.9</v>
      </c>
      <c r="BX51" s="1549">
        <v>4.0999999999999996</v>
      </c>
      <c r="BY51" s="1550">
        <v>4.5999999999999996</v>
      </c>
      <c r="BZ51" s="1548">
        <v>4.5</v>
      </c>
      <c r="CA51" s="1551">
        <v>4.4000000000000004</v>
      </c>
      <c r="CB51" s="1539">
        <v>1.8</v>
      </c>
      <c r="CC51" s="1280">
        <v>2.7</v>
      </c>
      <c r="CD51" s="999">
        <v>2.7</v>
      </c>
      <c r="CE51" s="2069">
        <v>2.9</v>
      </c>
      <c r="CF51" s="2072">
        <v>1.9</v>
      </c>
      <c r="CG51" s="2072">
        <v>2.4</v>
      </c>
      <c r="CH51" s="1911">
        <v>2.8</v>
      </c>
      <c r="CI51" s="2073">
        <v>3.1</v>
      </c>
    </row>
    <row r="52" spans="2:87" s="22" customFormat="1" ht="15" customHeight="1">
      <c r="B52" s="641" t="s">
        <v>229</v>
      </c>
      <c r="C52" s="432" t="s">
        <v>27</v>
      </c>
      <c r="D52" s="817">
        <v>3.214755508808282</v>
      </c>
      <c r="E52" s="817">
        <v>4.4797325692723167</v>
      </c>
      <c r="F52" s="817">
        <v>4.1494121587800512</v>
      </c>
      <c r="G52" s="817">
        <v>2.5639994989353858</v>
      </c>
      <c r="H52" s="817">
        <v>3.5620942993313416</v>
      </c>
      <c r="I52" s="817">
        <v>4.5592199518709675</v>
      </c>
      <c r="J52" s="817">
        <v>5.032023158342354</v>
      </c>
      <c r="K52" s="817">
        <v>5.2218556131641591</v>
      </c>
      <c r="L52" s="817">
        <v>6.9804510777434512</v>
      </c>
      <c r="M52" s="817">
        <v>6.9135826815565782</v>
      </c>
      <c r="N52" s="817">
        <v>6.0841890523725866</v>
      </c>
      <c r="O52" s="817">
        <v>5.4416320975561545</v>
      </c>
      <c r="P52" s="817">
        <v>4.7494178442674944</v>
      </c>
      <c r="Q52" s="817">
        <v>3.8069198175037853</v>
      </c>
      <c r="R52" s="817">
        <v>3.5824065096513791</v>
      </c>
      <c r="S52" s="817">
        <v>0.49031549636171984</v>
      </c>
      <c r="T52" s="817">
        <v>2</v>
      </c>
      <c r="U52" s="889">
        <v>2.8284899125999998</v>
      </c>
      <c r="V52" s="890">
        <v>2.7867625899280575</v>
      </c>
      <c r="W52" s="876">
        <v>1.5325560134010456</v>
      </c>
      <c r="X52" s="889">
        <v>3.2418348807814152</v>
      </c>
      <c r="Y52" s="889">
        <v>3.152271335961919</v>
      </c>
      <c r="Z52" s="885">
        <v>3.7026404421326955</v>
      </c>
      <c r="AA52" s="816">
        <v>2.5</v>
      </c>
      <c r="AB52" s="889">
        <v>4.7</v>
      </c>
      <c r="AC52" s="889">
        <v>5</v>
      </c>
      <c r="AD52" s="885">
        <v>4.5</v>
      </c>
      <c r="AE52" s="816">
        <v>2.4</v>
      </c>
      <c r="AF52" s="889">
        <v>3.4</v>
      </c>
      <c r="AG52" s="889">
        <v>3.8</v>
      </c>
      <c r="AH52" s="885">
        <v>4</v>
      </c>
      <c r="AI52" s="816">
        <v>2.5</v>
      </c>
      <c r="AJ52" s="889">
        <v>1.6</v>
      </c>
      <c r="AK52" s="889">
        <v>2.9</v>
      </c>
      <c r="AL52" s="883">
        <v>3.4</v>
      </c>
      <c r="AM52" s="817">
        <v>3</v>
      </c>
      <c r="AN52" s="889">
        <v>3.2</v>
      </c>
      <c r="AO52" s="889">
        <v>4.2</v>
      </c>
      <c r="AP52" s="883">
        <v>4.4000000000000004</v>
      </c>
      <c r="AQ52" s="816">
        <v>3</v>
      </c>
      <c r="AR52" s="889">
        <v>4.7</v>
      </c>
      <c r="AS52" s="889">
        <v>4.7</v>
      </c>
      <c r="AT52" s="883">
        <v>5.6</v>
      </c>
      <c r="AU52" s="816">
        <v>4.3</v>
      </c>
      <c r="AV52" s="889">
        <v>5.4</v>
      </c>
      <c r="AW52" s="889">
        <v>5.0999999999999996</v>
      </c>
      <c r="AX52" s="883">
        <v>5.3</v>
      </c>
      <c r="AY52" s="816">
        <v>4.2</v>
      </c>
      <c r="AZ52" s="889">
        <v>4.5999999999999996</v>
      </c>
      <c r="BA52" s="889">
        <v>4.8</v>
      </c>
      <c r="BB52" s="883">
        <v>5.0999999999999996</v>
      </c>
      <c r="BC52" s="816">
        <v>4.8</v>
      </c>
      <c r="BD52" s="889">
        <v>3.4</v>
      </c>
      <c r="BE52" s="889">
        <v>4.7</v>
      </c>
      <c r="BF52" s="883">
        <v>5.6</v>
      </c>
      <c r="BG52" s="816">
        <v>3.8</v>
      </c>
      <c r="BH52" s="889">
        <v>3.8</v>
      </c>
      <c r="BI52" s="889">
        <v>4.4000000000000004</v>
      </c>
      <c r="BJ52" s="883">
        <v>4.5999999999999996</v>
      </c>
      <c r="BK52" s="816">
        <v>3.8</v>
      </c>
      <c r="BL52" s="889">
        <v>0.1</v>
      </c>
      <c r="BM52" s="889">
        <v>1.2</v>
      </c>
      <c r="BN52" s="883">
        <v>2.8</v>
      </c>
      <c r="BO52" s="961">
        <v>2.1</v>
      </c>
      <c r="BP52" s="965">
        <v>4.2</v>
      </c>
      <c r="BQ52" s="965">
        <v>5</v>
      </c>
      <c r="BR52" s="964">
        <v>5.2</v>
      </c>
      <c r="BS52" s="647">
        <v>5.2</v>
      </c>
      <c r="BT52" s="1236">
        <v>4.7</v>
      </c>
      <c r="BU52" s="965">
        <v>5.6</v>
      </c>
      <c r="BV52" s="999">
        <v>5.8</v>
      </c>
      <c r="BW52" s="647">
        <v>5.2</v>
      </c>
      <c r="BX52" s="1549">
        <v>5.3</v>
      </c>
      <c r="BY52" s="1550">
        <v>6.9</v>
      </c>
      <c r="BZ52" s="1548">
        <v>6.4</v>
      </c>
      <c r="CA52" s="1551">
        <v>5.3</v>
      </c>
      <c r="CB52" s="1539">
        <v>3</v>
      </c>
      <c r="CC52" s="1280">
        <v>5</v>
      </c>
      <c r="CD52" s="999">
        <v>5.4</v>
      </c>
      <c r="CE52" s="2069">
        <v>4.4000000000000004</v>
      </c>
      <c r="CF52" s="2072">
        <v>4.7</v>
      </c>
      <c r="CG52" s="2072">
        <v>5.0999999999999996</v>
      </c>
      <c r="CH52" s="1911">
        <v>5.8</v>
      </c>
      <c r="CI52" s="2073">
        <v>5.5</v>
      </c>
    </row>
    <row r="53" spans="2:87" s="22" customFormat="1" ht="13.5" customHeight="1">
      <c r="B53" s="641" t="s">
        <v>562</v>
      </c>
      <c r="C53" s="432" t="s">
        <v>27</v>
      </c>
      <c r="D53" s="817">
        <v>13.535035299374711</v>
      </c>
      <c r="E53" s="817">
        <v>12.884690087565478</v>
      </c>
      <c r="F53" s="817">
        <v>13.902939906726372</v>
      </c>
      <c r="G53" s="817">
        <v>12.238410298595358</v>
      </c>
      <c r="H53" s="817">
        <v>9.9623996255845224</v>
      </c>
      <c r="I53" s="817">
        <v>11.617587821642999</v>
      </c>
      <c r="J53" s="817">
        <v>11.527642846234214</v>
      </c>
      <c r="K53" s="817">
        <v>11.633022048704875</v>
      </c>
      <c r="L53" s="817">
        <v>11.473316051241603</v>
      </c>
      <c r="M53" s="817">
        <v>11.888995823638664</v>
      </c>
      <c r="N53" s="817">
        <v>13.202665730714921</v>
      </c>
      <c r="O53" s="817">
        <v>12.455910200596302</v>
      </c>
      <c r="P53" s="817">
        <v>12.960856187030483</v>
      </c>
      <c r="Q53" s="817">
        <v>13.44613943166406</v>
      </c>
      <c r="R53" s="817">
        <v>13.444391992758593</v>
      </c>
      <c r="S53" s="817">
        <v>10.655295159731983</v>
      </c>
      <c r="T53" s="817">
        <v>5.8</v>
      </c>
      <c r="U53" s="889">
        <v>15.316252336</v>
      </c>
      <c r="V53" s="890">
        <v>14.00985567034448</v>
      </c>
      <c r="W53" s="876">
        <v>13.384147623862816</v>
      </c>
      <c r="X53" s="889">
        <v>12.07186434516847</v>
      </c>
      <c r="Y53" s="889">
        <v>14.868609335668085</v>
      </c>
      <c r="Z53" s="885">
        <v>12.145577990510294</v>
      </c>
      <c r="AA53" s="816">
        <v>12.4</v>
      </c>
      <c r="AB53" s="889">
        <v>8.1999999999999993</v>
      </c>
      <c r="AC53" s="889">
        <v>13.8</v>
      </c>
      <c r="AD53" s="885">
        <v>11.5</v>
      </c>
      <c r="AE53" s="816">
        <v>10.6</v>
      </c>
      <c r="AF53" s="889">
        <v>9.1999999999999993</v>
      </c>
      <c r="AG53" s="889">
        <v>9.9</v>
      </c>
      <c r="AH53" s="885">
        <v>9.6999999999999993</v>
      </c>
      <c r="AI53" s="816">
        <v>8.6999999999999993</v>
      </c>
      <c r="AJ53" s="889">
        <v>8.4</v>
      </c>
      <c r="AK53" s="889">
        <v>5.9</v>
      </c>
      <c r="AL53" s="883">
        <v>7.2</v>
      </c>
      <c r="AM53" s="817">
        <v>7.6</v>
      </c>
      <c r="AN53" s="889">
        <v>6.7</v>
      </c>
      <c r="AO53" s="889">
        <v>6.9</v>
      </c>
      <c r="AP53" s="883">
        <v>7.2</v>
      </c>
      <c r="AQ53" s="816">
        <v>6.6</v>
      </c>
      <c r="AR53" s="889">
        <v>8.5</v>
      </c>
      <c r="AS53" s="889">
        <v>8.5</v>
      </c>
      <c r="AT53" s="883">
        <v>8.9</v>
      </c>
      <c r="AU53" s="816">
        <v>7.4</v>
      </c>
      <c r="AV53" s="889">
        <v>7.9</v>
      </c>
      <c r="AW53" s="889">
        <v>7.4</v>
      </c>
      <c r="AX53" s="883">
        <v>7.3</v>
      </c>
      <c r="AY53" s="816">
        <v>6.1</v>
      </c>
      <c r="AZ53" s="889">
        <v>5.7</v>
      </c>
      <c r="BA53" s="889">
        <v>7.8</v>
      </c>
      <c r="BB53" s="883">
        <v>7.1</v>
      </c>
      <c r="BC53" s="816">
        <v>7.8</v>
      </c>
      <c r="BD53" s="889">
        <v>6.8</v>
      </c>
      <c r="BE53" s="889">
        <v>7.4</v>
      </c>
      <c r="BF53" s="883">
        <v>7.7</v>
      </c>
      <c r="BG53" s="816">
        <v>5.7</v>
      </c>
      <c r="BH53" s="889">
        <v>7.4</v>
      </c>
      <c r="BI53" s="889">
        <v>8.8000000000000007</v>
      </c>
      <c r="BJ53" s="883">
        <v>9.6</v>
      </c>
      <c r="BK53" s="816">
        <v>9.5</v>
      </c>
      <c r="BL53" s="889">
        <v>6.1</v>
      </c>
      <c r="BM53" s="889">
        <v>9.6999999999999993</v>
      </c>
      <c r="BN53" s="883">
        <v>10.3</v>
      </c>
      <c r="BO53" s="961">
        <v>11.1</v>
      </c>
      <c r="BP53" s="965">
        <v>26</v>
      </c>
      <c r="BQ53" s="965">
        <v>20</v>
      </c>
      <c r="BR53" s="964">
        <v>21.8</v>
      </c>
      <c r="BS53" s="647">
        <v>18.7</v>
      </c>
      <c r="BT53" s="1236">
        <v>14.8</v>
      </c>
      <c r="BU53" s="965">
        <v>10.4</v>
      </c>
      <c r="BV53" s="999">
        <v>12</v>
      </c>
      <c r="BW53" s="647">
        <v>9.1</v>
      </c>
      <c r="BX53" s="1549">
        <v>6.8</v>
      </c>
      <c r="BY53" s="1550">
        <v>10</v>
      </c>
      <c r="BZ53" s="1548">
        <v>9.5</v>
      </c>
      <c r="CA53" s="1551">
        <v>9.4</v>
      </c>
      <c r="CB53" s="1539">
        <v>9</v>
      </c>
      <c r="CC53" s="1280">
        <v>9.6</v>
      </c>
      <c r="CD53" s="999">
        <v>9.8000000000000007</v>
      </c>
      <c r="CE53" s="2069">
        <v>9.6999999999999993</v>
      </c>
      <c r="CF53" s="2072">
        <v>8.1999999999999993</v>
      </c>
      <c r="CG53" s="2072">
        <v>8.6999999999999993</v>
      </c>
      <c r="CH53" s="1911">
        <v>9.8000000000000007</v>
      </c>
      <c r="CI53" s="2073">
        <v>9.4</v>
      </c>
    </row>
    <row r="54" spans="2:87" s="22" customFormat="1" ht="15" customHeight="1">
      <c r="B54" s="641" t="s">
        <v>233</v>
      </c>
      <c r="C54" s="432" t="s">
        <v>27</v>
      </c>
      <c r="D54" s="817">
        <v>4.9309160602185989</v>
      </c>
      <c r="E54" s="817">
        <v>5.1600408031226328</v>
      </c>
      <c r="F54" s="817">
        <v>5.6375588683291751</v>
      </c>
      <c r="G54" s="817">
        <v>6.7345232513399784</v>
      </c>
      <c r="H54" s="817">
        <v>5.4455706005901092</v>
      </c>
      <c r="I54" s="817">
        <v>8.9840091410167613</v>
      </c>
      <c r="J54" s="817">
        <v>10.007578467103835</v>
      </c>
      <c r="K54" s="817">
        <v>10.244852920757898</v>
      </c>
      <c r="L54" s="817">
        <v>6.4134884159172518</v>
      </c>
      <c r="M54" s="817">
        <v>7.657604400247509</v>
      </c>
      <c r="N54" s="817">
        <v>9.3131504340823597</v>
      </c>
      <c r="O54" s="817">
        <v>9.6000800073773043</v>
      </c>
      <c r="P54" s="817">
        <v>12.36231904425223</v>
      </c>
      <c r="Q54" s="817">
        <v>11.198359261482052</v>
      </c>
      <c r="R54" s="817">
        <v>10.369303270520632</v>
      </c>
      <c r="S54" s="817">
        <v>7.1599728332087009</v>
      </c>
      <c r="T54" s="817">
        <v>3.4</v>
      </c>
      <c r="U54" s="889">
        <v>7.6462402458999996</v>
      </c>
      <c r="V54" s="890">
        <v>8.7318004903036215</v>
      </c>
      <c r="W54" s="876">
        <v>8.3179440068077586</v>
      </c>
      <c r="X54" s="889">
        <v>7.4156210663183888</v>
      </c>
      <c r="Y54" s="889">
        <v>6.0232964595805134</v>
      </c>
      <c r="Z54" s="885">
        <v>5.4680898822234445</v>
      </c>
      <c r="AA54" s="816">
        <v>7.2</v>
      </c>
      <c r="AB54" s="889">
        <v>4.8</v>
      </c>
      <c r="AC54" s="889">
        <v>7.1</v>
      </c>
      <c r="AD54" s="885">
        <v>8.1999999999999993</v>
      </c>
      <c r="AE54" s="816">
        <v>7.1</v>
      </c>
      <c r="AF54" s="889">
        <v>4.7</v>
      </c>
      <c r="AG54" s="889">
        <v>6.9</v>
      </c>
      <c r="AH54" s="885">
        <v>7.1</v>
      </c>
      <c r="AI54" s="816">
        <v>7</v>
      </c>
      <c r="AJ54" s="889">
        <v>5.9</v>
      </c>
      <c r="AK54" s="889">
        <v>10</v>
      </c>
      <c r="AL54" s="883">
        <v>9.9</v>
      </c>
      <c r="AM54" s="817">
        <v>8.5</v>
      </c>
      <c r="AN54" s="889">
        <v>4.9000000000000004</v>
      </c>
      <c r="AO54" s="889">
        <v>6.3</v>
      </c>
      <c r="AP54" s="883">
        <v>6.4</v>
      </c>
      <c r="AQ54" s="816">
        <v>6.2</v>
      </c>
      <c r="AR54" s="889">
        <v>7.8</v>
      </c>
      <c r="AS54" s="889">
        <v>8.8000000000000007</v>
      </c>
      <c r="AT54" s="883">
        <v>9.5</v>
      </c>
      <c r="AU54" s="816">
        <v>8.1</v>
      </c>
      <c r="AV54" s="889">
        <v>9.1</v>
      </c>
      <c r="AW54" s="889">
        <v>8</v>
      </c>
      <c r="AX54" s="883">
        <v>7.8</v>
      </c>
      <c r="AY54" s="816">
        <v>4.8</v>
      </c>
      <c r="AZ54" s="889">
        <v>14.1</v>
      </c>
      <c r="BA54" s="889">
        <v>11.3</v>
      </c>
      <c r="BB54" s="883">
        <v>10.3</v>
      </c>
      <c r="BC54" s="816">
        <v>9.9</v>
      </c>
      <c r="BD54" s="889">
        <v>6.9</v>
      </c>
      <c r="BE54" s="889">
        <v>7.2</v>
      </c>
      <c r="BF54" s="883">
        <v>9.1</v>
      </c>
      <c r="BG54" s="816">
        <v>7.8</v>
      </c>
      <c r="BH54" s="889">
        <v>7.8</v>
      </c>
      <c r="BI54" s="889">
        <v>7.5</v>
      </c>
      <c r="BJ54" s="883">
        <v>8.3000000000000007</v>
      </c>
      <c r="BK54" s="816">
        <v>7</v>
      </c>
      <c r="BL54" s="889">
        <v>5.4</v>
      </c>
      <c r="BM54" s="889">
        <v>8.5</v>
      </c>
      <c r="BN54" s="883">
        <v>8.9</v>
      </c>
      <c r="BO54" s="961">
        <v>7.5</v>
      </c>
      <c r="BP54" s="965">
        <v>10.1</v>
      </c>
      <c r="BQ54" s="965">
        <v>7.7</v>
      </c>
      <c r="BR54" s="964">
        <v>8.5</v>
      </c>
      <c r="BS54" s="647">
        <v>6.9</v>
      </c>
      <c r="BT54" s="1236">
        <v>1.1000000000000001</v>
      </c>
      <c r="BU54" s="965">
        <v>5.9</v>
      </c>
      <c r="BV54" s="999">
        <v>6.7</v>
      </c>
      <c r="BW54" s="647">
        <v>6.9</v>
      </c>
      <c r="BX54" s="1549">
        <v>11.5</v>
      </c>
      <c r="BY54" s="1550">
        <v>10</v>
      </c>
      <c r="BZ54" s="1548">
        <v>11.1</v>
      </c>
      <c r="CA54" s="1551">
        <v>9.3000000000000007</v>
      </c>
      <c r="CB54" s="1539">
        <v>6.4</v>
      </c>
      <c r="CC54" s="1280">
        <v>7</v>
      </c>
      <c r="CD54" s="999">
        <v>7.5</v>
      </c>
      <c r="CE54" s="2069">
        <v>6.9</v>
      </c>
      <c r="CF54" s="2072">
        <v>5.5</v>
      </c>
      <c r="CG54" s="2072">
        <v>6</v>
      </c>
      <c r="CH54" s="1911">
        <v>7.1</v>
      </c>
      <c r="CI54" s="2073">
        <v>5.9</v>
      </c>
    </row>
    <row r="55" spans="2:87" s="22" customFormat="1" ht="28.5" customHeight="1">
      <c r="B55" s="644" t="s">
        <v>631</v>
      </c>
      <c r="C55" s="432" t="s">
        <v>27</v>
      </c>
      <c r="D55" s="253">
        <v>3.7552739535230528</v>
      </c>
      <c r="E55" s="253">
        <v>4.0423828566798097</v>
      </c>
      <c r="F55" s="253">
        <v>4.2066275672753797</v>
      </c>
      <c r="G55" s="253">
        <v>3.8997956128813476</v>
      </c>
      <c r="H55" s="253">
        <v>3.6427215844586005</v>
      </c>
      <c r="I55" s="253">
        <v>4.4590294634044296</v>
      </c>
      <c r="J55" s="253">
        <v>4.6977502717337947</v>
      </c>
      <c r="K55" s="253">
        <v>4.6515638865498321</v>
      </c>
      <c r="L55" s="253">
        <v>4.9165402064710406</v>
      </c>
      <c r="M55" s="253">
        <v>5.3336311030064909</v>
      </c>
      <c r="N55" s="253">
        <v>5.2184590641337083</v>
      </c>
      <c r="O55" s="253">
        <v>5.0308635967687518</v>
      </c>
      <c r="P55" s="253">
        <v>4.6479230316537148</v>
      </c>
      <c r="Q55" s="253">
        <v>4.8221627296631366</v>
      </c>
      <c r="R55" s="253">
        <v>4.5447719507957069</v>
      </c>
      <c r="S55" s="888">
        <v>3.311629007816566</v>
      </c>
      <c r="T55" s="245">
        <v>2.1524450988415831</v>
      </c>
      <c r="U55" s="893">
        <v>3.9958986145000002</v>
      </c>
      <c r="V55" s="894">
        <v>4.241360904524325</v>
      </c>
      <c r="W55" s="895">
        <v>4.0799960932412844</v>
      </c>
      <c r="X55" s="893">
        <v>3.9932855225342498</v>
      </c>
      <c r="Y55" s="893">
        <v>4.3700121324620937</v>
      </c>
      <c r="Z55" s="896">
        <v>4.585222848737815</v>
      </c>
      <c r="AA55" s="236">
        <v>4.4000000000000004</v>
      </c>
      <c r="AB55" s="893">
        <v>4.3</v>
      </c>
      <c r="AC55" s="893">
        <v>5.2</v>
      </c>
      <c r="AD55" s="896">
        <v>4.7</v>
      </c>
      <c r="AE55" s="236">
        <v>4.5</v>
      </c>
      <c r="AF55" s="893">
        <v>4.0999999999999996</v>
      </c>
      <c r="AG55" s="893">
        <v>4</v>
      </c>
      <c r="AH55" s="896">
        <v>3.8</v>
      </c>
      <c r="AI55" s="236">
        <v>3.4</v>
      </c>
      <c r="AJ55" s="893">
        <v>3.2</v>
      </c>
      <c r="AK55" s="893">
        <v>4</v>
      </c>
      <c r="AL55" s="897">
        <v>4</v>
      </c>
      <c r="AM55" s="245">
        <v>3.8</v>
      </c>
      <c r="AN55" s="893">
        <v>3.8</v>
      </c>
      <c r="AO55" s="893">
        <v>3.9</v>
      </c>
      <c r="AP55" s="897">
        <v>4.2</v>
      </c>
      <c r="AQ55" s="236">
        <v>3.7</v>
      </c>
      <c r="AR55" s="889">
        <v>3.9</v>
      </c>
      <c r="AS55" s="889">
        <v>4.5</v>
      </c>
      <c r="AT55" s="883">
        <v>3.9</v>
      </c>
      <c r="AU55" s="816">
        <v>3.6</v>
      </c>
      <c r="AV55" s="889">
        <v>4.2</v>
      </c>
      <c r="AW55" s="889">
        <v>4.9000000000000004</v>
      </c>
      <c r="AX55" s="883">
        <v>4.7</v>
      </c>
      <c r="AY55" s="816">
        <v>4.2</v>
      </c>
      <c r="AZ55" s="889">
        <v>4.4000000000000004</v>
      </c>
      <c r="BA55" s="889">
        <v>4.9000000000000004</v>
      </c>
      <c r="BB55" s="883">
        <v>4.5999999999999996</v>
      </c>
      <c r="BC55" s="816">
        <v>4.4000000000000004</v>
      </c>
      <c r="BD55" s="889">
        <v>3.9</v>
      </c>
      <c r="BE55" s="889">
        <v>4.3</v>
      </c>
      <c r="BF55" s="883">
        <v>4.2</v>
      </c>
      <c r="BG55" s="816">
        <v>3.7</v>
      </c>
      <c r="BH55" s="889">
        <v>3.4</v>
      </c>
      <c r="BI55" s="889">
        <v>4.2</v>
      </c>
      <c r="BJ55" s="883">
        <v>4</v>
      </c>
      <c r="BK55" s="816">
        <v>3.7</v>
      </c>
      <c r="BL55" s="889">
        <v>2.4</v>
      </c>
      <c r="BM55" s="889">
        <v>3.4</v>
      </c>
      <c r="BN55" s="883">
        <v>3.7</v>
      </c>
      <c r="BO55" s="961">
        <v>3.6</v>
      </c>
      <c r="BP55" s="965">
        <v>5.4</v>
      </c>
      <c r="BQ55" s="965">
        <v>5.8</v>
      </c>
      <c r="BR55" s="964">
        <v>5.8</v>
      </c>
      <c r="BS55" s="647">
        <v>5.6</v>
      </c>
      <c r="BT55" s="1236">
        <v>5.2</v>
      </c>
      <c r="BU55" s="965">
        <v>5.7</v>
      </c>
      <c r="BV55" s="999">
        <v>5.3</v>
      </c>
      <c r="BW55" s="647">
        <v>5</v>
      </c>
      <c r="BX55" s="1549">
        <v>4.4000000000000004</v>
      </c>
      <c r="BY55" s="1550">
        <v>5.0999999999999996</v>
      </c>
      <c r="BZ55" s="1548">
        <v>4.7</v>
      </c>
      <c r="CA55" s="1551">
        <v>4.3</v>
      </c>
      <c r="CB55" s="1539">
        <v>2.8</v>
      </c>
      <c r="CC55" s="1280">
        <v>3.8</v>
      </c>
      <c r="CD55" s="999">
        <v>3.5</v>
      </c>
      <c r="CE55" s="2069">
        <v>3.4</v>
      </c>
      <c r="CF55" s="2072">
        <v>3.4</v>
      </c>
      <c r="CG55" s="2072">
        <v>4</v>
      </c>
      <c r="CH55" s="1911">
        <v>3.7</v>
      </c>
      <c r="CI55" s="2073">
        <v>3.7</v>
      </c>
    </row>
    <row r="56" spans="2:87" s="22" customFormat="1" ht="15.75" customHeight="1">
      <c r="B56" s="640" t="s">
        <v>226</v>
      </c>
      <c r="C56" s="432" t="s">
        <v>27</v>
      </c>
      <c r="D56" s="817"/>
      <c r="E56" s="817"/>
      <c r="F56" s="817"/>
      <c r="G56" s="817"/>
      <c r="H56" s="817"/>
      <c r="I56" s="817"/>
      <c r="J56" s="817"/>
      <c r="K56" s="817"/>
      <c r="L56" s="817"/>
      <c r="M56" s="817"/>
      <c r="N56" s="817"/>
      <c r="O56" s="817"/>
      <c r="P56" s="817"/>
      <c r="Q56" s="817"/>
      <c r="R56" s="817"/>
      <c r="S56" s="156"/>
      <c r="T56" s="817"/>
      <c r="U56" s="889"/>
      <c r="V56" s="890"/>
      <c r="W56" s="876"/>
      <c r="X56" s="889"/>
      <c r="Y56" s="889"/>
      <c r="Z56" s="885"/>
      <c r="AA56" s="816"/>
      <c r="AB56" s="889"/>
      <c r="AC56" s="889"/>
      <c r="AD56" s="885"/>
      <c r="AE56" s="816"/>
      <c r="AF56" s="889"/>
      <c r="AG56" s="889"/>
      <c r="AH56" s="885"/>
      <c r="AI56" s="816"/>
      <c r="AJ56" s="889"/>
      <c r="AK56" s="889"/>
      <c r="AL56" s="883"/>
      <c r="AM56" s="817"/>
      <c r="AN56" s="889"/>
      <c r="AO56" s="889"/>
      <c r="AP56" s="883"/>
      <c r="AQ56" s="817"/>
      <c r="AR56" s="889"/>
      <c r="AS56" s="889"/>
      <c r="AT56" s="883"/>
      <c r="AU56" s="816"/>
      <c r="AV56" s="889"/>
      <c r="AW56" s="889"/>
      <c r="AX56" s="883"/>
      <c r="AY56" s="816"/>
      <c r="AZ56" s="889"/>
      <c r="BA56" s="889"/>
      <c r="BB56" s="883"/>
      <c r="BC56" s="816"/>
      <c r="BD56" s="889"/>
      <c r="BE56" s="889"/>
      <c r="BF56" s="883"/>
      <c r="BG56" s="816"/>
      <c r="BH56" s="889"/>
      <c r="BI56" s="889"/>
      <c r="BJ56" s="883"/>
      <c r="BK56" s="816"/>
      <c r="BL56" s="889"/>
      <c r="BM56" s="889"/>
      <c r="BN56" s="883"/>
      <c r="BO56" s="961"/>
      <c r="BP56" s="965"/>
      <c r="BQ56" s="965"/>
      <c r="BR56" s="964"/>
      <c r="BS56" s="647"/>
      <c r="BT56" s="1236"/>
      <c r="BU56" s="965"/>
      <c r="BV56" s="999"/>
      <c r="BW56" s="647"/>
      <c r="BX56" s="1549"/>
      <c r="BY56" s="1550"/>
      <c r="BZ56" s="1548"/>
      <c r="CA56" s="1551"/>
      <c r="CB56" s="1539"/>
      <c r="CC56" s="1280"/>
      <c r="CD56" s="999"/>
      <c r="CE56" s="2069"/>
      <c r="CF56" s="2072"/>
      <c r="CG56" s="2072"/>
      <c r="CH56" s="1911"/>
      <c r="CI56" s="2073"/>
    </row>
    <row r="57" spans="2:87" ht="15" customHeight="1">
      <c r="B57" s="641" t="s">
        <v>560</v>
      </c>
      <c r="C57" s="432" t="s">
        <v>27</v>
      </c>
      <c r="D57" s="817">
        <v>5.2368996171115265</v>
      </c>
      <c r="E57" s="817">
        <v>5.3562979764994196</v>
      </c>
      <c r="F57" s="817">
        <v>5.3092355811679237</v>
      </c>
      <c r="G57" s="817">
        <v>4.8121601220653742</v>
      </c>
      <c r="H57" s="817">
        <v>5.1670529389291051</v>
      </c>
      <c r="I57" s="817">
        <v>5.7962691386605742</v>
      </c>
      <c r="J57" s="817">
        <v>5.9027095095263862</v>
      </c>
      <c r="K57" s="817">
        <v>5.4447303354026948</v>
      </c>
      <c r="L57" s="817">
        <v>6.4665816068162076</v>
      </c>
      <c r="M57" s="817">
        <v>6.6808343096422247</v>
      </c>
      <c r="N57" s="817">
        <v>6.3160257233412294</v>
      </c>
      <c r="O57" s="817">
        <v>5.8688083138987999</v>
      </c>
      <c r="P57" s="817">
        <v>5.8707208154777897</v>
      </c>
      <c r="Q57" s="817">
        <v>5.8903713081302698</v>
      </c>
      <c r="R57" s="817">
        <v>5.276926228561658</v>
      </c>
      <c r="S57" s="817">
        <v>3.4930433753759034</v>
      </c>
      <c r="T57" s="817">
        <v>3.2</v>
      </c>
      <c r="U57" s="889">
        <v>4.8963390787999996</v>
      </c>
      <c r="V57" s="890">
        <v>5.0591069057815101</v>
      </c>
      <c r="W57" s="876">
        <v>4.8405936476711027</v>
      </c>
      <c r="X57" s="889">
        <v>5.3874302240066996</v>
      </c>
      <c r="Y57" s="889">
        <v>5.2738825345178837</v>
      </c>
      <c r="Z57" s="885">
        <v>5.8902978857698383</v>
      </c>
      <c r="AA57" s="816">
        <v>5.5</v>
      </c>
      <c r="AB57" s="889">
        <v>6.3</v>
      </c>
      <c r="AC57" s="889">
        <v>7.1</v>
      </c>
      <c r="AD57" s="885">
        <v>6.3</v>
      </c>
      <c r="AE57" s="816">
        <v>6.1</v>
      </c>
      <c r="AF57" s="889">
        <v>5.8</v>
      </c>
      <c r="AG57" s="889">
        <v>5.7</v>
      </c>
      <c r="AH57" s="885">
        <v>5.3</v>
      </c>
      <c r="AI57" s="816">
        <v>4.7</v>
      </c>
      <c r="AJ57" s="889">
        <v>4.9000000000000004</v>
      </c>
      <c r="AK57" s="889">
        <v>5.7</v>
      </c>
      <c r="AL57" s="883">
        <v>5.6</v>
      </c>
      <c r="AM57" s="817">
        <v>5</v>
      </c>
      <c r="AN57" s="889">
        <v>5.4</v>
      </c>
      <c r="AO57" s="889">
        <v>5.2</v>
      </c>
      <c r="AP57" s="883">
        <v>5.5</v>
      </c>
      <c r="AQ57" s="816">
        <v>4.5999999999999996</v>
      </c>
      <c r="AR57" s="889">
        <v>5.4</v>
      </c>
      <c r="AS57" s="889">
        <v>6.1</v>
      </c>
      <c r="AT57" s="883">
        <v>4.7</v>
      </c>
      <c r="AU57" s="816">
        <v>4.0999999999999996</v>
      </c>
      <c r="AV57" s="889">
        <v>5.7</v>
      </c>
      <c r="AW57" s="889">
        <v>6.4</v>
      </c>
      <c r="AX57" s="883">
        <v>5.8</v>
      </c>
      <c r="AY57" s="816">
        <v>5.4</v>
      </c>
      <c r="AZ57" s="889">
        <v>6.4</v>
      </c>
      <c r="BA57" s="889">
        <v>6.7</v>
      </c>
      <c r="BB57" s="883">
        <v>6.2</v>
      </c>
      <c r="BC57" s="816">
        <v>5.6</v>
      </c>
      <c r="BD57" s="889">
        <v>5.6</v>
      </c>
      <c r="BE57" s="889">
        <v>5.8</v>
      </c>
      <c r="BF57" s="883">
        <v>5.4</v>
      </c>
      <c r="BG57" s="816">
        <v>4.7</v>
      </c>
      <c r="BH57" s="889">
        <v>4.5999999999999996</v>
      </c>
      <c r="BI57" s="889">
        <v>5.3</v>
      </c>
      <c r="BJ57" s="883">
        <v>4.9000000000000004</v>
      </c>
      <c r="BK57" s="816">
        <v>4.4000000000000004</v>
      </c>
      <c r="BL57" s="889">
        <v>2.9</v>
      </c>
      <c r="BM57" s="889">
        <v>4.3</v>
      </c>
      <c r="BN57" s="883">
        <v>4.3</v>
      </c>
      <c r="BO57" s="961">
        <v>4.0999999999999996</v>
      </c>
      <c r="BP57" s="965">
        <v>6</v>
      </c>
      <c r="BQ57" s="965">
        <v>6.7</v>
      </c>
      <c r="BR57" s="964">
        <v>6.4</v>
      </c>
      <c r="BS57" s="647">
        <v>6.1</v>
      </c>
      <c r="BT57" s="1236">
        <v>6</v>
      </c>
      <c r="BU57" s="965">
        <v>6.7</v>
      </c>
      <c r="BV57" s="999">
        <v>5.9</v>
      </c>
      <c r="BW57" s="647">
        <v>5.7</v>
      </c>
      <c r="BX57" s="1549">
        <v>5</v>
      </c>
      <c r="BY57" s="1550">
        <v>5.3</v>
      </c>
      <c r="BZ57" s="1548">
        <v>4.8</v>
      </c>
      <c r="CA57" s="1551">
        <v>4.0999999999999996</v>
      </c>
      <c r="CB57" s="1539">
        <v>3.5</v>
      </c>
      <c r="CC57" s="1280">
        <v>4.2</v>
      </c>
      <c r="CD57" s="999">
        <v>3.5</v>
      </c>
      <c r="CE57" s="2069">
        <v>3.2</v>
      </c>
      <c r="CF57" s="2072">
        <v>4.3</v>
      </c>
      <c r="CG57" s="2072">
        <v>4.8</v>
      </c>
      <c r="CH57" s="1911">
        <v>3.9</v>
      </c>
      <c r="CI57" s="2073">
        <v>3.7</v>
      </c>
    </row>
    <row r="58" spans="2:87" ht="12.75" customHeight="1">
      <c r="B58" s="642" t="s">
        <v>49</v>
      </c>
      <c r="C58" s="432" t="s">
        <v>27</v>
      </c>
      <c r="D58" s="817">
        <v>12.728102434064407</v>
      </c>
      <c r="E58" s="817">
        <v>11.072129798705189</v>
      </c>
      <c r="F58" s="817">
        <v>11.986711071635895</v>
      </c>
      <c r="G58" s="817">
        <v>11.25830081801816</v>
      </c>
      <c r="H58" s="817">
        <v>12.828379944367752</v>
      </c>
      <c r="I58" s="817">
        <v>13.891394004661878</v>
      </c>
      <c r="J58" s="817">
        <v>13.069490270625302</v>
      </c>
      <c r="K58" s="817">
        <v>11.917796530029422</v>
      </c>
      <c r="L58" s="817">
        <v>14.388507581465387</v>
      </c>
      <c r="M58" s="817">
        <v>12.974081591339459</v>
      </c>
      <c r="N58" s="817">
        <v>13.134893641873962</v>
      </c>
      <c r="O58" s="817">
        <v>12.499363351850752</v>
      </c>
      <c r="P58" s="817">
        <v>12.83632091350624</v>
      </c>
      <c r="Q58" s="817">
        <v>12.692169584568804</v>
      </c>
      <c r="R58" s="817">
        <v>12.561543799608296</v>
      </c>
      <c r="S58" s="817">
        <v>11.777067678307612</v>
      </c>
      <c r="T58" s="817">
        <v>7.7</v>
      </c>
      <c r="U58" s="889">
        <v>8.3297185577999997</v>
      </c>
      <c r="V58" s="890">
        <v>7.3521161034437128</v>
      </c>
      <c r="W58" s="876">
        <v>7.5007544025062858</v>
      </c>
      <c r="X58" s="889">
        <v>8.7770107380733702</v>
      </c>
      <c r="Y58" s="889">
        <v>12.144596716909618</v>
      </c>
      <c r="Z58" s="885">
        <v>13.086486312149434</v>
      </c>
      <c r="AA58" s="816">
        <v>13.1</v>
      </c>
      <c r="AB58" s="889">
        <v>19</v>
      </c>
      <c r="AC58" s="889">
        <v>21.8</v>
      </c>
      <c r="AD58" s="885">
        <v>22.4</v>
      </c>
      <c r="AE58" s="816">
        <v>23.6</v>
      </c>
      <c r="AF58" s="889">
        <v>15.4</v>
      </c>
      <c r="AG58" s="889">
        <v>14.7</v>
      </c>
      <c r="AH58" s="885">
        <v>12.9</v>
      </c>
      <c r="AI58" s="816">
        <v>10.7</v>
      </c>
      <c r="AJ58" s="889">
        <v>8.1</v>
      </c>
      <c r="AK58" s="889">
        <v>5.8</v>
      </c>
      <c r="AL58" s="883">
        <v>5.4</v>
      </c>
      <c r="AM58" s="817">
        <v>6.2</v>
      </c>
      <c r="AN58" s="889">
        <v>2.7</v>
      </c>
      <c r="AO58" s="889">
        <v>1.8</v>
      </c>
      <c r="AP58" s="883">
        <v>3.3</v>
      </c>
      <c r="AQ58" s="816">
        <v>1.5</v>
      </c>
      <c r="AR58" s="889">
        <v>-2.2000000000000002</v>
      </c>
      <c r="AS58" s="889">
        <v>-0.7</v>
      </c>
      <c r="AT58" s="883">
        <v>-0.9</v>
      </c>
      <c r="AU58" s="816">
        <v>-3.1</v>
      </c>
      <c r="AV58" s="889">
        <v>-0.7</v>
      </c>
      <c r="AW58" s="889">
        <v>-0.7</v>
      </c>
      <c r="AX58" s="883">
        <v>1.3</v>
      </c>
      <c r="AY58" s="816">
        <v>2.8</v>
      </c>
      <c r="AZ58" s="889">
        <v>12.2</v>
      </c>
      <c r="BA58" s="889">
        <v>9.1999999999999993</v>
      </c>
      <c r="BB58" s="883">
        <v>8.8000000000000007</v>
      </c>
      <c r="BC58" s="816">
        <v>10.1</v>
      </c>
      <c r="BD58" s="889">
        <v>9.8000000000000007</v>
      </c>
      <c r="BE58" s="889">
        <v>9.3000000000000007</v>
      </c>
      <c r="BF58" s="883">
        <v>6.8</v>
      </c>
      <c r="BG58" s="816">
        <v>6.6</v>
      </c>
      <c r="BH58" s="889">
        <v>5.7</v>
      </c>
      <c r="BI58" s="889">
        <v>5.5</v>
      </c>
      <c r="BJ58" s="883">
        <v>4.4000000000000004</v>
      </c>
      <c r="BK58" s="816">
        <v>2.6</v>
      </c>
      <c r="BL58" s="889">
        <v>-2</v>
      </c>
      <c r="BM58" s="889">
        <v>-2.9</v>
      </c>
      <c r="BN58" s="883">
        <v>-6.4</v>
      </c>
      <c r="BO58" s="961">
        <v>-5.5</v>
      </c>
      <c r="BP58" s="965">
        <v>1.4</v>
      </c>
      <c r="BQ58" s="965">
        <v>0.5</v>
      </c>
      <c r="BR58" s="964">
        <v>6.8</v>
      </c>
      <c r="BS58" s="647">
        <v>7.7</v>
      </c>
      <c r="BT58" s="1236">
        <v>16</v>
      </c>
      <c r="BU58" s="965">
        <v>18.8</v>
      </c>
      <c r="BV58" s="999">
        <v>17.100000000000001</v>
      </c>
      <c r="BW58" s="647">
        <v>16</v>
      </c>
      <c r="BX58" s="1549">
        <v>15.6</v>
      </c>
      <c r="BY58" s="1550">
        <v>11.7</v>
      </c>
      <c r="BZ58" s="1548">
        <v>9</v>
      </c>
      <c r="CA58" s="1551">
        <v>7.9</v>
      </c>
      <c r="CB58" s="1539">
        <v>-0.3</v>
      </c>
      <c r="CC58" s="1280">
        <v>-0.9</v>
      </c>
      <c r="CD58" s="999">
        <v>-10.8</v>
      </c>
      <c r="CE58" s="2069">
        <v>-10.199999999999999</v>
      </c>
      <c r="CF58" s="2072">
        <v>-7.5</v>
      </c>
      <c r="CG58" s="2072">
        <v>-9.1999999999999993</v>
      </c>
      <c r="CH58" s="1911">
        <v>-8.1999999999999993</v>
      </c>
      <c r="CI58" s="2073">
        <v>-7.4</v>
      </c>
    </row>
    <row r="59" spans="2:87" ht="15" customHeight="1">
      <c r="B59" s="642" t="s">
        <v>50</v>
      </c>
      <c r="C59" s="474" t="s">
        <v>27</v>
      </c>
      <c r="D59" s="817">
        <v>4.4167662001813977</v>
      </c>
      <c r="E59" s="817">
        <v>5.0923920338719997</v>
      </c>
      <c r="F59" s="817">
        <v>5.1520205311478016</v>
      </c>
      <c r="G59" s="817">
        <v>4.5652910517794059</v>
      </c>
      <c r="H59" s="817">
        <v>3.9664847082779646</v>
      </c>
      <c r="I59" s="817">
        <v>5.1771934137441491</v>
      </c>
      <c r="J59" s="817">
        <v>5.4425274794751468</v>
      </c>
      <c r="K59" s="817">
        <v>4.9175164359104331</v>
      </c>
      <c r="L59" s="817">
        <v>5.6803074283593897</v>
      </c>
      <c r="M59" s="817">
        <v>6.2566772401234667</v>
      </c>
      <c r="N59" s="817">
        <v>6.0725003112937364</v>
      </c>
      <c r="O59" s="817">
        <v>5.5153958582640863</v>
      </c>
      <c r="P59" s="817">
        <v>4.9801586606414228</v>
      </c>
      <c r="Q59" s="817">
        <v>5.3382805735532051</v>
      </c>
      <c r="R59" s="817">
        <v>4.871917103840139</v>
      </c>
      <c r="S59" s="817">
        <v>2.8151857727162031</v>
      </c>
      <c r="T59" s="817">
        <v>2</v>
      </c>
      <c r="U59" s="889">
        <v>4.1251476391999997</v>
      </c>
      <c r="V59" s="890">
        <v>4.4745810937657557</v>
      </c>
      <c r="W59" s="876">
        <v>4.0533993125830596</v>
      </c>
      <c r="X59" s="889">
        <v>4.0031831274172678</v>
      </c>
      <c r="Y59" s="889">
        <v>4.146606195079297</v>
      </c>
      <c r="Z59" s="885">
        <v>4.6881647158471011</v>
      </c>
      <c r="AA59" s="816">
        <v>4.3</v>
      </c>
      <c r="AB59" s="889">
        <v>4.5999999999999996</v>
      </c>
      <c r="AC59" s="889">
        <v>5</v>
      </c>
      <c r="AD59" s="885">
        <v>4.3</v>
      </c>
      <c r="AE59" s="816">
        <v>4.0999999999999996</v>
      </c>
      <c r="AF59" s="889">
        <v>4.7</v>
      </c>
      <c r="AG59" s="889">
        <v>4.4000000000000004</v>
      </c>
      <c r="AH59" s="885">
        <v>4.3</v>
      </c>
      <c r="AI59" s="816">
        <v>3.8</v>
      </c>
      <c r="AJ59" s="889">
        <v>3.6</v>
      </c>
      <c r="AK59" s="889">
        <v>4.0999999999999996</v>
      </c>
      <c r="AL59" s="883">
        <v>4.4000000000000004</v>
      </c>
      <c r="AM59" s="817">
        <v>4.0999999999999996</v>
      </c>
      <c r="AN59" s="889">
        <v>4.8</v>
      </c>
      <c r="AO59" s="889">
        <v>4</v>
      </c>
      <c r="AP59" s="883">
        <v>4.2</v>
      </c>
      <c r="AQ59" s="816">
        <v>3.6</v>
      </c>
      <c r="AR59" s="889">
        <v>4.9000000000000004</v>
      </c>
      <c r="AS59" s="889">
        <v>5.2</v>
      </c>
      <c r="AT59" s="883">
        <v>4.9000000000000004</v>
      </c>
      <c r="AU59" s="816">
        <v>4.7</v>
      </c>
      <c r="AV59" s="889">
        <v>5.2</v>
      </c>
      <c r="AW59" s="889">
        <v>5.9</v>
      </c>
      <c r="AX59" s="883">
        <v>5.7</v>
      </c>
      <c r="AY59" s="816">
        <v>5.2</v>
      </c>
      <c r="AZ59" s="889">
        <v>5.6</v>
      </c>
      <c r="BA59" s="889">
        <v>5.4</v>
      </c>
      <c r="BB59" s="883">
        <v>5.0999999999999996</v>
      </c>
      <c r="BC59" s="816">
        <v>4.8</v>
      </c>
      <c r="BD59" s="889">
        <v>4.8</v>
      </c>
      <c r="BE59" s="889">
        <v>5</v>
      </c>
      <c r="BF59" s="883">
        <v>5</v>
      </c>
      <c r="BG59" s="816">
        <v>4.5</v>
      </c>
      <c r="BH59" s="889">
        <v>4.8</v>
      </c>
      <c r="BI59" s="889">
        <v>4.8</v>
      </c>
      <c r="BJ59" s="883">
        <v>4.7</v>
      </c>
      <c r="BK59" s="816">
        <v>4.3</v>
      </c>
      <c r="BL59" s="889">
        <v>2.2000000000000002</v>
      </c>
      <c r="BM59" s="889">
        <v>3.2</v>
      </c>
      <c r="BN59" s="883">
        <v>4.0999999999999996</v>
      </c>
      <c r="BO59" s="961">
        <v>4.0999999999999996</v>
      </c>
      <c r="BP59" s="965">
        <v>5.9</v>
      </c>
      <c r="BQ59" s="965">
        <v>6.3</v>
      </c>
      <c r="BR59" s="964">
        <v>6.1</v>
      </c>
      <c r="BS59" s="647">
        <v>5.8</v>
      </c>
      <c r="BT59" s="1236">
        <v>5.4</v>
      </c>
      <c r="BU59" s="965">
        <v>5.9</v>
      </c>
      <c r="BV59" s="999">
        <v>5.3</v>
      </c>
      <c r="BW59" s="647">
        <v>5.6</v>
      </c>
      <c r="BX59" s="1549">
        <v>4.5999999999999996</v>
      </c>
      <c r="BY59" s="1550">
        <v>5.0999999999999996</v>
      </c>
      <c r="BZ59" s="1548">
        <v>4.4000000000000004</v>
      </c>
      <c r="CA59" s="1551">
        <v>4.0999999999999996</v>
      </c>
      <c r="CB59" s="1539">
        <v>3.6</v>
      </c>
      <c r="CC59" s="1280">
        <v>4</v>
      </c>
      <c r="CD59" s="999">
        <v>3.7</v>
      </c>
      <c r="CE59" s="2069">
        <v>3.7</v>
      </c>
      <c r="CF59" s="2072">
        <v>3.8</v>
      </c>
      <c r="CG59" s="2072">
        <v>3.9</v>
      </c>
      <c r="CH59" s="1911">
        <v>3.9</v>
      </c>
      <c r="CI59" s="2073">
        <v>3.7</v>
      </c>
    </row>
    <row r="60" spans="2:87" s="1" customFormat="1" ht="13.5" customHeight="1">
      <c r="B60" s="642" t="s">
        <v>51</v>
      </c>
      <c r="C60" s="474" t="s">
        <v>27</v>
      </c>
      <c r="D60" s="817">
        <v>6.7711532798542189</v>
      </c>
      <c r="E60" s="817">
        <v>5.025238716186788</v>
      </c>
      <c r="F60" s="817">
        <v>4.0378978768398541</v>
      </c>
      <c r="G60" s="817">
        <v>4.0593227388786328</v>
      </c>
      <c r="H60" s="817">
        <v>8.0755763847098265</v>
      </c>
      <c r="I60" s="817">
        <v>6.4110193841320582</v>
      </c>
      <c r="J60" s="817">
        <v>5.9916068197101691</v>
      </c>
      <c r="K60" s="817">
        <v>6.1984919556859213</v>
      </c>
      <c r="L60" s="817">
        <v>8.5316172982665677</v>
      </c>
      <c r="M60" s="817">
        <v>7.2768237270511751</v>
      </c>
      <c r="N60" s="817">
        <v>5.6197490921091449</v>
      </c>
      <c r="O60" s="817">
        <v>5.9695629811497</v>
      </c>
      <c r="P60" s="817">
        <v>8.4583679802904861</v>
      </c>
      <c r="Q60" s="817">
        <v>6.834506009063384</v>
      </c>
      <c r="R60" s="817">
        <v>5.1621255435370559</v>
      </c>
      <c r="S60" s="817">
        <v>4.3425300096864907</v>
      </c>
      <c r="T60" s="817">
        <v>6.9</v>
      </c>
      <c r="U60" s="889">
        <v>7.4891080372000003</v>
      </c>
      <c r="V60" s="890">
        <v>7.1832418272995655</v>
      </c>
      <c r="W60" s="876">
        <v>7.8626007771617266</v>
      </c>
      <c r="X60" s="889">
        <v>10.385885632779365</v>
      </c>
      <c r="Y60" s="889">
        <v>8.5703752755600391</v>
      </c>
      <c r="Z60" s="885">
        <v>9.8706968309117311</v>
      </c>
      <c r="AA60" s="816">
        <v>9.3000000000000007</v>
      </c>
      <c r="AB60" s="889">
        <v>10.7</v>
      </c>
      <c r="AC60" s="889">
        <v>13.1</v>
      </c>
      <c r="AD60" s="885">
        <v>11.2</v>
      </c>
      <c r="AE60" s="816">
        <v>10.3</v>
      </c>
      <c r="AF60" s="889">
        <v>8.6</v>
      </c>
      <c r="AG60" s="889">
        <v>9.6</v>
      </c>
      <c r="AH60" s="885">
        <v>8.3000000000000007</v>
      </c>
      <c r="AI60" s="816">
        <v>7.5</v>
      </c>
      <c r="AJ60" s="889">
        <v>9.8000000000000007</v>
      </c>
      <c r="AK60" s="889">
        <v>13.2</v>
      </c>
      <c r="AL60" s="883">
        <v>11.5</v>
      </c>
      <c r="AM60" s="817">
        <v>8.8000000000000007</v>
      </c>
      <c r="AN60" s="889">
        <v>9.1999999999999993</v>
      </c>
      <c r="AO60" s="889">
        <v>12.4</v>
      </c>
      <c r="AP60" s="883">
        <v>12.8</v>
      </c>
      <c r="AQ60" s="816">
        <v>10.7</v>
      </c>
      <c r="AR60" s="889">
        <v>9.1</v>
      </c>
      <c r="AS60" s="889">
        <v>12</v>
      </c>
      <c r="AT60" s="883">
        <v>5.0999999999999996</v>
      </c>
      <c r="AU60" s="816">
        <v>2.4</v>
      </c>
      <c r="AV60" s="889">
        <v>9.1999999999999993</v>
      </c>
      <c r="AW60" s="889">
        <v>10.9</v>
      </c>
      <c r="AX60" s="883">
        <v>7.6</v>
      </c>
      <c r="AY60" s="816">
        <v>7.1</v>
      </c>
      <c r="AZ60" s="889">
        <v>9.9</v>
      </c>
      <c r="BA60" s="889">
        <v>13.8</v>
      </c>
      <c r="BB60" s="883">
        <v>12.4</v>
      </c>
      <c r="BC60" s="816">
        <v>9.1999999999999993</v>
      </c>
      <c r="BD60" s="889">
        <v>8.8000000000000007</v>
      </c>
      <c r="BE60" s="889">
        <v>9.4</v>
      </c>
      <c r="BF60" s="883">
        <v>7.8</v>
      </c>
      <c r="BG60" s="816">
        <v>5.3</v>
      </c>
      <c r="BH60" s="889">
        <v>3.4</v>
      </c>
      <c r="BI60" s="889">
        <v>8</v>
      </c>
      <c r="BJ60" s="883">
        <v>6.4</v>
      </c>
      <c r="BK60" s="816">
        <v>4.8</v>
      </c>
      <c r="BL60" s="889">
        <v>6.7</v>
      </c>
      <c r="BM60" s="889">
        <v>10.6</v>
      </c>
      <c r="BN60" s="883">
        <v>6.7</v>
      </c>
      <c r="BO60" s="961">
        <v>5.4</v>
      </c>
      <c r="BP60" s="965">
        <v>7</v>
      </c>
      <c r="BQ60" s="965">
        <v>9.5</v>
      </c>
      <c r="BR60" s="964">
        <v>7.9</v>
      </c>
      <c r="BS60" s="647">
        <v>6.9</v>
      </c>
      <c r="BT60" s="1236">
        <v>6.4</v>
      </c>
      <c r="BU60" s="965">
        <v>7.8</v>
      </c>
      <c r="BV60" s="999">
        <v>5.8</v>
      </c>
      <c r="BW60" s="647">
        <v>4.2</v>
      </c>
      <c r="BX60" s="1549">
        <v>4.5999999999999996</v>
      </c>
      <c r="BY60" s="1550">
        <v>5.2</v>
      </c>
      <c r="BZ60" s="1548">
        <v>5.2</v>
      </c>
      <c r="CA60" s="1551">
        <v>3.4</v>
      </c>
      <c r="CB60" s="1539">
        <v>3.4</v>
      </c>
      <c r="CC60" s="1280">
        <v>5.8</v>
      </c>
      <c r="CD60" s="999">
        <v>5</v>
      </c>
      <c r="CE60" s="2069">
        <v>3.1</v>
      </c>
      <c r="CF60" s="2072">
        <v>8.3000000000000007</v>
      </c>
      <c r="CG60" s="2072">
        <v>11.2</v>
      </c>
      <c r="CH60" s="1911">
        <v>5.7</v>
      </c>
      <c r="CI60" s="2073">
        <v>5.5</v>
      </c>
    </row>
    <row r="61" spans="2:87" s="22" customFormat="1" ht="25.5" customHeight="1">
      <c r="B61" s="642" t="s">
        <v>65</v>
      </c>
      <c r="C61" s="432" t="s">
        <v>27</v>
      </c>
      <c r="D61" s="817">
        <v>1.5560606100534624</v>
      </c>
      <c r="E61" s="817">
        <v>2.9470973456102696</v>
      </c>
      <c r="F61" s="817">
        <v>3.4186559114342323</v>
      </c>
      <c r="G61" s="817">
        <v>2.9720534283862468</v>
      </c>
      <c r="H61" s="817">
        <v>3.1616787137783136</v>
      </c>
      <c r="I61" s="817">
        <v>4.4292575675036714</v>
      </c>
      <c r="J61" s="817">
        <v>5.1859041759674218</v>
      </c>
      <c r="K61" s="817">
        <v>4.182203008123671</v>
      </c>
      <c r="L61" s="817">
        <v>2.7043977734766136</v>
      </c>
      <c r="M61" s="817">
        <v>4.7813067341588091</v>
      </c>
      <c r="N61" s="817">
        <v>4.690924381084435</v>
      </c>
      <c r="O61" s="817">
        <v>3.8459661750154583</v>
      </c>
      <c r="P61" s="817">
        <v>4.3283512217214763</v>
      </c>
      <c r="Q61" s="817">
        <v>5.9222763404580636</v>
      </c>
      <c r="R61" s="817">
        <v>5.8077348466784615</v>
      </c>
      <c r="S61" s="817">
        <v>4.4887924238576256</v>
      </c>
      <c r="T61" s="817">
        <v>3.2</v>
      </c>
      <c r="U61" s="889">
        <v>5.0517741832</v>
      </c>
      <c r="V61" s="890">
        <v>5.716345499805243</v>
      </c>
      <c r="W61" s="876">
        <v>4.3339665764476898</v>
      </c>
      <c r="X61" s="889">
        <v>3.6371674257932503</v>
      </c>
      <c r="Y61" s="889">
        <v>5.917786254466626</v>
      </c>
      <c r="Z61" s="885">
        <v>5.7980353890526137</v>
      </c>
      <c r="AA61" s="816">
        <v>5</v>
      </c>
      <c r="AB61" s="889">
        <v>3.5</v>
      </c>
      <c r="AC61" s="889">
        <v>4.9000000000000004</v>
      </c>
      <c r="AD61" s="885">
        <v>5.5</v>
      </c>
      <c r="AE61" s="816">
        <v>4.4000000000000004</v>
      </c>
      <c r="AF61" s="889">
        <v>3.4</v>
      </c>
      <c r="AG61" s="889">
        <v>5</v>
      </c>
      <c r="AH61" s="885">
        <v>5.3</v>
      </c>
      <c r="AI61" s="816">
        <v>4.5</v>
      </c>
      <c r="AJ61" s="889">
        <v>5.3</v>
      </c>
      <c r="AK61" s="889">
        <v>6.4</v>
      </c>
      <c r="AL61" s="883">
        <v>6.1</v>
      </c>
      <c r="AM61" s="817">
        <v>8.6</v>
      </c>
      <c r="AN61" s="889">
        <v>4.5999999999999996</v>
      </c>
      <c r="AO61" s="889">
        <v>5.9</v>
      </c>
      <c r="AP61" s="883">
        <v>6.4</v>
      </c>
      <c r="AQ61" s="816">
        <v>5.2</v>
      </c>
      <c r="AR61" s="889">
        <v>5.8</v>
      </c>
      <c r="AS61" s="889">
        <v>6.3</v>
      </c>
      <c r="AT61" s="883">
        <v>7.4</v>
      </c>
      <c r="AU61" s="816">
        <v>6.1</v>
      </c>
      <c r="AV61" s="889">
        <v>6.5</v>
      </c>
      <c r="AW61" s="889">
        <v>7.5</v>
      </c>
      <c r="AX61" s="883">
        <v>7.9</v>
      </c>
      <c r="AY61" s="816">
        <v>6.2</v>
      </c>
      <c r="AZ61" s="889">
        <v>6</v>
      </c>
      <c r="BA61" s="889">
        <v>6.5</v>
      </c>
      <c r="BB61" s="883">
        <v>7.1</v>
      </c>
      <c r="BC61" s="816">
        <v>5.4</v>
      </c>
      <c r="BD61" s="889">
        <v>4.5999999999999996</v>
      </c>
      <c r="BE61" s="889">
        <v>6.1</v>
      </c>
      <c r="BF61" s="883">
        <v>6.2</v>
      </c>
      <c r="BG61" s="816">
        <v>4.4000000000000004</v>
      </c>
      <c r="BH61" s="889">
        <v>4.9000000000000004</v>
      </c>
      <c r="BI61" s="889">
        <v>6</v>
      </c>
      <c r="BJ61" s="883">
        <v>6.6</v>
      </c>
      <c r="BK61" s="816">
        <v>5.3</v>
      </c>
      <c r="BL61" s="889">
        <v>4.8</v>
      </c>
      <c r="BM61" s="889">
        <v>7.7</v>
      </c>
      <c r="BN61" s="883">
        <v>8.1999999999999993</v>
      </c>
      <c r="BO61" s="961">
        <v>7.1</v>
      </c>
      <c r="BP61" s="965">
        <v>8.6</v>
      </c>
      <c r="BQ61" s="965">
        <v>10</v>
      </c>
      <c r="BR61" s="964">
        <v>9.8000000000000007</v>
      </c>
      <c r="BS61" s="647">
        <v>8.9</v>
      </c>
      <c r="BT61" s="1236">
        <v>7.7</v>
      </c>
      <c r="BU61" s="965">
        <v>8.1</v>
      </c>
      <c r="BV61" s="999">
        <v>7.6</v>
      </c>
      <c r="BW61" s="647">
        <v>6.5</v>
      </c>
      <c r="BX61" s="1549">
        <v>5.3</v>
      </c>
      <c r="BY61" s="1550">
        <v>6.5</v>
      </c>
      <c r="BZ61" s="1548">
        <v>6.3</v>
      </c>
      <c r="CA61" s="1551">
        <v>4.8</v>
      </c>
      <c r="CB61" s="1539">
        <v>6.1</v>
      </c>
      <c r="CC61" s="1280">
        <v>7.7</v>
      </c>
      <c r="CD61" s="999">
        <v>7.9</v>
      </c>
      <c r="CE61" s="2069">
        <v>6.3</v>
      </c>
      <c r="CF61" s="2072">
        <v>6.2</v>
      </c>
      <c r="CG61" s="2072">
        <v>8.5</v>
      </c>
      <c r="CH61" s="1911">
        <v>8.4</v>
      </c>
      <c r="CI61" s="2073">
        <v>6.7</v>
      </c>
    </row>
    <row r="62" spans="2:87" s="22" customFormat="1" ht="15.75" customHeight="1">
      <c r="B62" s="641" t="s">
        <v>561</v>
      </c>
      <c r="C62" s="432" t="s">
        <v>27</v>
      </c>
      <c r="D62" s="817">
        <v>-3.5731148980214962</v>
      </c>
      <c r="E62" s="817">
        <v>0.33449970647406208</v>
      </c>
      <c r="F62" s="817">
        <v>1.7232790017901778</v>
      </c>
      <c r="G62" s="817">
        <v>2.337110243106594</v>
      </c>
      <c r="H62" s="817">
        <v>-2.244299881946425</v>
      </c>
      <c r="I62" s="817">
        <v>1.6024813205783939</v>
      </c>
      <c r="J62" s="817">
        <v>3.1107376589556335</v>
      </c>
      <c r="K62" s="817">
        <v>4.5938916957665423</v>
      </c>
      <c r="L62" s="817">
        <v>1.9364037066773241</v>
      </c>
      <c r="M62" s="817">
        <v>3.5713555459510662</v>
      </c>
      <c r="N62" s="817">
        <v>4.2378894581270741</v>
      </c>
      <c r="O62" s="817">
        <v>5.4563815884297489</v>
      </c>
      <c r="P62" s="817">
        <v>2.4129990223300335</v>
      </c>
      <c r="Q62" s="817">
        <v>4.3135079054250589</v>
      </c>
      <c r="R62" s="817">
        <v>5.1078357549989404</v>
      </c>
      <c r="S62" s="817">
        <v>5.6506065217491397</v>
      </c>
      <c r="T62" s="817">
        <v>-0.7</v>
      </c>
      <c r="U62" s="889">
        <v>4.2402064945999998</v>
      </c>
      <c r="V62" s="890">
        <v>5.2554210447392604</v>
      </c>
      <c r="W62" s="876">
        <v>5.5117861266100165</v>
      </c>
      <c r="X62" s="889">
        <v>0.23270695944201022</v>
      </c>
      <c r="Y62" s="889">
        <v>3.2011053825269422</v>
      </c>
      <c r="Z62" s="885">
        <v>3.9166571493085045</v>
      </c>
      <c r="AA62" s="816">
        <v>4.2</v>
      </c>
      <c r="AB62" s="889">
        <v>-1.6</v>
      </c>
      <c r="AC62" s="889">
        <v>1.5</v>
      </c>
      <c r="AD62" s="885">
        <v>2.2000000000000002</v>
      </c>
      <c r="AE62" s="816">
        <v>2.2999999999999998</v>
      </c>
      <c r="AF62" s="889">
        <v>-1</v>
      </c>
      <c r="AG62" s="889">
        <v>-1.9</v>
      </c>
      <c r="AH62" s="885">
        <v>-1</v>
      </c>
      <c r="AI62" s="816">
        <v>-0.5</v>
      </c>
      <c r="AJ62" s="889">
        <v>-3.3</v>
      </c>
      <c r="AK62" s="889">
        <v>-0.1</v>
      </c>
      <c r="AL62" s="883">
        <v>0.3</v>
      </c>
      <c r="AM62" s="817">
        <v>0.9</v>
      </c>
      <c r="AN62" s="889">
        <v>-0.8</v>
      </c>
      <c r="AO62" s="889">
        <v>0.7</v>
      </c>
      <c r="AP62" s="883">
        <v>2.2999999999999998</v>
      </c>
      <c r="AQ62" s="816">
        <v>2.7</v>
      </c>
      <c r="AR62" s="889">
        <v>2</v>
      </c>
      <c r="AS62" s="889">
        <v>2.7</v>
      </c>
      <c r="AT62" s="883">
        <v>3.2</v>
      </c>
      <c r="AU62" s="816">
        <v>6.6</v>
      </c>
      <c r="AV62" s="889">
        <v>1.2</v>
      </c>
      <c r="AW62" s="889">
        <v>5.9</v>
      </c>
      <c r="AX62" s="883">
        <v>4.3</v>
      </c>
      <c r="AY62" s="816">
        <v>4.0999999999999996</v>
      </c>
      <c r="AZ62" s="889">
        <v>-1.1000000000000001</v>
      </c>
      <c r="BA62" s="889">
        <v>2</v>
      </c>
      <c r="BB62" s="883">
        <v>3</v>
      </c>
      <c r="BC62" s="816">
        <v>2.8</v>
      </c>
      <c r="BD62" s="889">
        <v>0.8</v>
      </c>
      <c r="BE62" s="889">
        <v>1.6</v>
      </c>
      <c r="BF62" s="883">
        <v>2.9</v>
      </c>
      <c r="BG62" s="816">
        <v>3.7</v>
      </c>
      <c r="BH62" s="889">
        <v>2.7</v>
      </c>
      <c r="BI62" s="889">
        <v>2.9</v>
      </c>
      <c r="BJ62" s="883">
        <v>3.7</v>
      </c>
      <c r="BK62" s="816">
        <v>4</v>
      </c>
      <c r="BL62" s="889">
        <v>1.9</v>
      </c>
      <c r="BM62" s="889">
        <v>4</v>
      </c>
      <c r="BN62" s="883">
        <v>4.7</v>
      </c>
      <c r="BO62" s="961">
        <v>4.5999999999999996</v>
      </c>
      <c r="BP62" s="965">
        <v>5.6</v>
      </c>
      <c r="BQ62" s="965">
        <v>6.3</v>
      </c>
      <c r="BR62" s="964">
        <v>6</v>
      </c>
      <c r="BS62" s="647">
        <v>7.8</v>
      </c>
      <c r="BT62" s="1236">
        <v>3.5</v>
      </c>
      <c r="BU62" s="965">
        <v>5.8</v>
      </c>
      <c r="BV62" s="999">
        <v>6.1</v>
      </c>
      <c r="BW62" s="647">
        <v>6.9</v>
      </c>
      <c r="BX62" s="1549">
        <v>4.9000000000000004</v>
      </c>
      <c r="BY62" s="1550">
        <v>7</v>
      </c>
      <c r="BZ62" s="1548">
        <v>7.3</v>
      </c>
      <c r="CA62" s="1551">
        <v>7.6</v>
      </c>
      <c r="CB62" s="1539">
        <v>3</v>
      </c>
      <c r="CC62" s="1280">
        <v>5.0999999999999996</v>
      </c>
      <c r="CD62" s="999">
        <v>5.2</v>
      </c>
      <c r="CE62" s="2069">
        <v>5.3</v>
      </c>
      <c r="CF62" s="2072">
        <v>2.9</v>
      </c>
      <c r="CG62" s="2072">
        <v>4</v>
      </c>
      <c r="CH62" s="1911">
        <v>4.5999999999999996</v>
      </c>
      <c r="CI62" s="2073">
        <v>5.6</v>
      </c>
    </row>
    <row r="63" spans="2:87" s="22" customFormat="1" ht="13.5" customHeight="1">
      <c r="B63" s="641" t="s">
        <v>628</v>
      </c>
      <c r="C63" s="432" t="s">
        <v>27</v>
      </c>
      <c r="D63" s="817">
        <v>0.70171165720419282</v>
      </c>
      <c r="E63" s="817">
        <v>0.94389063573474652</v>
      </c>
      <c r="F63" s="817">
        <v>1.2949880307193227</v>
      </c>
      <c r="G63" s="817">
        <v>1.5404752290950461</v>
      </c>
      <c r="H63" s="817">
        <v>0.9943073631066689</v>
      </c>
      <c r="I63" s="817">
        <v>1.547325773723039</v>
      </c>
      <c r="J63" s="817">
        <v>1.9275468553571342</v>
      </c>
      <c r="K63" s="817">
        <v>2.4277910970190928</v>
      </c>
      <c r="L63" s="817">
        <v>1.927977797906276</v>
      </c>
      <c r="M63" s="817">
        <v>2.4239420090054011</v>
      </c>
      <c r="N63" s="817">
        <v>2.592195174085977</v>
      </c>
      <c r="O63" s="817">
        <v>2.7133794752081641</v>
      </c>
      <c r="P63" s="817">
        <v>2.0218255248262769</v>
      </c>
      <c r="Q63" s="817">
        <v>2.2718560879781622</v>
      </c>
      <c r="R63" s="817">
        <v>2.3819702629771844</v>
      </c>
      <c r="S63" s="817">
        <v>2.1114497112590893</v>
      </c>
      <c r="T63" s="817">
        <v>0.7</v>
      </c>
      <c r="U63" s="889">
        <v>1.3734993520000001</v>
      </c>
      <c r="V63" s="890">
        <v>1.9303794747005361</v>
      </c>
      <c r="W63" s="876">
        <v>1.8801455349290159</v>
      </c>
      <c r="X63" s="889">
        <v>1.360848307226193</v>
      </c>
      <c r="Y63" s="889">
        <v>1.5020901383385374</v>
      </c>
      <c r="Z63" s="885">
        <v>1.8678926611045246</v>
      </c>
      <c r="AA63" s="816">
        <v>2.2000000000000002</v>
      </c>
      <c r="AB63" s="889">
        <v>1.2</v>
      </c>
      <c r="AC63" s="889">
        <v>1.6</v>
      </c>
      <c r="AD63" s="885">
        <v>1.7</v>
      </c>
      <c r="AE63" s="816">
        <v>1.8</v>
      </c>
      <c r="AF63" s="889">
        <v>1.1000000000000001</v>
      </c>
      <c r="AG63" s="889">
        <v>1.3</v>
      </c>
      <c r="AH63" s="885">
        <v>1.3</v>
      </c>
      <c r="AI63" s="816">
        <v>1.4</v>
      </c>
      <c r="AJ63" s="889">
        <v>0.7</v>
      </c>
      <c r="AK63" s="889">
        <v>1.3</v>
      </c>
      <c r="AL63" s="883">
        <v>1.3</v>
      </c>
      <c r="AM63" s="817">
        <v>1.8</v>
      </c>
      <c r="AN63" s="889">
        <v>0.9</v>
      </c>
      <c r="AO63" s="889">
        <v>1.5</v>
      </c>
      <c r="AP63" s="883">
        <v>1.5</v>
      </c>
      <c r="AQ63" s="816">
        <v>1.9</v>
      </c>
      <c r="AR63" s="889">
        <v>1</v>
      </c>
      <c r="AS63" s="889">
        <v>1.5</v>
      </c>
      <c r="AT63" s="883">
        <v>1.8</v>
      </c>
      <c r="AU63" s="816">
        <v>1.9</v>
      </c>
      <c r="AV63" s="889">
        <v>1.7</v>
      </c>
      <c r="AW63" s="889">
        <v>2.1</v>
      </c>
      <c r="AX63" s="883">
        <v>2.4</v>
      </c>
      <c r="AY63" s="816">
        <v>2.2999999999999998</v>
      </c>
      <c r="AZ63" s="889">
        <v>1.5</v>
      </c>
      <c r="BA63" s="889">
        <v>1.9</v>
      </c>
      <c r="BB63" s="883">
        <v>1.8</v>
      </c>
      <c r="BC63" s="816">
        <v>2.2000000000000002</v>
      </c>
      <c r="BD63" s="889">
        <v>1.5</v>
      </c>
      <c r="BE63" s="889">
        <v>1.9</v>
      </c>
      <c r="BF63" s="883">
        <v>2.1</v>
      </c>
      <c r="BG63" s="816">
        <v>2.1</v>
      </c>
      <c r="BH63" s="889">
        <v>1.4</v>
      </c>
      <c r="BI63" s="889">
        <v>2</v>
      </c>
      <c r="BJ63" s="883">
        <v>2.1</v>
      </c>
      <c r="BK63" s="816">
        <v>2.2999999999999998</v>
      </c>
      <c r="BL63" s="889">
        <v>1.7</v>
      </c>
      <c r="BM63" s="889">
        <v>1.8</v>
      </c>
      <c r="BN63" s="883">
        <v>2.4</v>
      </c>
      <c r="BO63" s="961">
        <v>2.5</v>
      </c>
      <c r="BP63" s="965">
        <v>3.2</v>
      </c>
      <c r="BQ63" s="965">
        <v>3.5</v>
      </c>
      <c r="BR63" s="964">
        <v>3.6</v>
      </c>
      <c r="BS63" s="647">
        <v>3.6</v>
      </c>
      <c r="BT63" s="1236">
        <v>3.5</v>
      </c>
      <c r="BU63" s="965">
        <v>3.5</v>
      </c>
      <c r="BV63" s="999">
        <v>3.6</v>
      </c>
      <c r="BW63" s="647">
        <v>3.2</v>
      </c>
      <c r="BX63" s="1549">
        <v>3.1</v>
      </c>
      <c r="BY63" s="1550">
        <v>3.8</v>
      </c>
      <c r="BZ63" s="1548">
        <v>3.7</v>
      </c>
      <c r="CA63" s="1551">
        <v>3.6</v>
      </c>
      <c r="CB63" s="1539">
        <v>1.2</v>
      </c>
      <c r="CC63" s="1280">
        <v>2.2000000000000002</v>
      </c>
      <c r="CD63" s="999">
        <v>2.2000000000000002</v>
      </c>
      <c r="CE63" s="2069">
        <v>2.4</v>
      </c>
      <c r="CF63" s="2072">
        <v>1.4</v>
      </c>
      <c r="CG63" s="2072">
        <v>1.9</v>
      </c>
      <c r="CH63" s="1911">
        <v>2.2999999999999998</v>
      </c>
      <c r="CI63" s="2073">
        <v>2.5</v>
      </c>
    </row>
    <row r="64" spans="2:87" s="22" customFormat="1" ht="18" customHeight="1">
      <c r="B64" s="641" t="s">
        <v>229</v>
      </c>
      <c r="C64" s="432" t="s">
        <v>27</v>
      </c>
      <c r="D64" s="817">
        <v>1.5195485190971665</v>
      </c>
      <c r="E64" s="817">
        <v>2.7929830595601621</v>
      </c>
      <c r="F64" s="817">
        <v>2.514564441502777</v>
      </c>
      <c r="G64" s="817">
        <v>1.1650011250276817</v>
      </c>
      <c r="H64" s="817">
        <v>1.6848943487591685</v>
      </c>
      <c r="I64" s="817">
        <v>2.758867813240466</v>
      </c>
      <c r="J64" s="817">
        <v>3.467084872407014</v>
      </c>
      <c r="K64" s="817">
        <v>3.8422015410370447</v>
      </c>
      <c r="L64" s="817">
        <v>4.8559681860567308</v>
      </c>
      <c r="M64" s="817">
        <v>5.08599965543715</v>
      </c>
      <c r="N64" s="817">
        <v>4.4167672104122353</v>
      </c>
      <c r="O64" s="817">
        <v>3.8148554091720741</v>
      </c>
      <c r="P64" s="817">
        <v>2.9272916917239682</v>
      </c>
      <c r="Q64" s="817">
        <v>2.4160276928183606</v>
      </c>
      <c r="R64" s="817">
        <v>2.2877376373673881</v>
      </c>
      <c r="S64" s="817">
        <v>-5.1002535469502765E-2</v>
      </c>
      <c r="T64" s="817">
        <v>0.3</v>
      </c>
      <c r="U64" s="889">
        <v>1.49043134</v>
      </c>
      <c r="V64" s="890">
        <v>1.6984594235439674</v>
      </c>
      <c r="W64" s="876">
        <v>0.49490825464535221</v>
      </c>
      <c r="X64" s="889">
        <v>2.0656243510282497</v>
      </c>
      <c r="Y64" s="889">
        <v>2.1928345905620703</v>
      </c>
      <c r="Z64" s="885">
        <v>2.8620293201779208</v>
      </c>
      <c r="AA64" s="816">
        <v>1.6</v>
      </c>
      <c r="AB64" s="889">
        <v>3.7</v>
      </c>
      <c r="AC64" s="889">
        <v>4.0999999999999996</v>
      </c>
      <c r="AD64" s="885">
        <v>3.6</v>
      </c>
      <c r="AE64" s="816">
        <v>1.7</v>
      </c>
      <c r="AF64" s="889">
        <v>2.2999999999999998</v>
      </c>
      <c r="AG64" s="889">
        <v>2.9</v>
      </c>
      <c r="AH64" s="885">
        <v>3.2</v>
      </c>
      <c r="AI64" s="816">
        <v>1.7</v>
      </c>
      <c r="AJ64" s="889">
        <v>0.7</v>
      </c>
      <c r="AK64" s="889">
        <v>2.2000000000000002</v>
      </c>
      <c r="AL64" s="883">
        <v>2.6</v>
      </c>
      <c r="AM64" s="817">
        <v>2.2999999999999998</v>
      </c>
      <c r="AN64" s="889">
        <v>2.2999999999999998</v>
      </c>
      <c r="AO64" s="889">
        <v>3.3</v>
      </c>
      <c r="AP64" s="883">
        <v>3.5</v>
      </c>
      <c r="AQ64" s="816">
        <v>2.2000000000000002</v>
      </c>
      <c r="AR64" s="889">
        <v>3.7</v>
      </c>
      <c r="AS64" s="889">
        <v>3.8</v>
      </c>
      <c r="AT64" s="883">
        <v>4.7</v>
      </c>
      <c r="AU64" s="816">
        <v>3.4</v>
      </c>
      <c r="AV64" s="889">
        <v>4.4000000000000004</v>
      </c>
      <c r="AW64" s="889">
        <v>4.3</v>
      </c>
      <c r="AX64" s="883">
        <v>4.5</v>
      </c>
      <c r="AY64" s="816">
        <v>3.6</v>
      </c>
      <c r="AZ64" s="889">
        <v>3.6</v>
      </c>
      <c r="BA64" s="889">
        <v>3.9</v>
      </c>
      <c r="BB64" s="883">
        <v>4.0999999999999996</v>
      </c>
      <c r="BC64" s="816">
        <v>3.9</v>
      </c>
      <c r="BD64" s="889">
        <v>2.5</v>
      </c>
      <c r="BE64" s="889">
        <v>3.8</v>
      </c>
      <c r="BF64" s="883">
        <v>4.5999999999999996</v>
      </c>
      <c r="BG64" s="816">
        <v>2.9</v>
      </c>
      <c r="BH64" s="889">
        <v>3.2</v>
      </c>
      <c r="BI64" s="889">
        <v>3.6</v>
      </c>
      <c r="BJ64" s="883">
        <v>3.8</v>
      </c>
      <c r="BK64" s="816">
        <v>3</v>
      </c>
      <c r="BL64" s="889">
        <v>-0.2</v>
      </c>
      <c r="BM64" s="889">
        <v>0.6</v>
      </c>
      <c r="BN64" s="883">
        <v>2.2000000000000002</v>
      </c>
      <c r="BO64" s="961">
        <v>1.5</v>
      </c>
      <c r="BP64" s="965">
        <v>3.2</v>
      </c>
      <c r="BQ64" s="965">
        <v>4.0999999999999996</v>
      </c>
      <c r="BR64" s="964">
        <v>4.0999999999999996</v>
      </c>
      <c r="BS64" s="647">
        <v>4.0999999999999996</v>
      </c>
      <c r="BT64" s="1236">
        <v>3.7</v>
      </c>
      <c r="BU64" s="965">
        <v>4.5999999999999996</v>
      </c>
      <c r="BV64" s="999">
        <v>4.7</v>
      </c>
      <c r="BW64" s="647">
        <v>4.0999999999999996</v>
      </c>
      <c r="BX64" s="1549">
        <v>4.4000000000000004</v>
      </c>
      <c r="BY64" s="1550">
        <v>5.8</v>
      </c>
      <c r="BZ64" s="1548">
        <v>5.3</v>
      </c>
      <c r="CA64" s="1551">
        <v>4.2</v>
      </c>
      <c r="CB64" s="1539">
        <v>2</v>
      </c>
      <c r="CC64" s="1280">
        <v>4.0999999999999996</v>
      </c>
      <c r="CD64" s="999">
        <v>4.4000000000000004</v>
      </c>
      <c r="CE64" s="2069">
        <v>3.4</v>
      </c>
      <c r="CF64" s="2072">
        <v>3.6</v>
      </c>
      <c r="CG64" s="2072">
        <v>4.2</v>
      </c>
      <c r="CH64" s="1911">
        <v>4.7</v>
      </c>
      <c r="CI64" s="2073">
        <v>4.4000000000000004</v>
      </c>
    </row>
    <row r="65" spans="2:87" s="22" customFormat="1" ht="13.5" customHeight="1">
      <c r="B65" s="641" t="s">
        <v>562</v>
      </c>
      <c r="C65" s="432" t="s">
        <v>27</v>
      </c>
      <c r="D65" s="817">
        <v>10.658812257190709</v>
      </c>
      <c r="E65" s="817">
        <v>9.9003209345039256</v>
      </c>
      <c r="F65" s="817">
        <v>11.361572696305362</v>
      </c>
      <c r="G65" s="817">
        <v>10.247857555615898</v>
      </c>
      <c r="H65" s="817">
        <v>7.893354822937134</v>
      </c>
      <c r="I65" s="817">
        <v>9.4408281526749107</v>
      </c>
      <c r="J65" s="817">
        <v>9.244280575284245</v>
      </c>
      <c r="K65" s="817">
        <v>9.4251020151175968</v>
      </c>
      <c r="L65" s="817">
        <v>9.053100050822728</v>
      </c>
      <c r="M65" s="817">
        <v>9.3983608296293646</v>
      </c>
      <c r="N65" s="817">
        <v>10.509171095448474</v>
      </c>
      <c r="O65" s="817">
        <v>9.9437110401409115</v>
      </c>
      <c r="P65" s="817">
        <v>10.182758446392171</v>
      </c>
      <c r="Q65" s="817">
        <v>10.577021830734031</v>
      </c>
      <c r="R65" s="817">
        <v>10.654618444259661</v>
      </c>
      <c r="S65" s="817">
        <v>8.4031097319032959</v>
      </c>
      <c r="T65" s="817">
        <v>4</v>
      </c>
      <c r="U65" s="889">
        <v>13.534610646000001</v>
      </c>
      <c r="V65" s="890">
        <v>12.056216362224857</v>
      </c>
      <c r="W65" s="876">
        <v>11.461832246980084</v>
      </c>
      <c r="X65" s="889">
        <v>9.8832236884342457</v>
      </c>
      <c r="Y65" s="889">
        <v>12.794115072852351</v>
      </c>
      <c r="Z65" s="885">
        <v>10.030997808104782</v>
      </c>
      <c r="AA65" s="816">
        <v>10.8</v>
      </c>
      <c r="AB65" s="889">
        <v>6.4</v>
      </c>
      <c r="AC65" s="889">
        <v>12</v>
      </c>
      <c r="AD65" s="885">
        <v>9.8000000000000007</v>
      </c>
      <c r="AE65" s="816">
        <v>9.4</v>
      </c>
      <c r="AF65" s="889">
        <v>8</v>
      </c>
      <c r="AG65" s="889">
        <v>8.9</v>
      </c>
      <c r="AH65" s="885">
        <v>8.6</v>
      </c>
      <c r="AI65" s="816">
        <v>8</v>
      </c>
      <c r="AJ65" s="889">
        <v>7.4</v>
      </c>
      <c r="AK65" s="889">
        <v>5.4</v>
      </c>
      <c r="AL65" s="883">
        <v>6.4</v>
      </c>
      <c r="AM65" s="817">
        <v>7.3</v>
      </c>
      <c r="AN65" s="889">
        <v>5.5</v>
      </c>
      <c r="AO65" s="889">
        <v>5.9</v>
      </c>
      <c r="AP65" s="883">
        <v>6.2</v>
      </c>
      <c r="AQ65" s="816">
        <v>5.8</v>
      </c>
      <c r="AR65" s="889">
        <v>7.2</v>
      </c>
      <c r="AS65" s="889">
        <v>7.1</v>
      </c>
      <c r="AT65" s="883">
        <v>7.9</v>
      </c>
      <c r="AU65" s="816">
        <v>6.4</v>
      </c>
      <c r="AV65" s="889">
        <v>6.4</v>
      </c>
      <c r="AW65" s="889">
        <v>6.3</v>
      </c>
      <c r="AX65" s="883">
        <v>6.1</v>
      </c>
      <c r="AY65" s="816">
        <v>4.9000000000000004</v>
      </c>
      <c r="AZ65" s="889">
        <v>4.3</v>
      </c>
      <c r="BA65" s="889">
        <v>6.6</v>
      </c>
      <c r="BB65" s="883">
        <v>5.7</v>
      </c>
      <c r="BC65" s="816">
        <v>6.7</v>
      </c>
      <c r="BD65" s="889">
        <v>5</v>
      </c>
      <c r="BE65" s="889">
        <v>5.7</v>
      </c>
      <c r="BF65" s="883">
        <v>6.1</v>
      </c>
      <c r="BG65" s="816">
        <v>4.0999999999999996</v>
      </c>
      <c r="BH65" s="889">
        <v>5.9</v>
      </c>
      <c r="BI65" s="889">
        <v>6.8</v>
      </c>
      <c r="BJ65" s="883">
        <v>7.7</v>
      </c>
      <c r="BK65" s="816">
        <v>7.5</v>
      </c>
      <c r="BL65" s="889">
        <v>4.3</v>
      </c>
      <c r="BM65" s="889">
        <v>7.5</v>
      </c>
      <c r="BN65" s="883">
        <v>8.3000000000000007</v>
      </c>
      <c r="BO65" s="961">
        <v>9.1</v>
      </c>
      <c r="BP65" s="965">
        <v>20.9</v>
      </c>
      <c r="BQ65" s="965">
        <v>15.9</v>
      </c>
      <c r="BR65" s="964">
        <v>17.7</v>
      </c>
      <c r="BS65" s="647">
        <v>15.2</v>
      </c>
      <c r="BT65" s="1236">
        <v>12.2</v>
      </c>
      <c r="BU65" s="965">
        <v>8.4</v>
      </c>
      <c r="BV65" s="999">
        <v>10.1</v>
      </c>
      <c r="BW65" s="647">
        <v>7.4</v>
      </c>
      <c r="BX65" s="1549">
        <v>5.0999999999999996</v>
      </c>
      <c r="BY65" s="1550">
        <v>8</v>
      </c>
      <c r="BZ65" s="1548">
        <v>7.7</v>
      </c>
      <c r="CA65" s="1551">
        <v>7.7</v>
      </c>
      <c r="CB65" s="1539">
        <v>7.2</v>
      </c>
      <c r="CC65" s="1280">
        <v>7.8</v>
      </c>
      <c r="CD65" s="999">
        <v>8.1</v>
      </c>
      <c r="CE65" s="2069">
        <v>8.1</v>
      </c>
      <c r="CF65" s="2072">
        <v>6.7</v>
      </c>
      <c r="CG65" s="2072">
        <v>6.9</v>
      </c>
      <c r="CH65" s="1911">
        <v>8.1999999999999993</v>
      </c>
      <c r="CI65" s="2073">
        <v>8</v>
      </c>
    </row>
    <row r="66" spans="2:87" s="22" customFormat="1" ht="16.5" customHeight="1">
      <c r="B66" s="641" t="s">
        <v>233</v>
      </c>
      <c r="C66" s="432" t="s">
        <v>27</v>
      </c>
      <c r="D66" s="817">
        <v>4.3089592933534826</v>
      </c>
      <c r="E66" s="817">
        <v>4.6240684486313812</v>
      </c>
      <c r="F66" s="817">
        <v>4.9786658072370358</v>
      </c>
      <c r="G66" s="817">
        <v>5.7839379302368634</v>
      </c>
      <c r="H66" s="817">
        <v>2.442935731933682</v>
      </c>
      <c r="I66" s="817">
        <v>6.0794997437805103</v>
      </c>
      <c r="J66" s="817">
        <v>7.4835612945091379</v>
      </c>
      <c r="K66" s="817">
        <v>7.7743100196395227</v>
      </c>
      <c r="L66" s="817">
        <v>4.0458442822893872</v>
      </c>
      <c r="M66" s="817">
        <v>5.8337435240800737</v>
      </c>
      <c r="N66" s="817">
        <v>7.0855566954584068</v>
      </c>
      <c r="O66" s="817">
        <v>7.169492251882966</v>
      </c>
      <c r="P66" s="817">
        <v>8.6879596735151967</v>
      </c>
      <c r="Q66" s="817">
        <v>9.7094678236965208</v>
      </c>
      <c r="R66" s="817">
        <v>8.0455116434056251</v>
      </c>
      <c r="S66" s="817">
        <v>5.108702449902407</v>
      </c>
      <c r="T66" s="817">
        <v>1.4</v>
      </c>
      <c r="U66" s="889">
        <v>5.4990869024000002</v>
      </c>
      <c r="V66" s="890">
        <v>6.7531057699931081</v>
      </c>
      <c r="W66" s="876">
        <v>6.4028788747420027</v>
      </c>
      <c r="X66" s="889">
        <v>6.2021241824965188</v>
      </c>
      <c r="Y66" s="889">
        <v>4.7501145833211229</v>
      </c>
      <c r="Z66" s="885">
        <v>3.9682396817550432</v>
      </c>
      <c r="AA66" s="816">
        <v>5.8</v>
      </c>
      <c r="AB66" s="889">
        <v>3.3</v>
      </c>
      <c r="AC66" s="889">
        <v>5.4</v>
      </c>
      <c r="AD66" s="885">
        <v>6.5</v>
      </c>
      <c r="AE66" s="816">
        <v>5.4</v>
      </c>
      <c r="AF66" s="889">
        <v>3.4</v>
      </c>
      <c r="AG66" s="889">
        <v>5.5</v>
      </c>
      <c r="AH66" s="885">
        <v>5.7</v>
      </c>
      <c r="AI66" s="816">
        <v>5.6</v>
      </c>
      <c r="AJ66" s="889">
        <v>4.3</v>
      </c>
      <c r="AK66" s="889">
        <v>8.4</v>
      </c>
      <c r="AL66" s="883">
        <v>8.3000000000000007</v>
      </c>
      <c r="AM66" s="817">
        <v>7</v>
      </c>
      <c r="AN66" s="889">
        <v>3.8</v>
      </c>
      <c r="AO66" s="889">
        <v>5.0999999999999996</v>
      </c>
      <c r="AP66" s="883">
        <v>5.0999999999999996</v>
      </c>
      <c r="AQ66" s="816">
        <v>5.3</v>
      </c>
      <c r="AR66" s="889">
        <v>6.1</v>
      </c>
      <c r="AS66" s="889">
        <v>7.1</v>
      </c>
      <c r="AT66" s="883">
        <v>7.6</v>
      </c>
      <c r="AU66" s="816">
        <v>6.7</v>
      </c>
      <c r="AV66" s="889">
        <v>7.8</v>
      </c>
      <c r="AW66" s="889">
        <v>6.9</v>
      </c>
      <c r="AX66" s="883">
        <v>6.5</v>
      </c>
      <c r="AY66" s="816">
        <v>3.3</v>
      </c>
      <c r="AZ66" s="889">
        <v>12</v>
      </c>
      <c r="BA66" s="889">
        <v>9.5</v>
      </c>
      <c r="BB66" s="883">
        <v>8.6</v>
      </c>
      <c r="BC66" s="816">
        <v>8.5</v>
      </c>
      <c r="BD66" s="889">
        <v>5.7</v>
      </c>
      <c r="BE66" s="889">
        <v>6</v>
      </c>
      <c r="BF66" s="883">
        <v>7.9</v>
      </c>
      <c r="BG66" s="816">
        <v>6.3</v>
      </c>
      <c r="BH66" s="889">
        <v>6.6</v>
      </c>
      <c r="BI66" s="889">
        <v>6.4</v>
      </c>
      <c r="BJ66" s="883">
        <v>7.1</v>
      </c>
      <c r="BK66" s="816">
        <v>5.8</v>
      </c>
      <c r="BL66" s="889">
        <v>4.3</v>
      </c>
      <c r="BM66" s="889">
        <v>7.2</v>
      </c>
      <c r="BN66" s="883">
        <v>7.5</v>
      </c>
      <c r="BO66" s="961">
        <v>6.2</v>
      </c>
      <c r="BP66" s="965">
        <v>8.6</v>
      </c>
      <c r="BQ66" s="965">
        <v>6.5</v>
      </c>
      <c r="BR66" s="964">
        <v>7.1</v>
      </c>
      <c r="BS66" s="647">
        <v>5.5</v>
      </c>
      <c r="BT66" s="1236">
        <v>0.2</v>
      </c>
      <c r="BU66" s="965">
        <v>4.9000000000000004</v>
      </c>
      <c r="BV66" s="999">
        <v>5.5</v>
      </c>
      <c r="BW66" s="647">
        <v>5.4</v>
      </c>
      <c r="BX66" s="1549">
        <v>10.4</v>
      </c>
      <c r="BY66" s="1550">
        <v>8.6</v>
      </c>
      <c r="BZ66" s="1548">
        <v>9.4</v>
      </c>
      <c r="CA66" s="1551">
        <v>7.8</v>
      </c>
      <c r="CB66" s="1539">
        <v>5.0999999999999996</v>
      </c>
      <c r="CC66" s="1280">
        <v>5.7</v>
      </c>
      <c r="CD66" s="999">
        <v>6.3</v>
      </c>
      <c r="CE66" s="2069">
        <v>5.6</v>
      </c>
      <c r="CF66" s="2072">
        <v>4.3</v>
      </c>
      <c r="CG66" s="2072">
        <v>4.9000000000000004</v>
      </c>
      <c r="CH66" s="1911">
        <v>5.9</v>
      </c>
      <c r="CI66" s="2073">
        <v>4.7</v>
      </c>
    </row>
    <row r="67" spans="2:87" s="22" customFormat="1" ht="27" customHeight="1">
      <c r="B67" s="643" t="s">
        <v>632</v>
      </c>
      <c r="C67" s="432"/>
      <c r="D67" s="253">
        <v>135.84996470870388</v>
      </c>
      <c r="E67" s="253">
        <v>135.40461702032133</v>
      </c>
      <c r="F67" s="253">
        <v>139.58422695877954</v>
      </c>
      <c r="G67" s="253">
        <v>136.56877880436369</v>
      </c>
      <c r="H67" s="253">
        <v>142.47991131946361</v>
      </c>
      <c r="I67" s="253">
        <v>139.9893241523115</v>
      </c>
      <c r="J67" s="253">
        <v>145.36083768048297</v>
      </c>
      <c r="K67" s="253">
        <v>141.37099755306235</v>
      </c>
      <c r="L67" s="253">
        <v>143.53448828352734</v>
      </c>
      <c r="M67" s="253">
        <v>142.06539889607558</v>
      </c>
      <c r="N67" s="253">
        <v>144.1508589524673</v>
      </c>
      <c r="O67" s="253">
        <v>142.44233385241083</v>
      </c>
      <c r="P67" s="253">
        <v>147.28126509521351</v>
      </c>
      <c r="Q67" s="253">
        <v>144.07262912432304</v>
      </c>
      <c r="R67" s="253">
        <v>146.65915859981808</v>
      </c>
      <c r="S67" s="888">
        <v>138.00978477433148</v>
      </c>
      <c r="T67" s="245">
        <v>137.8901144516856</v>
      </c>
      <c r="U67" s="893">
        <v>140.08493989999999</v>
      </c>
      <c r="V67" s="894">
        <v>144.44882847037388</v>
      </c>
      <c r="W67" s="895">
        <v>144.19923428611224</v>
      </c>
      <c r="X67" s="893">
        <v>148.70347528738188</v>
      </c>
      <c r="Y67" s="893">
        <v>145.24049325126788</v>
      </c>
      <c r="Z67" s="896">
        <v>148.75725024854952</v>
      </c>
      <c r="AA67" s="236">
        <v>147</v>
      </c>
      <c r="AB67" s="889">
        <v>151.19999999999999</v>
      </c>
      <c r="AC67" s="889">
        <v>149.4</v>
      </c>
      <c r="AD67" s="885">
        <v>150.1</v>
      </c>
      <c r="AE67" s="816">
        <v>147.19999999999999</v>
      </c>
      <c r="AF67" s="889">
        <v>148.69999999999999</v>
      </c>
      <c r="AG67" s="889">
        <v>143.4</v>
      </c>
      <c r="AH67" s="885">
        <v>143.9</v>
      </c>
      <c r="AI67" s="816">
        <v>143.19999999999999</v>
      </c>
      <c r="AJ67" s="889">
        <v>146.69999999999999</v>
      </c>
      <c r="AK67" s="889">
        <v>143.30000000000001</v>
      </c>
      <c r="AL67" s="883">
        <v>143.9</v>
      </c>
      <c r="AM67" s="817">
        <v>141.1</v>
      </c>
      <c r="AN67" s="889">
        <v>148.9</v>
      </c>
      <c r="AO67" s="889">
        <v>147.4</v>
      </c>
      <c r="AP67" s="883">
        <v>150.4</v>
      </c>
      <c r="AQ67" s="816">
        <v>148.1</v>
      </c>
      <c r="AR67" s="889">
        <v>151.5</v>
      </c>
      <c r="AS67" s="889">
        <v>146.69999999999999</v>
      </c>
      <c r="AT67" s="883">
        <v>149.80000000000001</v>
      </c>
      <c r="AU67" s="816">
        <v>145.6</v>
      </c>
      <c r="AV67" s="889">
        <v>149.69999999999999</v>
      </c>
      <c r="AW67" s="889">
        <v>146</v>
      </c>
      <c r="AX67" s="883">
        <v>151.30000000000001</v>
      </c>
      <c r="AY67" s="816">
        <v>146.6</v>
      </c>
      <c r="AZ67" s="889">
        <v>151.4</v>
      </c>
      <c r="BA67" s="889">
        <v>146.5</v>
      </c>
      <c r="BB67" s="883">
        <v>148.6</v>
      </c>
      <c r="BC67" s="816">
        <v>147.19999999999999</v>
      </c>
      <c r="BD67" s="889">
        <v>150.80000000000001</v>
      </c>
      <c r="BE67" s="889">
        <v>147.1</v>
      </c>
      <c r="BF67" s="883">
        <v>146.9</v>
      </c>
      <c r="BG67" s="816">
        <v>144.80000000000001</v>
      </c>
      <c r="BH67" s="889">
        <v>145.30000000000001</v>
      </c>
      <c r="BI67" s="889">
        <v>144.6</v>
      </c>
      <c r="BJ67" s="883">
        <v>146.1</v>
      </c>
      <c r="BK67" s="816">
        <v>145</v>
      </c>
      <c r="BL67" s="889">
        <v>146.5</v>
      </c>
      <c r="BM67" s="889">
        <v>149.80000000000001</v>
      </c>
      <c r="BN67" s="883">
        <v>150.5</v>
      </c>
      <c r="BO67" s="961">
        <v>149.1</v>
      </c>
      <c r="BP67" s="965">
        <v>150.6</v>
      </c>
      <c r="BQ67" s="965">
        <v>153.30000000000001</v>
      </c>
      <c r="BR67" s="964">
        <v>154.1</v>
      </c>
      <c r="BS67" s="647">
        <v>154</v>
      </c>
      <c r="BT67" s="1236">
        <v>156.19999999999999</v>
      </c>
      <c r="BU67" s="965">
        <v>155.69999999999999</v>
      </c>
      <c r="BV67" s="999">
        <v>154.80000000000001</v>
      </c>
      <c r="BW67" s="647">
        <v>156.1</v>
      </c>
      <c r="BX67" s="1549">
        <v>157.30000000000001</v>
      </c>
      <c r="BY67" s="1550">
        <v>152.69999999999999</v>
      </c>
      <c r="BZ67" s="1548">
        <v>153</v>
      </c>
      <c r="CA67" s="1551">
        <v>151.19999999999999</v>
      </c>
      <c r="CB67" s="1539">
        <v>158.4</v>
      </c>
      <c r="CC67" s="1280">
        <v>156.1</v>
      </c>
      <c r="CD67" s="999">
        <v>155.80000000000001</v>
      </c>
      <c r="CE67" s="2069">
        <v>155.19999999999999</v>
      </c>
      <c r="CF67" s="2072">
        <v>156.5</v>
      </c>
      <c r="CG67" s="2072">
        <v>153.1</v>
      </c>
      <c r="CH67" s="1911">
        <v>159</v>
      </c>
      <c r="CI67" s="2073">
        <v>157.4</v>
      </c>
    </row>
    <row r="68" spans="2:87" s="22" customFormat="1" ht="18" customHeight="1">
      <c r="B68" s="640" t="s">
        <v>226</v>
      </c>
      <c r="C68" s="432"/>
      <c r="D68" s="817"/>
      <c r="E68" s="817"/>
      <c r="F68" s="817"/>
      <c r="G68" s="817"/>
      <c r="H68" s="817"/>
      <c r="I68" s="817"/>
      <c r="J68" s="817"/>
      <c r="K68" s="817"/>
      <c r="L68" s="817"/>
      <c r="M68" s="817"/>
      <c r="N68" s="817"/>
      <c r="O68" s="817"/>
      <c r="P68" s="817"/>
      <c r="Q68" s="817"/>
      <c r="R68" s="817"/>
      <c r="S68" s="156"/>
      <c r="T68" s="817"/>
      <c r="U68" s="889"/>
      <c r="V68" s="890"/>
      <c r="W68" s="876"/>
      <c r="X68" s="889"/>
      <c r="Y68" s="889"/>
      <c r="Z68" s="885"/>
      <c r="AA68" s="817"/>
      <c r="AB68" s="889"/>
      <c r="AC68" s="889"/>
      <c r="AD68" s="885"/>
      <c r="AE68" s="816"/>
      <c r="AF68" s="889"/>
      <c r="AG68" s="889"/>
      <c r="AH68" s="885"/>
      <c r="AI68" s="816"/>
      <c r="AJ68" s="889"/>
      <c r="AK68" s="889"/>
      <c r="AL68" s="883"/>
      <c r="AM68" s="817"/>
      <c r="AN68" s="889"/>
      <c r="AO68" s="889"/>
      <c r="AP68" s="883"/>
      <c r="AQ68" s="816"/>
      <c r="AR68" s="889"/>
      <c r="AS68" s="889"/>
      <c r="AT68" s="883"/>
      <c r="AU68" s="816"/>
      <c r="AV68" s="889"/>
      <c r="AW68" s="889"/>
      <c r="AX68" s="883"/>
      <c r="AY68" s="816"/>
      <c r="AZ68" s="889"/>
      <c r="BA68" s="889"/>
      <c r="BB68" s="883"/>
      <c r="BC68" s="816"/>
      <c r="BD68" s="889"/>
      <c r="BE68" s="889"/>
      <c r="BF68" s="883"/>
      <c r="BG68" s="816"/>
      <c r="BH68" s="889"/>
      <c r="BI68" s="889"/>
      <c r="BJ68" s="883"/>
      <c r="BK68" s="816"/>
      <c r="BL68" s="889"/>
      <c r="BM68" s="889"/>
      <c r="BN68" s="883"/>
      <c r="BO68" s="961"/>
      <c r="BP68" s="965"/>
      <c r="BQ68" s="965"/>
      <c r="BR68" s="964"/>
      <c r="BS68" s="647"/>
      <c r="BT68" s="1236"/>
      <c r="BU68" s="965"/>
      <c r="BV68" s="999"/>
      <c r="BW68" s="647"/>
      <c r="BX68" s="1549"/>
      <c r="BY68" s="1550"/>
      <c r="BZ68" s="1548"/>
      <c r="CA68" s="1551"/>
      <c r="CB68" s="1539"/>
      <c r="CC68" s="1280"/>
      <c r="CD68" s="999"/>
      <c r="CE68" s="2069"/>
      <c r="CF68" s="2072"/>
      <c r="CG68" s="2072"/>
      <c r="CH68" s="1911"/>
      <c r="CI68" s="2073"/>
    </row>
    <row r="69" spans="2:87" s="22" customFormat="1" ht="20.25" customHeight="1">
      <c r="B69" s="641" t="s">
        <v>560</v>
      </c>
      <c r="C69" s="432" t="s">
        <v>27</v>
      </c>
      <c r="D69" s="817">
        <v>142.13722124230921</v>
      </c>
      <c r="E69" s="817">
        <v>142.22490860633775</v>
      </c>
      <c r="F69" s="817">
        <v>145.6308478192193</v>
      </c>
      <c r="G69" s="817">
        <v>143.54134405119487</v>
      </c>
      <c r="H69" s="817">
        <v>153.73909472294002</v>
      </c>
      <c r="I69" s="817">
        <v>151.15529982853707</v>
      </c>
      <c r="J69" s="817">
        <v>157.17028085383163</v>
      </c>
      <c r="K69" s="817">
        <v>149.78150769240543</v>
      </c>
      <c r="L69" s="817">
        <v>155.04293999683142</v>
      </c>
      <c r="M69" s="817">
        <v>150.29708819622985</v>
      </c>
      <c r="N69" s="817">
        <v>149.5353689590128</v>
      </c>
      <c r="O69" s="817">
        <v>148.81417762641684</v>
      </c>
      <c r="P69" s="817">
        <v>157.24616254071677</v>
      </c>
      <c r="Q69" s="817">
        <v>150.83340357578547</v>
      </c>
      <c r="R69" s="817">
        <v>154.47189126063643</v>
      </c>
      <c r="S69" s="817">
        <v>142.29276323590457</v>
      </c>
      <c r="T69" s="817">
        <v>139.4</v>
      </c>
      <c r="U69" s="889">
        <v>142.38653248</v>
      </c>
      <c r="V69" s="890">
        <v>148.42969539557166</v>
      </c>
      <c r="W69" s="876">
        <v>149.52150658374401</v>
      </c>
      <c r="X69" s="889">
        <v>155.88158217342823</v>
      </c>
      <c r="Y69" s="889">
        <v>150.63991472578965</v>
      </c>
      <c r="Z69" s="885">
        <v>156.10212321519214</v>
      </c>
      <c r="AA69" s="816">
        <v>151.5</v>
      </c>
      <c r="AB69" s="889">
        <v>155.6</v>
      </c>
      <c r="AC69" s="889">
        <v>154.69999999999999</v>
      </c>
      <c r="AD69" s="885">
        <v>155.9</v>
      </c>
      <c r="AE69" s="816">
        <v>155.9</v>
      </c>
      <c r="AF69" s="889">
        <v>157.6</v>
      </c>
      <c r="AG69" s="889">
        <v>150.9</v>
      </c>
      <c r="AH69" s="885">
        <v>152.4</v>
      </c>
      <c r="AI69" s="816">
        <v>151.69999999999999</v>
      </c>
      <c r="AJ69" s="889">
        <v>156.30000000000001</v>
      </c>
      <c r="AK69" s="889">
        <v>151.5</v>
      </c>
      <c r="AL69" s="883">
        <v>153.4</v>
      </c>
      <c r="AM69" s="817">
        <v>149.19999999999999</v>
      </c>
      <c r="AN69" s="889">
        <v>159.9</v>
      </c>
      <c r="AO69" s="889">
        <v>157.1</v>
      </c>
      <c r="AP69" s="883">
        <v>160.1</v>
      </c>
      <c r="AQ69" s="816">
        <v>154.80000000000001</v>
      </c>
      <c r="AR69" s="889">
        <v>158.80000000000001</v>
      </c>
      <c r="AS69" s="889">
        <v>151.1</v>
      </c>
      <c r="AT69" s="883">
        <v>158.19999999999999</v>
      </c>
      <c r="AU69" s="816">
        <v>151.5</v>
      </c>
      <c r="AV69" s="889">
        <v>154.30000000000001</v>
      </c>
      <c r="AW69" s="889">
        <v>149</v>
      </c>
      <c r="AX69" s="883">
        <v>156.69999999999999</v>
      </c>
      <c r="AY69" s="816">
        <v>148.9</v>
      </c>
      <c r="AZ69" s="889">
        <v>157.5</v>
      </c>
      <c r="BA69" s="889">
        <v>152.6</v>
      </c>
      <c r="BB69" s="883">
        <v>155.80000000000001</v>
      </c>
      <c r="BC69" s="816">
        <v>151</v>
      </c>
      <c r="BD69" s="889">
        <v>155.5</v>
      </c>
      <c r="BE69" s="889">
        <v>149.4</v>
      </c>
      <c r="BF69" s="883">
        <v>150.19999999999999</v>
      </c>
      <c r="BG69" s="816">
        <v>144</v>
      </c>
      <c r="BH69" s="889">
        <v>146.30000000000001</v>
      </c>
      <c r="BI69" s="889">
        <v>145.30000000000001</v>
      </c>
      <c r="BJ69" s="883">
        <v>147.5</v>
      </c>
      <c r="BK69" s="816">
        <v>144.80000000000001</v>
      </c>
      <c r="BL69" s="889">
        <v>148.4</v>
      </c>
      <c r="BM69" s="889">
        <v>152.30000000000001</v>
      </c>
      <c r="BN69" s="883">
        <v>152</v>
      </c>
      <c r="BO69" s="961">
        <v>150.19999999999999</v>
      </c>
      <c r="BP69" s="965">
        <v>151.5</v>
      </c>
      <c r="BQ69" s="965">
        <v>148</v>
      </c>
      <c r="BR69" s="964">
        <v>148.5</v>
      </c>
      <c r="BS69" s="647">
        <v>144.19999999999999</v>
      </c>
      <c r="BT69" s="1236">
        <v>150.5</v>
      </c>
      <c r="BU69" s="965">
        <v>148.6</v>
      </c>
      <c r="BV69" s="999">
        <v>147.80000000000001</v>
      </c>
      <c r="BW69" s="647">
        <v>150.4</v>
      </c>
      <c r="BX69" s="1549">
        <v>151.80000000000001</v>
      </c>
      <c r="BY69" s="1550">
        <v>148.30000000000001</v>
      </c>
      <c r="BZ69" s="1548">
        <v>147.9</v>
      </c>
      <c r="CA69" s="1551">
        <v>144</v>
      </c>
      <c r="CB69" s="1539">
        <v>157.19999999999999</v>
      </c>
      <c r="CC69" s="1280">
        <v>155.80000000000001</v>
      </c>
      <c r="CD69" s="999">
        <v>155.69999999999999</v>
      </c>
      <c r="CE69" s="2069">
        <v>156</v>
      </c>
      <c r="CF69" s="2072">
        <v>160.19999999999999</v>
      </c>
      <c r="CG69" s="2072">
        <v>156.30000000000001</v>
      </c>
      <c r="CH69" s="1911">
        <v>158.69999999999999</v>
      </c>
      <c r="CI69" s="2073">
        <v>157.4</v>
      </c>
    </row>
    <row r="70" spans="2:87" ht="14.25" customHeight="1">
      <c r="B70" s="642" t="s">
        <v>49</v>
      </c>
      <c r="C70" s="432" t="s">
        <v>27</v>
      </c>
      <c r="D70" s="817">
        <v>146.39897313410935</v>
      </c>
      <c r="E70" s="817">
        <v>145.73368556060663</v>
      </c>
      <c r="F70" s="817">
        <v>160.00275750254141</v>
      </c>
      <c r="G70" s="817">
        <v>128.13458295522264</v>
      </c>
      <c r="H70" s="817">
        <v>149.83013352502948</v>
      </c>
      <c r="I70" s="817">
        <v>125.27124161178425</v>
      </c>
      <c r="J70" s="817">
        <v>156.38676909693496</v>
      </c>
      <c r="K70" s="817">
        <v>144.13791990222174</v>
      </c>
      <c r="L70" s="817">
        <v>163.69292035897948</v>
      </c>
      <c r="M70" s="817">
        <v>129.55741018953856</v>
      </c>
      <c r="N70" s="817">
        <v>150.50676968652357</v>
      </c>
      <c r="O70" s="817">
        <v>141.98893866987808</v>
      </c>
      <c r="P70" s="817">
        <v>185.30701396552104</v>
      </c>
      <c r="Q70" s="817">
        <v>160.85364850204328</v>
      </c>
      <c r="R70" s="817">
        <v>191.50569333387585</v>
      </c>
      <c r="S70" s="817">
        <v>149.35579677692854</v>
      </c>
      <c r="T70" s="817">
        <v>178.7</v>
      </c>
      <c r="U70" s="889">
        <v>134.79925682999999</v>
      </c>
      <c r="V70" s="890">
        <v>153.87506524114457</v>
      </c>
      <c r="W70" s="876">
        <v>139.00947775377284</v>
      </c>
      <c r="X70" s="889">
        <v>159.88126684733521</v>
      </c>
      <c r="Y70" s="889">
        <v>167.28658707647421</v>
      </c>
      <c r="Z70" s="885">
        <v>190.21162588762351</v>
      </c>
      <c r="AA70" s="816">
        <v>169.9</v>
      </c>
      <c r="AB70" s="889">
        <v>204.6</v>
      </c>
      <c r="AC70" s="889">
        <v>174</v>
      </c>
      <c r="AD70" s="885">
        <v>228.7</v>
      </c>
      <c r="AE70" s="816">
        <v>229.2</v>
      </c>
      <c r="AF70" s="889">
        <v>172.8</v>
      </c>
      <c r="AG70" s="889">
        <v>126</v>
      </c>
      <c r="AH70" s="885">
        <v>134.4</v>
      </c>
      <c r="AI70" s="816">
        <v>123.1</v>
      </c>
      <c r="AJ70" s="889">
        <v>135</v>
      </c>
      <c r="AK70" s="889">
        <v>114.8</v>
      </c>
      <c r="AL70" s="883">
        <v>117.7</v>
      </c>
      <c r="AM70" s="817">
        <v>109.4</v>
      </c>
      <c r="AN70" s="889">
        <v>114.8</v>
      </c>
      <c r="AO70" s="889">
        <v>99.9</v>
      </c>
      <c r="AP70" s="883">
        <v>106.2</v>
      </c>
      <c r="AQ70" s="816">
        <v>83</v>
      </c>
      <c r="AR70" s="889">
        <v>82.3</v>
      </c>
      <c r="AS70" s="889">
        <v>73.2</v>
      </c>
      <c r="AT70" s="883">
        <v>75.599999999999994</v>
      </c>
      <c r="AU70" s="816">
        <v>73.5</v>
      </c>
      <c r="AV70" s="889">
        <v>67.5</v>
      </c>
      <c r="AW70" s="889">
        <v>82.8</v>
      </c>
      <c r="AX70" s="883">
        <v>97.5</v>
      </c>
      <c r="AY70" s="816">
        <v>93.9</v>
      </c>
      <c r="AZ70" s="889">
        <v>107.6</v>
      </c>
      <c r="BA70" s="889">
        <v>118.3</v>
      </c>
      <c r="BB70" s="883">
        <v>127.4</v>
      </c>
      <c r="BC70" s="816">
        <v>136.4</v>
      </c>
      <c r="BD70" s="889">
        <v>138.9</v>
      </c>
      <c r="BE70" s="889">
        <v>148.9</v>
      </c>
      <c r="BF70" s="883">
        <v>139.9</v>
      </c>
      <c r="BG70" s="816">
        <v>120.8</v>
      </c>
      <c r="BH70" s="889">
        <v>116.6</v>
      </c>
      <c r="BI70" s="889">
        <v>122.2</v>
      </c>
      <c r="BJ70" s="883">
        <v>118.4</v>
      </c>
      <c r="BK70" s="816">
        <v>109.6</v>
      </c>
      <c r="BL70" s="889">
        <v>121.2</v>
      </c>
      <c r="BM70" s="889">
        <v>104.2</v>
      </c>
      <c r="BN70" s="883">
        <v>94.1</v>
      </c>
      <c r="BO70" s="961">
        <v>92.6</v>
      </c>
      <c r="BP70" s="965">
        <v>83</v>
      </c>
      <c r="BQ70" s="965">
        <v>81.599999999999994</v>
      </c>
      <c r="BR70" s="964">
        <v>82.5</v>
      </c>
      <c r="BS70" s="647">
        <v>90.5</v>
      </c>
      <c r="BT70" s="1236">
        <v>102</v>
      </c>
      <c r="BU70" s="965">
        <v>117</v>
      </c>
      <c r="BV70" s="999">
        <v>120.4</v>
      </c>
      <c r="BW70" s="647">
        <v>130</v>
      </c>
      <c r="BX70" s="1549">
        <v>145.80000000000001</v>
      </c>
      <c r="BY70" s="1550">
        <v>145.9</v>
      </c>
      <c r="BZ70" s="1548">
        <v>132.19999999999999</v>
      </c>
      <c r="CA70" s="1551">
        <v>125.7</v>
      </c>
      <c r="CB70" s="1539">
        <v>140</v>
      </c>
      <c r="CC70" s="1280">
        <v>130.5</v>
      </c>
      <c r="CD70" s="999">
        <v>145.9</v>
      </c>
      <c r="CE70" s="2069">
        <v>132.30000000000001</v>
      </c>
      <c r="CF70" s="2072">
        <v>139.4</v>
      </c>
      <c r="CG70" s="2072">
        <v>125.5</v>
      </c>
      <c r="CH70" s="1911">
        <v>134.5</v>
      </c>
      <c r="CI70" s="2073">
        <v>122</v>
      </c>
    </row>
    <row r="71" spans="2:87" ht="13.5" customHeight="1">
      <c r="B71" s="642" t="s">
        <v>50</v>
      </c>
      <c r="C71" s="432" t="s">
        <v>27</v>
      </c>
      <c r="D71" s="817">
        <v>142.01642692547833</v>
      </c>
      <c r="E71" s="817">
        <v>141.79230983982606</v>
      </c>
      <c r="F71" s="817">
        <v>146.14481233620324</v>
      </c>
      <c r="G71" s="817">
        <v>141.76738021851472</v>
      </c>
      <c r="H71" s="817">
        <v>148.83587412516505</v>
      </c>
      <c r="I71" s="817">
        <v>147.48560845576941</v>
      </c>
      <c r="J71" s="817">
        <v>152.22977173700366</v>
      </c>
      <c r="K71" s="817">
        <v>146.15764053076006</v>
      </c>
      <c r="L71" s="817">
        <v>149.28549420291031</v>
      </c>
      <c r="M71" s="817">
        <v>148.3168656069958</v>
      </c>
      <c r="N71" s="817">
        <v>149.79944958345692</v>
      </c>
      <c r="O71" s="817">
        <v>148.4045452179665</v>
      </c>
      <c r="P71" s="817">
        <v>153.5198082881605</v>
      </c>
      <c r="Q71" s="817">
        <v>147.87279389132391</v>
      </c>
      <c r="R71" s="817">
        <v>150.61929823058114</v>
      </c>
      <c r="S71" s="817">
        <v>140.05410034354767</v>
      </c>
      <c r="T71" s="817">
        <v>134.80000000000001</v>
      </c>
      <c r="U71" s="889">
        <v>140.87972436999999</v>
      </c>
      <c r="V71" s="890">
        <v>146.7210307665959</v>
      </c>
      <c r="W71" s="876">
        <v>146.37460289420366</v>
      </c>
      <c r="X71" s="889">
        <v>147.57764032312275</v>
      </c>
      <c r="Y71" s="889">
        <v>145.87938136887931</v>
      </c>
      <c r="Z71" s="885">
        <v>149.24113855358613</v>
      </c>
      <c r="AA71" s="816">
        <v>146.19999999999999</v>
      </c>
      <c r="AB71" s="889">
        <v>144.30000000000001</v>
      </c>
      <c r="AC71" s="889">
        <v>148.1</v>
      </c>
      <c r="AD71" s="885">
        <v>148.19999999999999</v>
      </c>
      <c r="AE71" s="816">
        <v>148.1</v>
      </c>
      <c r="AF71" s="889">
        <v>153.6</v>
      </c>
      <c r="AG71" s="889">
        <v>151.69999999999999</v>
      </c>
      <c r="AH71" s="885">
        <v>151.6</v>
      </c>
      <c r="AI71" s="816">
        <v>151.69999999999999</v>
      </c>
      <c r="AJ71" s="889">
        <v>152.9</v>
      </c>
      <c r="AK71" s="889">
        <v>150.5</v>
      </c>
      <c r="AL71" s="883">
        <v>151.1</v>
      </c>
      <c r="AM71" s="817">
        <v>149.4</v>
      </c>
      <c r="AN71" s="889">
        <v>159.4</v>
      </c>
      <c r="AO71" s="889">
        <v>157.19999999999999</v>
      </c>
      <c r="AP71" s="883">
        <v>159.4</v>
      </c>
      <c r="AQ71" s="816">
        <v>157</v>
      </c>
      <c r="AR71" s="889">
        <v>159.5</v>
      </c>
      <c r="AS71" s="889">
        <v>154.4</v>
      </c>
      <c r="AT71" s="883">
        <v>160</v>
      </c>
      <c r="AU71" s="816">
        <v>156.6</v>
      </c>
      <c r="AV71" s="889">
        <v>158.5</v>
      </c>
      <c r="AW71" s="889">
        <v>154.6</v>
      </c>
      <c r="AX71" s="883">
        <v>159.4</v>
      </c>
      <c r="AY71" s="816">
        <v>152.4</v>
      </c>
      <c r="AZ71" s="889">
        <v>158.9</v>
      </c>
      <c r="BA71" s="889">
        <v>155.69999999999999</v>
      </c>
      <c r="BB71" s="883">
        <v>156.69999999999999</v>
      </c>
      <c r="BC71" s="816">
        <v>153.1</v>
      </c>
      <c r="BD71" s="889">
        <v>156.1</v>
      </c>
      <c r="BE71" s="889">
        <v>150.80000000000001</v>
      </c>
      <c r="BF71" s="883">
        <v>151.9</v>
      </c>
      <c r="BG71" s="816">
        <v>149.30000000000001</v>
      </c>
      <c r="BH71" s="889">
        <v>152.1</v>
      </c>
      <c r="BI71" s="889">
        <v>149.30000000000001</v>
      </c>
      <c r="BJ71" s="883">
        <v>152</v>
      </c>
      <c r="BK71" s="816">
        <v>149.5</v>
      </c>
      <c r="BL71" s="889">
        <v>151.5</v>
      </c>
      <c r="BM71" s="889">
        <v>153.4</v>
      </c>
      <c r="BN71" s="883">
        <v>154.4</v>
      </c>
      <c r="BO71" s="961">
        <v>153.19999999999999</v>
      </c>
      <c r="BP71" s="965">
        <v>154.5</v>
      </c>
      <c r="BQ71" s="965">
        <v>153.1</v>
      </c>
      <c r="BR71" s="964">
        <v>154.5</v>
      </c>
      <c r="BS71" s="647">
        <v>153.1</v>
      </c>
      <c r="BT71" s="1236">
        <v>155.69999999999999</v>
      </c>
      <c r="BU71" s="965">
        <v>153.6</v>
      </c>
      <c r="BV71" s="999">
        <v>154.5</v>
      </c>
      <c r="BW71" s="647">
        <v>156.6</v>
      </c>
      <c r="BX71" s="1549">
        <v>155</v>
      </c>
      <c r="BY71" s="1550">
        <v>154.30000000000001</v>
      </c>
      <c r="BZ71" s="1548">
        <v>153.5</v>
      </c>
      <c r="CA71" s="1551">
        <v>151.80000000000001</v>
      </c>
      <c r="CB71" s="1539">
        <v>163.30000000000001</v>
      </c>
      <c r="CC71" s="1280">
        <v>159</v>
      </c>
      <c r="CD71" s="999">
        <v>161.5</v>
      </c>
      <c r="CE71" s="2069">
        <v>159.1</v>
      </c>
      <c r="CF71" s="2072">
        <v>160.6</v>
      </c>
      <c r="CG71" s="2072">
        <v>156.4</v>
      </c>
      <c r="CH71" s="1911">
        <v>160.4</v>
      </c>
      <c r="CI71" s="2073">
        <v>163.69999999999999</v>
      </c>
    </row>
    <row r="72" spans="2:87" ht="15" customHeight="1">
      <c r="B72" s="642" t="s">
        <v>51</v>
      </c>
      <c r="C72" s="432" t="s">
        <v>27</v>
      </c>
      <c r="D72" s="817">
        <v>134.24963681557165</v>
      </c>
      <c r="E72" s="817">
        <v>135.65607866948125</v>
      </c>
      <c r="F72" s="817">
        <v>129.9895411543134</v>
      </c>
      <c r="G72" s="817">
        <v>157.61828487994691</v>
      </c>
      <c r="H72" s="817">
        <v>183.30772898987232</v>
      </c>
      <c r="I72" s="817">
        <v>192.74676177801496</v>
      </c>
      <c r="J72" s="817">
        <v>191.53821088197861</v>
      </c>
      <c r="K72" s="817">
        <v>175.25278793979396</v>
      </c>
      <c r="L72" s="817">
        <v>193.43763973306196</v>
      </c>
      <c r="M72" s="817">
        <v>175.79122154869418</v>
      </c>
      <c r="N72" s="817">
        <v>142.00540444937718</v>
      </c>
      <c r="O72" s="817">
        <v>150.83841559585767</v>
      </c>
      <c r="P72" s="817">
        <v>173.89644305619726</v>
      </c>
      <c r="Q72" s="817">
        <v>164.96780593681731</v>
      </c>
      <c r="R72" s="817">
        <v>167.87060924786664</v>
      </c>
      <c r="S72" s="817">
        <v>153.36298877271844</v>
      </c>
      <c r="T72" s="817">
        <v>156.9</v>
      </c>
      <c r="U72" s="889">
        <v>152.17660913</v>
      </c>
      <c r="V72" s="890">
        <v>153.87604286536973</v>
      </c>
      <c r="W72" s="876">
        <v>174.34118173389709</v>
      </c>
      <c r="X72" s="889">
        <v>215.17855469201214</v>
      </c>
      <c r="Y72" s="889">
        <v>173.58591211532007</v>
      </c>
      <c r="Z72" s="885">
        <v>188.41786173147506</v>
      </c>
      <c r="AA72" s="816">
        <v>174.4</v>
      </c>
      <c r="AB72" s="889">
        <v>220.5</v>
      </c>
      <c r="AC72" s="889">
        <v>186.4</v>
      </c>
      <c r="AD72" s="885">
        <v>179.4</v>
      </c>
      <c r="AE72" s="816">
        <v>174.7</v>
      </c>
      <c r="AF72" s="889">
        <v>172.4</v>
      </c>
      <c r="AG72" s="889">
        <v>153.4</v>
      </c>
      <c r="AH72" s="885">
        <v>161.30000000000001</v>
      </c>
      <c r="AI72" s="816">
        <v>161.4</v>
      </c>
      <c r="AJ72" s="889">
        <v>183.7</v>
      </c>
      <c r="AK72" s="889">
        <v>173.8</v>
      </c>
      <c r="AL72" s="883">
        <v>186</v>
      </c>
      <c r="AM72" s="817">
        <v>164.6</v>
      </c>
      <c r="AN72" s="889">
        <v>181</v>
      </c>
      <c r="AO72" s="889">
        <v>180.7</v>
      </c>
      <c r="AP72" s="883">
        <v>189</v>
      </c>
      <c r="AQ72" s="816">
        <v>177.7</v>
      </c>
      <c r="AR72" s="889">
        <v>194</v>
      </c>
      <c r="AS72" s="889">
        <v>166.4</v>
      </c>
      <c r="AT72" s="883">
        <v>185.4</v>
      </c>
      <c r="AU72" s="816">
        <v>156.4</v>
      </c>
      <c r="AV72" s="889">
        <v>168.9</v>
      </c>
      <c r="AW72" s="889">
        <v>137.9</v>
      </c>
      <c r="AX72" s="883">
        <v>154.1</v>
      </c>
      <c r="AY72" s="816">
        <v>143</v>
      </c>
      <c r="AZ72" s="889">
        <v>160.5</v>
      </c>
      <c r="BA72" s="889">
        <v>139.5</v>
      </c>
      <c r="BB72" s="883">
        <v>151.69999999999999</v>
      </c>
      <c r="BC72" s="816">
        <v>138.1</v>
      </c>
      <c r="BD72" s="889">
        <v>152.19999999999999</v>
      </c>
      <c r="BE72" s="889">
        <v>134.69999999999999</v>
      </c>
      <c r="BF72" s="883">
        <v>137</v>
      </c>
      <c r="BG72" s="816">
        <v>120.3</v>
      </c>
      <c r="BH72" s="889">
        <v>122.8</v>
      </c>
      <c r="BI72" s="889">
        <v>125.1</v>
      </c>
      <c r="BJ72" s="883">
        <v>125.3</v>
      </c>
      <c r="BK72" s="816">
        <v>126.7</v>
      </c>
      <c r="BL72" s="889">
        <v>135.9</v>
      </c>
      <c r="BM72" s="889">
        <v>155.30000000000001</v>
      </c>
      <c r="BN72" s="883">
        <v>151.4</v>
      </c>
      <c r="BO72" s="961">
        <v>149</v>
      </c>
      <c r="BP72" s="965">
        <v>153.4</v>
      </c>
      <c r="BQ72" s="965">
        <v>138.69999999999999</v>
      </c>
      <c r="BR72" s="964">
        <v>136.1</v>
      </c>
      <c r="BS72" s="647">
        <v>125.8</v>
      </c>
      <c r="BT72" s="1236">
        <v>139.6</v>
      </c>
      <c r="BU72" s="965">
        <v>135.1</v>
      </c>
      <c r="BV72" s="999">
        <v>130.19999999999999</v>
      </c>
      <c r="BW72" s="647">
        <v>133.1</v>
      </c>
      <c r="BX72" s="1549">
        <v>142.1</v>
      </c>
      <c r="BY72" s="1550">
        <v>129</v>
      </c>
      <c r="BZ72" s="1548">
        <v>131.19999999999999</v>
      </c>
      <c r="CA72" s="1551">
        <v>125.1</v>
      </c>
      <c r="CB72" s="1539">
        <v>135.69999999999999</v>
      </c>
      <c r="CC72" s="1280">
        <v>145.6</v>
      </c>
      <c r="CD72" s="999">
        <v>129.6</v>
      </c>
      <c r="CE72" s="2069">
        <v>145.19999999999999</v>
      </c>
      <c r="CF72" s="2072">
        <v>159</v>
      </c>
      <c r="CG72" s="2072">
        <v>159.69999999999999</v>
      </c>
      <c r="CH72" s="1911">
        <v>150.80000000000001</v>
      </c>
      <c r="CI72" s="2073">
        <v>135.1</v>
      </c>
    </row>
    <row r="73" spans="2:87" s="1" customFormat="1" ht="27.75" customHeight="1">
      <c r="B73" s="642" t="s">
        <v>65</v>
      </c>
      <c r="C73" s="432" t="s">
        <v>27</v>
      </c>
      <c r="D73" s="817">
        <v>225.35655499082219</v>
      </c>
      <c r="E73" s="817">
        <v>228.04726316028976</v>
      </c>
      <c r="F73" s="817">
        <v>234.69224957885797</v>
      </c>
      <c r="G73" s="817">
        <v>197.05200483981884</v>
      </c>
      <c r="H73" s="817">
        <v>224.60517533624321</v>
      </c>
      <c r="I73" s="817">
        <v>238.99252998447278</v>
      </c>
      <c r="J73" s="817">
        <v>243.2280701754386</v>
      </c>
      <c r="K73" s="817">
        <v>189.249744770962</v>
      </c>
      <c r="L73" s="817">
        <v>205.29391375687629</v>
      </c>
      <c r="M73" s="817">
        <v>197.96699690399888</v>
      </c>
      <c r="N73" s="817">
        <v>192.19235828389631</v>
      </c>
      <c r="O73" s="817">
        <v>177.0861009185773</v>
      </c>
      <c r="P73" s="817">
        <v>177.42425638792227</v>
      </c>
      <c r="Q73" s="817">
        <v>195.67632147646944</v>
      </c>
      <c r="R73" s="817">
        <v>194.66935919031363</v>
      </c>
      <c r="S73" s="817">
        <v>154.6542577443733</v>
      </c>
      <c r="T73" s="817">
        <v>179.5</v>
      </c>
      <c r="U73" s="889">
        <v>173.67763418000001</v>
      </c>
      <c r="V73" s="890">
        <v>179.74212083607037</v>
      </c>
      <c r="W73" s="876">
        <v>146.08696585277914</v>
      </c>
      <c r="X73" s="889">
        <v>183.06620949386084</v>
      </c>
      <c r="Y73" s="889">
        <v>166.74142394851498</v>
      </c>
      <c r="Z73" s="885">
        <v>184.44873628065707</v>
      </c>
      <c r="AA73" s="816">
        <v>171.2</v>
      </c>
      <c r="AB73" s="889">
        <v>203.3</v>
      </c>
      <c r="AC73" s="889">
        <v>192.1</v>
      </c>
      <c r="AD73" s="885">
        <v>202.6</v>
      </c>
      <c r="AE73" s="816">
        <v>164.9</v>
      </c>
      <c r="AF73" s="889">
        <v>194.8</v>
      </c>
      <c r="AG73" s="889">
        <v>197.6</v>
      </c>
      <c r="AH73" s="885">
        <v>194.1</v>
      </c>
      <c r="AI73" s="816">
        <v>169.1</v>
      </c>
      <c r="AJ73" s="889">
        <v>199.6</v>
      </c>
      <c r="AK73" s="889">
        <v>179.8</v>
      </c>
      <c r="AL73" s="883">
        <v>183.2</v>
      </c>
      <c r="AM73" s="817">
        <v>171.1</v>
      </c>
      <c r="AN73" s="889">
        <v>200.4</v>
      </c>
      <c r="AO73" s="889">
        <v>205.5</v>
      </c>
      <c r="AP73" s="883">
        <v>209.4</v>
      </c>
      <c r="AQ73" s="816">
        <v>164.4</v>
      </c>
      <c r="AR73" s="889">
        <v>172.8</v>
      </c>
      <c r="AS73" s="889">
        <v>176.7</v>
      </c>
      <c r="AT73" s="883">
        <v>194</v>
      </c>
      <c r="AU73" s="816">
        <v>177.4</v>
      </c>
      <c r="AV73" s="889">
        <v>201.5</v>
      </c>
      <c r="AW73" s="889">
        <v>202.3</v>
      </c>
      <c r="AX73" s="883">
        <v>218.7</v>
      </c>
      <c r="AY73" s="816">
        <v>187.5</v>
      </c>
      <c r="AZ73" s="889">
        <v>208.3</v>
      </c>
      <c r="BA73" s="889">
        <v>201.6</v>
      </c>
      <c r="BB73" s="883">
        <v>213.5</v>
      </c>
      <c r="BC73" s="816">
        <v>184.8</v>
      </c>
      <c r="BD73" s="889">
        <v>193.9</v>
      </c>
      <c r="BE73" s="889">
        <v>195.3</v>
      </c>
      <c r="BF73" s="883">
        <v>196.6</v>
      </c>
      <c r="BG73" s="816">
        <v>170.5</v>
      </c>
      <c r="BH73" s="889">
        <v>183.4</v>
      </c>
      <c r="BI73" s="889">
        <v>192.6</v>
      </c>
      <c r="BJ73" s="883">
        <v>199.8</v>
      </c>
      <c r="BK73" s="816">
        <v>174.4</v>
      </c>
      <c r="BL73" s="889">
        <v>187.6</v>
      </c>
      <c r="BM73" s="889">
        <v>196.4</v>
      </c>
      <c r="BN73" s="883">
        <v>198.1</v>
      </c>
      <c r="BO73" s="961">
        <v>186.7</v>
      </c>
      <c r="BP73" s="965">
        <v>200.8</v>
      </c>
      <c r="BQ73" s="965">
        <v>195.1</v>
      </c>
      <c r="BR73" s="964">
        <v>200.3</v>
      </c>
      <c r="BS73" s="647">
        <v>187.4</v>
      </c>
      <c r="BT73" s="1236">
        <v>203.8</v>
      </c>
      <c r="BU73" s="965">
        <v>193.6</v>
      </c>
      <c r="BV73" s="999">
        <v>195.5</v>
      </c>
      <c r="BW73" s="647">
        <v>173</v>
      </c>
      <c r="BX73" s="1549">
        <v>181.4</v>
      </c>
      <c r="BY73" s="1550">
        <v>178.5</v>
      </c>
      <c r="BZ73" s="1548">
        <v>187.7</v>
      </c>
      <c r="CA73" s="1551">
        <v>174.9</v>
      </c>
      <c r="CB73" s="1539">
        <v>185.9</v>
      </c>
      <c r="CC73" s="1280">
        <v>172.9</v>
      </c>
      <c r="CD73" s="999">
        <v>192</v>
      </c>
      <c r="CE73" s="2069">
        <v>178.4</v>
      </c>
      <c r="CF73" s="2072">
        <v>191.4</v>
      </c>
      <c r="CG73" s="2072">
        <v>189.4</v>
      </c>
      <c r="CH73" s="1911">
        <v>197.9</v>
      </c>
      <c r="CI73" s="2073">
        <v>173.2</v>
      </c>
    </row>
    <row r="74" spans="2:87" s="22" customFormat="1" ht="13.2">
      <c r="B74" s="641" t="s">
        <v>561</v>
      </c>
      <c r="C74" s="432" t="s">
        <v>27</v>
      </c>
      <c r="D74" s="817">
        <v>137.75298767300626</v>
      </c>
      <c r="E74" s="817">
        <v>133.58529586211657</v>
      </c>
      <c r="F74" s="817">
        <v>141.05381250203618</v>
      </c>
      <c r="G74" s="817">
        <v>148.35198842553123</v>
      </c>
      <c r="H74" s="817">
        <v>168.5839559304402</v>
      </c>
      <c r="I74" s="817">
        <v>148.45696349815037</v>
      </c>
      <c r="J74" s="817">
        <v>149.30959209569201</v>
      </c>
      <c r="K74" s="817">
        <v>155.27410960763024</v>
      </c>
      <c r="L74" s="817">
        <v>160.69859815947521</v>
      </c>
      <c r="M74" s="817">
        <v>159.97568001388422</v>
      </c>
      <c r="N74" s="817">
        <v>163.34331285873409</v>
      </c>
      <c r="O74" s="817">
        <v>172.54673358270242</v>
      </c>
      <c r="P74" s="817">
        <v>180.54471111522744</v>
      </c>
      <c r="Q74" s="817">
        <v>170.8170473419967</v>
      </c>
      <c r="R74" s="817">
        <v>171.49744255311214</v>
      </c>
      <c r="S74" s="817">
        <v>164.89170990813304</v>
      </c>
      <c r="T74" s="817">
        <v>162.80000000000001</v>
      </c>
      <c r="U74" s="889">
        <v>178.89500265999999</v>
      </c>
      <c r="V74" s="890">
        <v>172.30131407089965</v>
      </c>
      <c r="W74" s="876">
        <v>175.37343058917867</v>
      </c>
      <c r="X74" s="889">
        <v>202.72321278361423</v>
      </c>
      <c r="Y74" s="889">
        <v>169.32583663193088</v>
      </c>
      <c r="Z74" s="885">
        <v>166.34457193906022</v>
      </c>
      <c r="AA74" s="816">
        <v>176.6</v>
      </c>
      <c r="AB74" s="889">
        <v>180.9</v>
      </c>
      <c r="AC74" s="889">
        <v>159</v>
      </c>
      <c r="AD74" s="885">
        <v>159.9</v>
      </c>
      <c r="AE74" s="816">
        <v>156</v>
      </c>
      <c r="AF74" s="889">
        <v>164.7</v>
      </c>
      <c r="AG74" s="889">
        <v>153</v>
      </c>
      <c r="AH74" s="885">
        <v>144.80000000000001</v>
      </c>
      <c r="AI74" s="816">
        <v>149</v>
      </c>
      <c r="AJ74" s="889">
        <v>163.30000000000001</v>
      </c>
      <c r="AK74" s="889">
        <v>157.1</v>
      </c>
      <c r="AL74" s="883">
        <v>155</v>
      </c>
      <c r="AM74" s="817">
        <v>159.69999999999999</v>
      </c>
      <c r="AN74" s="889">
        <v>167</v>
      </c>
      <c r="AO74" s="889">
        <v>148.4</v>
      </c>
      <c r="AP74" s="883">
        <v>156.1</v>
      </c>
      <c r="AQ74" s="816">
        <v>155.19999999999999</v>
      </c>
      <c r="AR74" s="889">
        <v>166.4</v>
      </c>
      <c r="AS74" s="889">
        <v>154.69999999999999</v>
      </c>
      <c r="AT74" s="883">
        <v>158.4</v>
      </c>
      <c r="AU74" s="816">
        <v>160.19999999999999</v>
      </c>
      <c r="AV74" s="889">
        <v>180.2</v>
      </c>
      <c r="AW74" s="889">
        <v>164.8</v>
      </c>
      <c r="AX74" s="883">
        <v>172.1</v>
      </c>
      <c r="AY74" s="816">
        <v>170.9</v>
      </c>
      <c r="AZ74" s="889">
        <v>178.3</v>
      </c>
      <c r="BA74" s="889">
        <v>164.3</v>
      </c>
      <c r="BB74" s="883">
        <v>167.8</v>
      </c>
      <c r="BC74" s="816">
        <v>163</v>
      </c>
      <c r="BD74" s="889">
        <v>170.8</v>
      </c>
      <c r="BE74" s="889">
        <v>158.80000000000001</v>
      </c>
      <c r="BF74" s="883">
        <v>164.2</v>
      </c>
      <c r="BG74" s="816">
        <v>165.3</v>
      </c>
      <c r="BH74" s="889">
        <v>173.5</v>
      </c>
      <c r="BI74" s="889">
        <v>156.1</v>
      </c>
      <c r="BJ74" s="883">
        <v>157.30000000000001</v>
      </c>
      <c r="BK74" s="816">
        <v>161.80000000000001</v>
      </c>
      <c r="BL74" s="889">
        <v>172</v>
      </c>
      <c r="BM74" s="889">
        <v>170.7</v>
      </c>
      <c r="BN74" s="883">
        <v>170.8</v>
      </c>
      <c r="BO74" s="961">
        <v>173.7</v>
      </c>
      <c r="BP74" s="965">
        <v>175.5</v>
      </c>
      <c r="BQ74" s="965">
        <v>167</v>
      </c>
      <c r="BR74" s="964">
        <v>176.7</v>
      </c>
      <c r="BS74" s="647">
        <v>184.6</v>
      </c>
      <c r="BT74" s="1236">
        <v>188.5</v>
      </c>
      <c r="BU74" s="965">
        <v>179.7</v>
      </c>
      <c r="BV74" s="999">
        <v>184.3</v>
      </c>
      <c r="BW74" s="647">
        <v>188.1</v>
      </c>
      <c r="BX74" s="1549">
        <v>190</v>
      </c>
      <c r="BY74" s="1550">
        <v>181.1</v>
      </c>
      <c r="BZ74" s="1548">
        <v>185.7</v>
      </c>
      <c r="CA74" s="1551">
        <v>210.4</v>
      </c>
      <c r="CB74" s="1539">
        <v>211.1</v>
      </c>
      <c r="CC74" s="1280">
        <v>196</v>
      </c>
      <c r="CD74" s="999">
        <v>196.5</v>
      </c>
      <c r="CE74" s="2069">
        <v>209.2</v>
      </c>
      <c r="CF74" s="2072">
        <v>210.7</v>
      </c>
      <c r="CG74" s="2072">
        <v>199.5</v>
      </c>
      <c r="CH74" s="1911">
        <v>201.9</v>
      </c>
      <c r="CI74" s="2073">
        <v>217.7</v>
      </c>
    </row>
    <row r="75" spans="2:87" s="22" customFormat="1" ht="20.25" customHeight="1">
      <c r="B75" s="641" t="s">
        <v>628</v>
      </c>
      <c r="C75" s="432" t="s">
        <v>27</v>
      </c>
      <c r="D75" s="817">
        <v>123.17327103568992</v>
      </c>
      <c r="E75" s="817">
        <v>120.32557859253617</v>
      </c>
      <c r="F75" s="817">
        <v>123.98554040396449</v>
      </c>
      <c r="G75" s="817">
        <v>123.20910499874746</v>
      </c>
      <c r="H75" s="817">
        <v>124.90758250941664</v>
      </c>
      <c r="I75" s="817">
        <v>124.88701733630914</v>
      </c>
      <c r="J75" s="817">
        <v>127.49380474591528</v>
      </c>
      <c r="K75" s="817">
        <v>128.19644736088713</v>
      </c>
      <c r="L75" s="817">
        <v>123.18489706581259</v>
      </c>
      <c r="M75" s="817">
        <v>124.26641272943877</v>
      </c>
      <c r="N75" s="817">
        <v>126.51863570063533</v>
      </c>
      <c r="O75" s="817">
        <v>129.09936992537965</v>
      </c>
      <c r="P75" s="817">
        <v>125.89867160895221</v>
      </c>
      <c r="Q75" s="817">
        <v>127.97997474580335</v>
      </c>
      <c r="R75" s="817">
        <v>127.58319842570951</v>
      </c>
      <c r="S75" s="817">
        <v>123.55287898308508</v>
      </c>
      <c r="T75" s="817">
        <v>123.2</v>
      </c>
      <c r="U75" s="889">
        <v>121.98200459</v>
      </c>
      <c r="V75" s="890">
        <v>123.96855929644329</v>
      </c>
      <c r="W75" s="876">
        <v>123.07101402580898</v>
      </c>
      <c r="X75" s="889">
        <v>120.99524636736334</v>
      </c>
      <c r="Y75" s="889">
        <v>120.23711792612561</v>
      </c>
      <c r="Z75" s="885">
        <v>122.18069240157926</v>
      </c>
      <c r="AA75" s="816">
        <v>122.9</v>
      </c>
      <c r="AB75" s="889">
        <v>127.5</v>
      </c>
      <c r="AC75" s="889">
        <v>127.7</v>
      </c>
      <c r="AD75" s="885">
        <v>127.6</v>
      </c>
      <c r="AE75" s="816">
        <v>125.9</v>
      </c>
      <c r="AF75" s="889">
        <v>125.6</v>
      </c>
      <c r="AG75" s="889">
        <v>123</v>
      </c>
      <c r="AH75" s="885">
        <v>124.5</v>
      </c>
      <c r="AI75" s="816">
        <v>125.3</v>
      </c>
      <c r="AJ75" s="889">
        <v>123.8</v>
      </c>
      <c r="AK75" s="889">
        <v>124.4</v>
      </c>
      <c r="AL75" s="883">
        <v>123.9</v>
      </c>
      <c r="AM75" s="817">
        <v>124.3</v>
      </c>
      <c r="AN75" s="889">
        <v>127.2</v>
      </c>
      <c r="AO75" s="889">
        <v>125.3</v>
      </c>
      <c r="AP75" s="883">
        <v>126.6</v>
      </c>
      <c r="AQ75" s="816">
        <v>128.5</v>
      </c>
      <c r="AR75" s="889">
        <v>128.1</v>
      </c>
      <c r="AS75" s="889">
        <v>127.6</v>
      </c>
      <c r="AT75" s="883">
        <v>128.80000000000001</v>
      </c>
      <c r="AU75" s="816">
        <v>129</v>
      </c>
      <c r="AV75" s="889">
        <v>128.80000000000001</v>
      </c>
      <c r="AW75" s="889">
        <v>126.9</v>
      </c>
      <c r="AX75" s="883">
        <v>128.5</v>
      </c>
      <c r="AY75" s="816">
        <v>130.6</v>
      </c>
      <c r="AZ75" s="889">
        <v>132.30000000000001</v>
      </c>
      <c r="BA75" s="889">
        <v>130.69999999999999</v>
      </c>
      <c r="BB75" s="883">
        <v>132</v>
      </c>
      <c r="BC75" s="816">
        <v>135.1</v>
      </c>
      <c r="BD75" s="889">
        <v>133.6</v>
      </c>
      <c r="BE75" s="889">
        <v>130.69999999999999</v>
      </c>
      <c r="BF75" s="883">
        <v>130.19999999999999</v>
      </c>
      <c r="BG75" s="816">
        <v>131.80000000000001</v>
      </c>
      <c r="BH75" s="889">
        <v>129.1</v>
      </c>
      <c r="BI75" s="889">
        <v>131.30000000000001</v>
      </c>
      <c r="BJ75" s="883">
        <v>131.80000000000001</v>
      </c>
      <c r="BK75" s="816">
        <v>133.1</v>
      </c>
      <c r="BL75" s="889">
        <v>130.6</v>
      </c>
      <c r="BM75" s="889">
        <v>137.4</v>
      </c>
      <c r="BN75" s="883">
        <v>138.4</v>
      </c>
      <c r="BO75" s="961">
        <v>140.4</v>
      </c>
      <c r="BP75" s="965">
        <v>140.80000000000001</v>
      </c>
      <c r="BQ75" s="965">
        <v>144.5</v>
      </c>
      <c r="BR75" s="964">
        <v>143.1</v>
      </c>
      <c r="BS75" s="647">
        <v>141.9</v>
      </c>
      <c r="BT75" s="1236">
        <v>136.30000000000001</v>
      </c>
      <c r="BU75" s="965">
        <v>139.5</v>
      </c>
      <c r="BV75" s="999">
        <v>141.5</v>
      </c>
      <c r="BW75" s="647">
        <v>140.1</v>
      </c>
      <c r="BX75" s="1549">
        <v>138.30000000000001</v>
      </c>
      <c r="BY75" s="1550">
        <v>140</v>
      </c>
      <c r="BZ75" s="1548">
        <v>139.6</v>
      </c>
      <c r="CA75" s="1551">
        <v>142.1</v>
      </c>
      <c r="CB75" s="1539">
        <v>142.80000000000001</v>
      </c>
      <c r="CC75" s="1280">
        <v>139.30000000000001</v>
      </c>
      <c r="CD75" s="999">
        <v>139.4</v>
      </c>
      <c r="CE75" s="2069">
        <v>141.4</v>
      </c>
      <c r="CF75" s="2072">
        <v>139.30000000000001</v>
      </c>
      <c r="CG75" s="2072">
        <v>128.5</v>
      </c>
      <c r="CH75" s="1911">
        <v>139.19999999999999</v>
      </c>
      <c r="CI75" s="2073">
        <v>139.5</v>
      </c>
    </row>
    <row r="76" spans="2:87" s="22" customFormat="1" ht="13.2">
      <c r="B76" s="641" t="s">
        <v>229</v>
      </c>
      <c r="C76" s="432" t="s">
        <v>27</v>
      </c>
      <c r="D76" s="817">
        <v>118.17228225845592</v>
      </c>
      <c r="E76" s="817">
        <v>121.10890081928666</v>
      </c>
      <c r="F76" s="817">
        <v>121.00077497980038</v>
      </c>
      <c r="G76" s="817">
        <v>117.91401545690628</v>
      </c>
      <c r="H76" s="817">
        <v>116.04644952148105</v>
      </c>
      <c r="I76" s="817">
        <v>118.81875808485719</v>
      </c>
      <c r="J76" s="817">
        <v>125.5340515859158</v>
      </c>
      <c r="K76" s="817">
        <v>120.52526396036623</v>
      </c>
      <c r="L76" s="817">
        <v>124.81689871088133</v>
      </c>
      <c r="M76" s="817">
        <v>129.57893828040702</v>
      </c>
      <c r="N76" s="817">
        <v>135.06664339349015</v>
      </c>
      <c r="O76" s="817">
        <v>122.11280207027907</v>
      </c>
      <c r="P76" s="817">
        <v>131.8596205459271</v>
      </c>
      <c r="Q76" s="817">
        <v>136.04768616485856</v>
      </c>
      <c r="R76" s="817">
        <v>142.4714369008621</v>
      </c>
      <c r="S76" s="817">
        <v>132.48200198798577</v>
      </c>
      <c r="T76" s="817">
        <v>136.80000000000001</v>
      </c>
      <c r="U76" s="889">
        <v>140.64738048000001</v>
      </c>
      <c r="V76" s="890">
        <v>140.85487736465004</v>
      </c>
      <c r="W76" s="876">
        <v>124.40481381032335</v>
      </c>
      <c r="X76" s="889">
        <v>134.15820058319431</v>
      </c>
      <c r="Y76" s="889">
        <v>137.40613685196877</v>
      </c>
      <c r="Z76" s="885">
        <v>143.00691874978637</v>
      </c>
      <c r="AA76" s="816">
        <v>130.5</v>
      </c>
      <c r="AB76" s="889">
        <v>134.1</v>
      </c>
      <c r="AC76" s="889">
        <v>138.5</v>
      </c>
      <c r="AD76" s="885">
        <v>134.69999999999999</v>
      </c>
      <c r="AE76" s="816">
        <v>126</v>
      </c>
      <c r="AF76" s="889">
        <v>130.5</v>
      </c>
      <c r="AG76" s="889">
        <v>127</v>
      </c>
      <c r="AH76" s="885">
        <v>133.4</v>
      </c>
      <c r="AI76" s="816">
        <v>123.7</v>
      </c>
      <c r="AJ76" s="889">
        <v>128.30000000000001</v>
      </c>
      <c r="AK76" s="889">
        <v>129.69999999999999</v>
      </c>
      <c r="AL76" s="883">
        <v>128.9</v>
      </c>
      <c r="AM76" s="817">
        <v>121.2</v>
      </c>
      <c r="AN76" s="889">
        <v>139.1</v>
      </c>
      <c r="AO76" s="889">
        <v>135.6</v>
      </c>
      <c r="AP76" s="883">
        <v>139.69999999999999</v>
      </c>
      <c r="AQ76" s="816">
        <v>132.19999999999999</v>
      </c>
      <c r="AR76" s="889">
        <v>154</v>
      </c>
      <c r="AS76" s="889">
        <v>159.80000000000001</v>
      </c>
      <c r="AT76" s="883">
        <v>165.5</v>
      </c>
      <c r="AU76" s="816">
        <v>142.1</v>
      </c>
      <c r="AV76" s="889">
        <v>150.1</v>
      </c>
      <c r="AW76" s="889">
        <v>164.2</v>
      </c>
      <c r="AX76" s="883">
        <v>171.4</v>
      </c>
      <c r="AY76" s="816">
        <v>159</v>
      </c>
      <c r="AZ76" s="889">
        <v>164.8</v>
      </c>
      <c r="BA76" s="889">
        <v>166.6</v>
      </c>
      <c r="BB76" s="883">
        <v>165.6</v>
      </c>
      <c r="BC76" s="816">
        <v>154.80000000000001</v>
      </c>
      <c r="BD76" s="889">
        <v>158.5</v>
      </c>
      <c r="BE76" s="889">
        <v>159.30000000000001</v>
      </c>
      <c r="BF76" s="883">
        <v>162.19999999999999</v>
      </c>
      <c r="BG76" s="816">
        <v>150.1</v>
      </c>
      <c r="BH76" s="889">
        <v>164.6</v>
      </c>
      <c r="BI76" s="889">
        <v>162.9</v>
      </c>
      <c r="BJ76" s="883">
        <v>165.8</v>
      </c>
      <c r="BK76" s="816">
        <v>151.69999999999999</v>
      </c>
      <c r="BL76" s="889">
        <v>159.6</v>
      </c>
      <c r="BM76" s="889">
        <v>148.19999999999999</v>
      </c>
      <c r="BN76" s="883">
        <v>167.1</v>
      </c>
      <c r="BO76" s="961">
        <v>165.8</v>
      </c>
      <c r="BP76" s="965">
        <v>159.6</v>
      </c>
      <c r="BQ76" s="965">
        <v>170.9</v>
      </c>
      <c r="BR76" s="964">
        <v>167.9</v>
      </c>
      <c r="BS76" s="647">
        <v>168.2</v>
      </c>
      <c r="BT76" s="1236">
        <v>169.4</v>
      </c>
      <c r="BU76" s="965">
        <v>173.1</v>
      </c>
      <c r="BV76" s="999">
        <v>172</v>
      </c>
      <c r="BW76" s="647">
        <v>157.5</v>
      </c>
      <c r="BX76" s="1549">
        <v>167.8</v>
      </c>
      <c r="BY76" s="1550">
        <v>169.7</v>
      </c>
      <c r="BZ76" s="1548">
        <v>168.9</v>
      </c>
      <c r="CA76" s="1551">
        <v>160.9</v>
      </c>
      <c r="CB76" s="1539">
        <v>172.2</v>
      </c>
      <c r="CC76" s="1280">
        <v>170.2</v>
      </c>
      <c r="CD76" s="999">
        <v>157.69999999999999</v>
      </c>
      <c r="CE76" s="2069">
        <v>160.30000000000001</v>
      </c>
      <c r="CF76" s="2072">
        <v>175.5</v>
      </c>
      <c r="CG76" s="2072">
        <v>172.6</v>
      </c>
      <c r="CH76" s="1911">
        <v>173.5</v>
      </c>
      <c r="CI76" s="2073">
        <v>163.4</v>
      </c>
    </row>
    <row r="77" spans="2:87" s="22" customFormat="1" ht="18" customHeight="1">
      <c r="B77" s="641" t="s">
        <v>562</v>
      </c>
      <c r="C77" s="432" t="s">
        <v>27</v>
      </c>
      <c r="D77" s="817">
        <v>123.66375087680616</v>
      </c>
      <c r="E77" s="817">
        <v>128.26477491638545</v>
      </c>
      <c r="F77" s="817">
        <v>132.79768217435489</v>
      </c>
      <c r="G77" s="817">
        <v>102.11431019339341</v>
      </c>
      <c r="H77" s="817">
        <v>103.17675298825156</v>
      </c>
      <c r="I77" s="817">
        <v>94.349513723157216</v>
      </c>
      <c r="J77" s="817">
        <v>105.63117809587126</v>
      </c>
      <c r="K77" s="817">
        <v>111.7929462213385</v>
      </c>
      <c r="L77" s="817">
        <v>109.43996313871027</v>
      </c>
      <c r="M77" s="817">
        <v>115.68300992489883</v>
      </c>
      <c r="N77" s="817">
        <v>131.80191931443335</v>
      </c>
      <c r="O77" s="817">
        <v>105.95466233005553</v>
      </c>
      <c r="P77" s="817">
        <v>117.92971296576346</v>
      </c>
      <c r="Q77" s="817">
        <v>122.16526251898307</v>
      </c>
      <c r="R77" s="817">
        <v>130.92840369098334</v>
      </c>
      <c r="S77" s="817">
        <v>134.81107579870957</v>
      </c>
      <c r="T77" s="817">
        <v>160.9</v>
      </c>
      <c r="U77" s="889">
        <v>145.19625998999999</v>
      </c>
      <c r="V77" s="890">
        <v>166.56282929271006</v>
      </c>
      <c r="W77" s="876">
        <v>176.85654017821946</v>
      </c>
      <c r="X77" s="889">
        <v>196.48329597778903</v>
      </c>
      <c r="Y77" s="889">
        <v>184.8426785630833</v>
      </c>
      <c r="Z77" s="885">
        <v>195.49712911109719</v>
      </c>
      <c r="AA77" s="816">
        <v>201</v>
      </c>
      <c r="AB77" s="889">
        <v>196.2</v>
      </c>
      <c r="AC77" s="889">
        <v>179</v>
      </c>
      <c r="AD77" s="885">
        <v>201.8</v>
      </c>
      <c r="AE77" s="816">
        <v>148.9</v>
      </c>
      <c r="AF77" s="889">
        <v>151.19999999999999</v>
      </c>
      <c r="AG77" s="889">
        <v>151.30000000000001</v>
      </c>
      <c r="AH77" s="885">
        <v>140.6</v>
      </c>
      <c r="AI77" s="816">
        <v>145.80000000000001</v>
      </c>
      <c r="AJ77" s="889">
        <v>147.1</v>
      </c>
      <c r="AK77" s="889">
        <v>128.6</v>
      </c>
      <c r="AL77" s="883">
        <v>128.9</v>
      </c>
      <c r="AM77" s="817">
        <v>119</v>
      </c>
      <c r="AN77" s="889">
        <v>130.9</v>
      </c>
      <c r="AO77" s="889">
        <v>147.80000000000001</v>
      </c>
      <c r="AP77" s="883">
        <v>164.4</v>
      </c>
      <c r="AQ77" s="816">
        <v>163.9</v>
      </c>
      <c r="AR77" s="889">
        <v>150.30000000000001</v>
      </c>
      <c r="AS77" s="889">
        <v>153.30000000000001</v>
      </c>
      <c r="AT77" s="883">
        <v>135.80000000000001</v>
      </c>
      <c r="AU77" s="816">
        <v>130.6</v>
      </c>
      <c r="AV77" s="889">
        <v>164.2</v>
      </c>
      <c r="AW77" s="889">
        <v>153.9</v>
      </c>
      <c r="AX77" s="883">
        <v>167.1</v>
      </c>
      <c r="AY77" s="816">
        <v>171.1</v>
      </c>
      <c r="AZ77" s="889">
        <v>154.6</v>
      </c>
      <c r="BA77" s="889">
        <v>145.5</v>
      </c>
      <c r="BB77" s="883">
        <v>143.80000000000001</v>
      </c>
      <c r="BC77" s="816">
        <v>140.6</v>
      </c>
      <c r="BD77" s="889">
        <v>161.30000000000001</v>
      </c>
      <c r="BE77" s="889">
        <v>143.9</v>
      </c>
      <c r="BF77" s="883">
        <v>152.6</v>
      </c>
      <c r="BG77" s="816">
        <v>162.4</v>
      </c>
      <c r="BH77" s="889">
        <v>156.80000000000001</v>
      </c>
      <c r="BI77" s="889">
        <v>158</v>
      </c>
      <c r="BJ77" s="883">
        <v>165.3</v>
      </c>
      <c r="BK77" s="816">
        <v>161.6</v>
      </c>
      <c r="BL77" s="889">
        <v>167</v>
      </c>
      <c r="BM77" s="889">
        <v>157.1</v>
      </c>
      <c r="BN77" s="883">
        <v>164.2</v>
      </c>
      <c r="BO77" s="961">
        <v>166.4</v>
      </c>
      <c r="BP77" s="965">
        <v>206.8</v>
      </c>
      <c r="BQ77" s="965">
        <v>202.7</v>
      </c>
      <c r="BR77" s="964">
        <v>219.9</v>
      </c>
      <c r="BS77" s="647">
        <v>197.2</v>
      </c>
      <c r="BT77" s="1236">
        <v>202.5</v>
      </c>
      <c r="BU77" s="965">
        <v>175.1</v>
      </c>
      <c r="BV77" s="999">
        <v>170</v>
      </c>
      <c r="BW77" s="647">
        <v>168</v>
      </c>
      <c r="BX77" s="1549">
        <v>181.9</v>
      </c>
      <c r="BY77" s="1550">
        <v>168</v>
      </c>
      <c r="BZ77" s="1548">
        <v>169.6</v>
      </c>
      <c r="CA77" s="1551">
        <v>162</v>
      </c>
      <c r="CB77" s="1539">
        <v>171.6</v>
      </c>
      <c r="CC77" s="1280">
        <v>167.9</v>
      </c>
      <c r="CD77" s="999">
        <v>178.6</v>
      </c>
      <c r="CE77" s="2069">
        <v>177.6</v>
      </c>
      <c r="CF77" s="2072">
        <v>167.2</v>
      </c>
      <c r="CG77" s="2072">
        <v>167.3</v>
      </c>
      <c r="CH77" s="1911">
        <v>189.6</v>
      </c>
      <c r="CI77" s="2073">
        <v>169.4</v>
      </c>
    </row>
    <row r="78" spans="2:87" s="22" customFormat="1" ht="16.5" customHeight="1">
      <c r="B78" s="641" t="s">
        <v>233</v>
      </c>
      <c r="C78" s="432" t="s">
        <v>27</v>
      </c>
      <c r="D78" s="817">
        <v>168.68289351395887</v>
      </c>
      <c r="E78" s="817">
        <v>169.71645329692308</v>
      </c>
      <c r="F78" s="817">
        <v>185.62064252720447</v>
      </c>
      <c r="G78" s="817">
        <v>174.32696401973169</v>
      </c>
      <c r="H78" s="817">
        <v>179.73862944455371</v>
      </c>
      <c r="I78" s="817">
        <v>205.27030923966356</v>
      </c>
      <c r="J78" s="817">
        <v>203.92481555531995</v>
      </c>
      <c r="K78" s="817">
        <v>177.08379852861955</v>
      </c>
      <c r="L78" s="817">
        <v>153.69946465540889</v>
      </c>
      <c r="M78" s="817">
        <v>173.11478218081817</v>
      </c>
      <c r="N78" s="817">
        <v>203.02183816911457</v>
      </c>
      <c r="O78" s="817">
        <v>181.7401123942484</v>
      </c>
      <c r="P78" s="817">
        <v>185.62834629313343</v>
      </c>
      <c r="Q78" s="817">
        <v>206.39475941667317</v>
      </c>
      <c r="R78" s="817">
        <v>214.46187020838056</v>
      </c>
      <c r="S78" s="817">
        <v>158.81672891888053</v>
      </c>
      <c r="T78" s="817">
        <v>170.2</v>
      </c>
      <c r="U78" s="889">
        <v>167.05107237000001</v>
      </c>
      <c r="V78" s="890">
        <v>165.54535988729353</v>
      </c>
      <c r="W78" s="876">
        <v>156.27224420171387</v>
      </c>
      <c r="X78" s="889">
        <v>199.08896295005761</v>
      </c>
      <c r="Y78" s="889">
        <v>270.82386541507418</v>
      </c>
      <c r="Z78" s="885">
        <v>247.09248726923548</v>
      </c>
      <c r="AA78" s="816">
        <v>233.9</v>
      </c>
      <c r="AB78" s="889">
        <v>267.89999999999998</v>
      </c>
      <c r="AC78" s="889">
        <v>277.5</v>
      </c>
      <c r="AD78" s="885">
        <v>282.7</v>
      </c>
      <c r="AE78" s="816">
        <v>226.6</v>
      </c>
      <c r="AF78" s="889">
        <v>271.10000000000002</v>
      </c>
      <c r="AG78" s="889">
        <v>268.7</v>
      </c>
      <c r="AH78" s="885">
        <v>283.8</v>
      </c>
      <c r="AI78" s="816">
        <v>252.9</v>
      </c>
      <c r="AJ78" s="889">
        <v>252.2</v>
      </c>
      <c r="AK78" s="889">
        <v>285.7</v>
      </c>
      <c r="AL78" s="883">
        <v>268.60000000000002</v>
      </c>
      <c r="AM78" s="817">
        <v>235</v>
      </c>
      <c r="AN78" s="889">
        <v>264.8</v>
      </c>
      <c r="AO78" s="889">
        <v>264.89999999999998</v>
      </c>
      <c r="AP78" s="883">
        <v>280.89999999999998</v>
      </c>
      <c r="AQ78" s="816">
        <v>238</v>
      </c>
      <c r="AR78" s="889">
        <v>280.2</v>
      </c>
      <c r="AS78" s="889">
        <v>261.89999999999998</v>
      </c>
      <c r="AT78" s="883">
        <v>278.39999999999998</v>
      </c>
      <c r="AU78" s="816">
        <v>258.60000000000002</v>
      </c>
      <c r="AV78" s="889">
        <v>272.7</v>
      </c>
      <c r="AW78" s="889">
        <v>275</v>
      </c>
      <c r="AX78" s="883">
        <v>292</v>
      </c>
      <c r="AY78" s="816">
        <v>225.3</v>
      </c>
      <c r="AZ78" s="889">
        <v>230.2</v>
      </c>
      <c r="BA78" s="889">
        <v>215.2</v>
      </c>
      <c r="BB78" s="883">
        <v>221.4</v>
      </c>
      <c r="BC78" s="816">
        <v>207.2</v>
      </c>
      <c r="BD78" s="889">
        <v>233.8</v>
      </c>
      <c r="BE78" s="889">
        <v>320.5</v>
      </c>
      <c r="BF78" s="883">
        <v>241.8</v>
      </c>
      <c r="BG78" s="816">
        <v>253.5</v>
      </c>
      <c r="BH78" s="889">
        <v>262.2</v>
      </c>
      <c r="BI78" s="889">
        <v>271.60000000000002</v>
      </c>
      <c r="BJ78" s="883">
        <v>256.89999999999998</v>
      </c>
      <c r="BK78" s="816">
        <v>234.6</v>
      </c>
      <c r="BL78" s="889">
        <v>237.6</v>
      </c>
      <c r="BM78" s="889">
        <v>227.7</v>
      </c>
      <c r="BN78" s="883">
        <v>239.8</v>
      </c>
      <c r="BO78" s="961">
        <v>227.9</v>
      </c>
      <c r="BP78" s="965">
        <v>236.9</v>
      </c>
      <c r="BQ78" s="965">
        <v>253.3</v>
      </c>
      <c r="BR78" s="964">
        <v>261.5</v>
      </c>
      <c r="BS78" s="647">
        <v>250.2</v>
      </c>
      <c r="BT78" s="1236">
        <v>262.7</v>
      </c>
      <c r="BU78" s="965">
        <v>263.8</v>
      </c>
      <c r="BV78" s="999">
        <v>255.1</v>
      </c>
      <c r="BW78" s="647">
        <v>246.4</v>
      </c>
      <c r="BX78" s="1549">
        <v>264.60000000000002</v>
      </c>
      <c r="BY78" s="1550">
        <v>239.2</v>
      </c>
      <c r="BZ78" s="1548">
        <v>243.1</v>
      </c>
      <c r="CA78" s="1551">
        <v>217.1</v>
      </c>
      <c r="CB78" s="1539">
        <v>177.1</v>
      </c>
      <c r="CC78" s="1280">
        <v>181.1</v>
      </c>
      <c r="CD78" s="999">
        <v>192.1</v>
      </c>
      <c r="CE78" s="2069">
        <v>193</v>
      </c>
      <c r="CF78" s="2072">
        <v>261.3</v>
      </c>
      <c r="CG78" s="2072">
        <v>256.7</v>
      </c>
      <c r="CH78" s="1911">
        <v>279.2</v>
      </c>
      <c r="CI78" s="2073">
        <v>247.7</v>
      </c>
    </row>
    <row r="79" spans="2:87" s="22" customFormat="1" ht="39" customHeight="1">
      <c r="B79" s="644" t="s">
        <v>68</v>
      </c>
      <c r="C79" s="432" t="s">
        <v>27</v>
      </c>
      <c r="D79" s="817">
        <v>57.633765370555004</v>
      </c>
      <c r="E79" s="817">
        <v>65.941509802644433</v>
      </c>
      <c r="F79" s="817">
        <v>69.992895433701477</v>
      </c>
      <c r="G79" s="817">
        <v>75.995639068812935</v>
      </c>
      <c r="H79" s="817">
        <v>59.592484784334481</v>
      </c>
      <c r="I79" s="817">
        <v>69.255954291583748</v>
      </c>
      <c r="J79" s="817">
        <v>74.225888324873097</v>
      </c>
      <c r="K79" s="817">
        <v>79.743573628307459</v>
      </c>
      <c r="L79" s="817">
        <v>69.060278009096152</v>
      </c>
      <c r="M79" s="817">
        <v>75.47099652949926</v>
      </c>
      <c r="N79" s="817">
        <v>77.863994623327429</v>
      </c>
      <c r="O79" s="817">
        <v>82.58556052727053</v>
      </c>
      <c r="P79" s="817">
        <v>66.932537749634676</v>
      </c>
      <c r="Q79" s="817">
        <v>71.697892955115861</v>
      </c>
      <c r="R79" s="817">
        <v>73.473732665861093</v>
      </c>
      <c r="S79" s="817">
        <v>76.734507724759141</v>
      </c>
      <c r="T79" s="817">
        <v>62.3</v>
      </c>
      <c r="U79" s="889">
        <v>69.26211207858897</v>
      </c>
      <c r="V79" s="890">
        <v>72.542410344255956</v>
      </c>
      <c r="W79" s="876">
        <v>77.304770752500133</v>
      </c>
      <c r="X79" s="112">
        <v>60.2</v>
      </c>
      <c r="Y79" s="889">
        <v>67.837853533886985</v>
      </c>
      <c r="Z79" s="885">
        <v>72.597454943283239</v>
      </c>
      <c r="AA79" s="816">
        <v>78.400000000000006</v>
      </c>
      <c r="AB79" s="112">
        <v>61.6</v>
      </c>
      <c r="AC79" s="889">
        <v>68.8</v>
      </c>
      <c r="AD79" s="885">
        <v>72.8</v>
      </c>
      <c r="AE79" s="816">
        <v>78</v>
      </c>
      <c r="AF79" s="112">
        <v>62.1</v>
      </c>
      <c r="AG79" s="889">
        <v>69.2</v>
      </c>
      <c r="AH79" s="885">
        <v>72.099999999999994</v>
      </c>
      <c r="AI79" s="816">
        <v>76.8</v>
      </c>
      <c r="AJ79" s="112">
        <v>61.6</v>
      </c>
      <c r="AK79" s="889">
        <v>68.8</v>
      </c>
      <c r="AL79" s="883">
        <v>73.400000000000006</v>
      </c>
      <c r="AM79" s="817">
        <v>79.599999999999994</v>
      </c>
      <c r="AN79" s="112">
        <v>67.599999999999994</v>
      </c>
      <c r="AO79" s="889">
        <v>73.900000000000006</v>
      </c>
      <c r="AP79" s="883">
        <v>77</v>
      </c>
      <c r="AQ79" s="816">
        <v>81.599999999999994</v>
      </c>
      <c r="AR79" s="112">
        <v>68.7</v>
      </c>
      <c r="AS79" s="889">
        <v>75</v>
      </c>
      <c r="AT79" s="883">
        <v>77.900000000000006</v>
      </c>
      <c r="AU79" s="816">
        <v>82.8</v>
      </c>
      <c r="AV79" s="112">
        <v>69.099999999999994</v>
      </c>
      <c r="AW79" s="889">
        <v>75.400000000000006</v>
      </c>
      <c r="AX79" s="883">
        <v>77.7</v>
      </c>
      <c r="AY79" s="816">
        <v>81.5</v>
      </c>
      <c r="AZ79" s="112">
        <v>67.900000000000006</v>
      </c>
      <c r="BA79" s="889">
        <v>73.400000000000006</v>
      </c>
      <c r="BB79" s="883">
        <v>76.3</v>
      </c>
      <c r="BC79" s="816">
        <v>80.900000000000006</v>
      </c>
      <c r="BD79" s="112">
        <v>68.7</v>
      </c>
      <c r="BE79" s="889">
        <v>74.400000000000006</v>
      </c>
      <c r="BF79" s="883">
        <v>76.599999999999994</v>
      </c>
      <c r="BG79" s="816">
        <v>80.599999999999994</v>
      </c>
      <c r="BH79" s="112">
        <v>69.5</v>
      </c>
      <c r="BI79" s="889">
        <v>74.900000000000006</v>
      </c>
      <c r="BJ79" s="883">
        <v>77.7</v>
      </c>
      <c r="BK79" s="816">
        <v>81.8</v>
      </c>
      <c r="BL79" s="112">
        <v>67.599999999999994</v>
      </c>
      <c r="BM79" s="889">
        <v>72.3</v>
      </c>
      <c r="BN79" s="883">
        <v>77.7</v>
      </c>
      <c r="BO79" s="961">
        <v>80.400000000000006</v>
      </c>
      <c r="BP79" s="966">
        <v>69.400000000000006</v>
      </c>
      <c r="BQ79" s="965">
        <v>76.900000000000006</v>
      </c>
      <c r="BR79" s="964">
        <v>80.900000000000006</v>
      </c>
      <c r="BS79" s="647">
        <v>84.4</v>
      </c>
      <c r="BT79" s="1237">
        <v>70.599999999999994</v>
      </c>
      <c r="BU79" s="965">
        <v>76.3</v>
      </c>
      <c r="BV79" s="999">
        <v>78.7</v>
      </c>
      <c r="BW79" s="647">
        <v>83.1</v>
      </c>
      <c r="BX79" s="1552">
        <v>70.5</v>
      </c>
      <c r="BY79" s="1550">
        <v>75.599999999999994</v>
      </c>
      <c r="BZ79" s="1548">
        <v>77.2</v>
      </c>
      <c r="CA79" s="1551">
        <v>80.8</v>
      </c>
      <c r="CB79" s="1540">
        <v>65.2</v>
      </c>
      <c r="CC79" s="1280">
        <v>71</v>
      </c>
      <c r="CD79" s="999">
        <v>72.8</v>
      </c>
      <c r="CE79" s="2069">
        <v>77.2</v>
      </c>
      <c r="CF79" s="1865">
        <v>65.099999999999994</v>
      </c>
      <c r="CG79" s="2072">
        <v>71.2</v>
      </c>
      <c r="CH79" s="1911">
        <v>74.599999999999994</v>
      </c>
      <c r="CI79" s="2073">
        <v>78.099999999999994</v>
      </c>
    </row>
    <row r="80" spans="2:87" s="22" customFormat="1" ht="41.25" customHeight="1" thickBot="1">
      <c r="B80" s="645" t="s">
        <v>69</v>
      </c>
      <c r="C80" s="445" t="s">
        <v>27</v>
      </c>
      <c r="D80" s="147">
        <v>75.598078332743682</v>
      </c>
      <c r="E80" s="147">
        <v>79.833929267298856</v>
      </c>
      <c r="F80" s="147">
        <v>81.936838988779371</v>
      </c>
      <c r="G80" s="147">
        <v>85.048662680423973</v>
      </c>
      <c r="H80" s="147">
        <v>77.294363162853173</v>
      </c>
      <c r="I80" s="147">
        <v>82.547083189523306</v>
      </c>
      <c r="J80" s="147">
        <v>85.11401975689806</v>
      </c>
      <c r="K80" s="147">
        <v>87.712854524896144</v>
      </c>
      <c r="L80" s="147">
        <v>82.134462577351343</v>
      </c>
      <c r="M80" s="147">
        <v>85.578535808459705</v>
      </c>
      <c r="N80" s="147">
        <v>86.102742239321259</v>
      </c>
      <c r="O80" s="147">
        <v>88.329740556511439</v>
      </c>
      <c r="P80" s="147">
        <v>80.700897558318317</v>
      </c>
      <c r="Q80" s="147">
        <v>82.981888585267868</v>
      </c>
      <c r="R80" s="147">
        <v>84.469794884807015</v>
      </c>
      <c r="S80" s="147">
        <v>76.254050550738711</v>
      </c>
      <c r="T80" s="147">
        <v>69.5</v>
      </c>
      <c r="U80" s="898">
        <v>78.006331285130514</v>
      </c>
      <c r="V80" s="898">
        <v>81.313021533948515</v>
      </c>
      <c r="W80" s="899">
        <v>84.400869279060203</v>
      </c>
      <c r="X80" s="900">
        <v>77</v>
      </c>
      <c r="Y80" s="898">
        <v>79.536665371365444</v>
      </c>
      <c r="Z80" s="901">
        <v>84.227342634337774</v>
      </c>
      <c r="AA80" s="242">
        <v>87.5</v>
      </c>
      <c r="AB80" s="900">
        <v>77.599999999999994</v>
      </c>
      <c r="AC80" s="898">
        <v>83.7</v>
      </c>
      <c r="AD80" s="901">
        <v>84.9</v>
      </c>
      <c r="AE80" s="242">
        <v>86.1</v>
      </c>
      <c r="AF80" s="900">
        <v>76.5</v>
      </c>
      <c r="AG80" s="898">
        <v>79.8</v>
      </c>
      <c r="AH80" s="901">
        <v>83</v>
      </c>
      <c r="AI80" s="242">
        <v>84.4</v>
      </c>
      <c r="AJ80" s="900">
        <v>73</v>
      </c>
      <c r="AK80" s="898">
        <v>74.7</v>
      </c>
      <c r="AL80" s="901">
        <v>82.4</v>
      </c>
      <c r="AM80" s="147">
        <v>85.3</v>
      </c>
      <c r="AN80" s="900">
        <v>73.8</v>
      </c>
      <c r="AO80" s="898">
        <v>79.2</v>
      </c>
      <c r="AP80" s="901">
        <v>79.900000000000006</v>
      </c>
      <c r="AQ80" s="242">
        <v>82.1</v>
      </c>
      <c r="AR80" s="900">
        <v>79.400000000000006</v>
      </c>
      <c r="AS80" s="898">
        <v>83.6</v>
      </c>
      <c r="AT80" s="901">
        <v>83.6</v>
      </c>
      <c r="AU80" s="242">
        <v>85.6</v>
      </c>
      <c r="AV80" s="900">
        <v>76.099999999999994</v>
      </c>
      <c r="AW80" s="898">
        <v>82.3</v>
      </c>
      <c r="AX80" s="901">
        <v>84.4</v>
      </c>
      <c r="AY80" s="242">
        <v>85.7</v>
      </c>
      <c r="AZ80" s="900">
        <v>79.099999999999994</v>
      </c>
      <c r="BA80" s="898">
        <v>82.8</v>
      </c>
      <c r="BB80" s="901">
        <v>83.4</v>
      </c>
      <c r="BC80" s="242">
        <v>87.4</v>
      </c>
      <c r="BD80" s="900">
        <v>78.900000000000006</v>
      </c>
      <c r="BE80" s="898">
        <v>81.7</v>
      </c>
      <c r="BF80" s="901">
        <v>84.3</v>
      </c>
      <c r="BG80" s="242">
        <v>85.9</v>
      </c>
      <c r="BH80" s="900">
        <v>79.7</v>
      </c>
      <c r="BI80" s="898">
        <v>83.8</v>
      </c>
      <c r="BJ80" s="901">
        <v>85.2</v>
      </c>
      <c r="BK80" s="242">
        <v>87.6</v>
      </c>
      <c r="BL80" s="900">
        <v>72.7</v>
      </c>
      <c r="BM80" s="898">
        <v>75.400000000000006</v>
      </c>
      <c r="BN80" s="901">
        <v>77.400000000000006</v>
      </c>
      <c r="BO80" s="242">
        <v>80</v>
      </c>
      <c r="BP80" s="967">
        <v>81.8</v>
      </c>
      <c r="BQ80" s="968">
        <v>87.3</v>
      </c>
      <c r="BR80" s="969">
        <v>89.2</v>
      </c>
      <c r="BS80" s="1141">
        <v>91.8</v>
      </c>
      <c r="BT80" s="1238">
        <v>81.7</v>
      </c>
      <c r="BU80" s="968">
        <v>86.7</v>
      </c>
      <c r="BV80" s="1285">
        <v>86.1</v>
      </c>
      <c r="BW80" s="1141">
        <v>89.7</v>
      </c>
      <c r="BX80" s="1553">
        <v>77</v>
      </c>
      <c r="BY80" s="1554">
        <v>81.3</v>
      </c>
      <c r="BZ80" s="1555">
        <v>81.900000000000006</v>
      </c>
      <c r="CA80" s="1556">
        <v>83.3</v>
      </c>
      <c r="CB80" s="1541">
        <v>74.400000000000006</v>
      </c>
      <c r="CC80" s="1536">
        <v>79.900000000000006</v>
      </c>
      <c r="CD80" s="1285">
        <v>80.099999999999994</v>
      </c>
      <c r="CE80" s="2070">
        <v>82.9</v>
      </c>
      <c r="CF80" s="2074">
        <v>75.2</v>
      </c>
      <c r="CG80" s="2075">
        <v>79.099999999999994</v>
      </c>
      <c r="CH80" s="2076">
        <v>82.2</v>
      </c>
      <c r="CI80" s="2077">
        <v>85.1</v>
      </c>
    </row>
    <row r="81" spans="2:23" ht="13.5" customHeight="1">
      <c r="B81" s="17"/>
      <c r="C81" s="17"/>
      <c r="D81" s="23"/>
      <c r="E81" s="23"/>
      <c r="F81" s="23"/>
      <c r="G81" s="23"/>
      <c r="H81" s="23"/>
      <c r="I81" s="23"/>
      <c r="J81" s="23"/>
      <c r="K81" s="23"/>
      <c r="L81" s="23"/>
      <c r="M81" s="23"/>
      <c r="N81" s="23"/>
      <c r="O81" s="23"/>
      <c r="P81" s="23"/>
      <c r="Q81" s="23"/>
      <c r="R81" s="23"/>
      <c r="S81" s="23"/>
      <c r="T81" s="23"/>
      <c r="U81" s="23"/>
      <c r="V81" s="23"/>
      <c r="W81" s="23"/>
    </row>
    <row r="82" spans="2:23" ht="57.6" customHeight="1">
      <c r="B82" s="2757" t="s">
        <v>762</v>
      </c>
      <c r="C82" s="2757"/>
      <c r="D82" s="2757"/>
      <c r="E82" s="2757"/>
      <c r="F82" s="2757"/>
      <c r="G82" s="2757"/>
      <c r="H82" s="23"/>
      <c r="I82" s="23"/>
      <c r="J82" s="23"/>
      <c r="K82" s="23"/>
      <c r="L82" s="23"/>
      <c r="M82" s="23"/>
      <c r="N82" s="23"/>
      <c r="O82" s="23"/>
      <c r="P82" s="23"/>
      <c r="Q82" s="23"/>
      <c r="R82" s="23"/>
      <c r="S82" s="23"/>
      <c r="T82" s="23"/>
      <c r="U82" s="23"/>
      <c r="V82" s="23"/>
      <c r="W82" s="23"/>
    </row>
  </sheetData>
  <mergeCells count="112">
    <mergeCell ref="CG2:CH2"/>
    <mergeCell ref="B82:G82"/>
    <mergeCell ref="AN2:AO2"/>
    <mergeCell ref="X2:Y2"/>
    <mergeCell ref="BA6:BA7"/>
    <mergeCell ref="BB6:BB7"/>
    <mergeCell ref="BC6:BC7"/>
    <mergeCell ref="BY6:BY7"/>
    <mergeCell ref="BZ6:BZ7"/>
    <mergeCell ref="BP4:BS4"/>
    <mergeCell ref="BP6:BP7"/>
    <mergeCell ref="BQ6:BQ7"/>
    <mergeCell ref="BR6:BR7"/>
    <mergeCell ref="BS6:BS7"/>
    <mergeCell ref="BX4:CA4"/>
    <mergeCell ref="BX6:BX7"/>
    <mergeCell ref="CA6:CA7"/>
    <mergeCell ref="BT4:BW4"/>
    <mergeCell ref="BT6:BT7"/>
    <mergeCell ref="BU6:BU7"/>
    <mergeCell ref="BV6:BV7"/>
    <mergeCell ref="BW6:BW7"/>
    <mergeCell ref="BL4:BO4"/>
    <mergeCell ref="BL6:BL7"/>
    <mergeCell ref="BM6:BM7"/>
    <mergeCell ref="BN6:BN7"/>
    <mergeCell ref="BO6:BO7"/>
    <mergeCell ref="T4:W4"/>
    <mergeCell ref="AC6:AC7"/>
    <mergeCell ref="AB4:AE4"/>
    <mergeCell ref="AB6:AB7"/>
    <mergeCell ref="R6:R7"/>
    <mergeCell ref="S6:S7"/>
    <mergeCell ref="T6:T7"/>
    <mergeCell ref="AD6:AD7"/>
    <mergeCell ref="Y6:Y7"/>
    <mergeCell ref="AS6:AS7"/>
    <mergeCell ref="AT6:AT7"/>
    <mergeCell ref="AU6:AU7"/>
    <mergeCell ref="AN4:AQ4"/>
    <mergeCell ref="AO6:AO7"/>
    <mergeCell ref="AP6:AP7"/>
    <mergeCell ref="AQ6:AQ7"/>
    <mergeCell ref="BH4:BK4"/>
    <mergeCell ref="BH6:BH7"/>
    <mergeCell ref="BI6:BI7"/>
    <mergeCell ref="BJ6:BJ7"/>
    <mergeCell ref="BK6:BK7"/>
    <mergeCell ref="BG6:BG7"/>
    <mergeCell ref="AV4:AY4"/>
    <mergeCell ref="AV6:AV7"/>
    <mergeCell ref="AW6:AW7"/>
    <mergeCell ref="AX6:AX7"/>
    <mergeCell ref="AY6:AY7"/>
    <mergeCell ref="AZ4:BC4"/>
    <mergeCell ref="AZ6:AZ7"/>
    <mergeCell ref="AL6:AL7"/>
    <mergeCell ref="AR4:AU4"/>
    <mergeCell ref="AN6:AN7"/>
    <mergeCell ref="AR6:AR7"/>
    <mergeCell ref="BG2:BH2"/>
    <mergeCell ref="M6:M7"/>
    <mergeCell ref="Z6:Z7"/>
    <mergeCell ref="W6:W7"/>
    <mergeCell ref="X6:X7"/>
    <mergeCell ref="U6:U7"/>
    <mergeCell ref="V6:V7"/>
    <mergeCell ref="P6:P7"/>
    <mergeCell ref="Q6:Q7"/>
    <mergeCell ref="L4:O4"/>
    <mergeCell ref="AJ6:AJ7"/>
    <mergeCell ref="AF6:AF7"/>
    <mergeCell ref="AJ4:AM4"/>
    <mergeCell ref="AM6:AM7"/>
    <mergeCell ref="AF4:AI4"/>
    <mergeCell ref="AE6:AE7"/>
    <mergeCell ref="AG6:AG7"/>
    <mergeCell ref="AH6:AH7"/>
    <mergeCell ref="AI6:AI7"/>
    <mergeCell ref="AK6:AK7"/>
    <mergeCell ref="BD4:BG4"/>
    <mergeCell ref="BD6:BD7"/>
    <mergeCell ref="BE6:BE7"/>
    <mergeCell ref="BF6:BF7"/>
    <mergeCell ref="B3:C3"/>
    <mergeCell ref="B4:C5"/>
    <mergeCell ref="X4:AA4"/>
    <mergeCell ref="P4:S4"/>
    <mergeCell ref="H6:H7"/>
    <mergeCell ref="I6:I7"/>
    <mergeCell ref="D4:G4"/>
    <mergeCell ref="O6:O7"/>
    <mergeCell ref="N6:N7"/>
    <mergeCell ref="K6:K7"/>
    <mergeCell ref="L6:L7"/>
    <mergeCell ref="J6:J7"/>
    <mergeCell ref="E6:E7"/>
    <mergeCell ref="D6:D7"/>
    <mergeCell ref="F6:F7"/>
    <mergeCell ref="AA6:AA7"/>
    <mergeCell ref="H4:K4"/>
    <mergeCell ref="G6:G7"/>
    <mergeCell ref="CF4:CI4"/>
    <mergeCell ref="CF6:CF7"/>
    <mergeCell ref="CG6:CG7"/>
    <mergeCell ref="CH6:CH7"/>
    <mergeCell ref="CI6:CI7"/>
    <mergeCell ref="CB4:CE4"/>
    <mergeCell ref="CB6:CB7"/>
    <mergeCell ref="CC6:CC7"/>
    <mergeCell ref="CD6:CD7"/>
    <mergeCell ref="CE6:CE7"/>
  </mergeCells>
  <phoneticPr fontId="2" type="noConversion"/>
  <hyperlinks>
    <hyperlink ref="BG2:BH2" location="'LIST OF TABLES'!A1" display="Return to contents" xr:uid="{00000000-0004-0000-0800-000000000000}"/>
    <hyperlink ref="AN2:AO2" location="'LIST OF TABLES'!A1" display="Return to contents" xr:uid="{00000000-0004-0000-0800-000001000000}"/>
    <hyperlink ref="X2:Y2" location="'LIST OF TABLES'!A1" display="Return to contents" xr:uid="{00000000-0004-0000-0800-000002000000}"/>
    <hyperlink ref="CG2:CH2" location="'LIST OF TABLES'!A1" display="Return to contents" xr:uid="{00000000-0004-0000-0800-000003000000}"/>
  </hyperlink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625D0B4A4C114593489C2624123508" ma:contentTypeVersion="1" ma:contentTypeDescription="Utwórz nowy dokument." ma:contentTypeScope="" ma:versionID="098f03486ff9bd82325b9a42c2f6f49e">
  <xsd:schema xmlns:xsd="http://www.w3.org/2001/XMLSchema" xmlns:xs="http://www.w3.org/2001/XMLSchema" xmlns:p="http://schemas.microsoft.com/office/2006/metadata/properties" xmlns:ns2="1328c8d2-7e10-4964-901c-0401637afd6a" targetNamespace="http://schemas.microsoft.com/office/2006/metadata/properties" ma:root="true" ma:fieldsID="f8906299b93c360d652fa395d436841e" ns2:_="">
    <xsd:import namespace="1328c8d2-7e10-4964-901c-0401637afd6a"/>
    <xsd:element name="properties">
      <xsd:complexType>
        <xsd:sequence>
          <xsd:element name="documentManagement">
            <xsd:complexType>
              <xsd:all>
                <xsd:element ref="ns2:Da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8c8d2-7e10-4964-901c-0401637afd6a" elementFormDefault="qualified">
    <xsd:import namespace="http://schemas.microsoft.com/office/2006/documentManagement/types"/>
    <xsd:import namespace="http://schemas.microsoft.com/office/infopath/2007/PartnerControls"/>
    <xsd:element name="Dane" ma:index="8" nillable="true" ma:displayName="Dane" ma:format="Dropdown" ma:internalName="Dane">
      <xsd:simpleType>
        <xsd:restriction base="dms:Choice">
          <xsd:enumeration value="miesięczne"/>
          <xsd:enumeration value="kwartalne"/>
          <xsd:enumeration value="rocz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ne xmlns="1328c8d2-7e10-4964-901c-0401637afd6a">kwartalne</Dan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CFDB5-ECA5-49E5-9ACF-A0583BCFE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8c8d2-7e10-4964-901c-0401637af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ED8AB0-6B91-4E89-BE04-CA11A9343FB3}">
  <ds:schemaRefs>
    <ds:schemaRef ds:uri="1328c8d2-7e10-4964-901c-0401637afd6a"/>
    <ds:schemaRef ds:uri="http://purl.org/dc/elements/1.1/"/>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20C118BD-0C11-40A3-8222-5A16A0A94B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21</vt:i4>
      </vt:variant>
    </vt:vector>
  </HeadingPairs>
  <TitlesOfParts>
    <vt:vector size="21" baseType="lpstr">
      <vt:lpstr>LIST OF TABLES</vt:lpstr>
      <vt:lpstr>SYMBOLS</vt:lpstr>
      <vt:lpstr>AGRICULTURE</vt:lpstr>
      <vt:lpstr>BALANCE OF PAYMENTS</vt:lpstr>
      <vt:lpstr>BUSINESS SERVICES</vt:lpstr>
      <vt:lpstr>CONSTRUCTION</vt:lpstr>
      <vt:lpstr>DOMESTIC TRADE</vt:lpstr>
      <vt:lpstr>DWELLINGS</vt:lpstr>
      <vt:lpstr>FINANCES OF NON-FINANCIAL ENTER</vt:lpstr>
      <vt:lpstr>FOREIGN TRADE</vt:lpstr>
      <vt:lpstr>INDUSTRY</vt:lpstr>
      <vt:lpstr>INVESTMENTS</vt:lpstr>
      <vt:lpstr>LABOUR MARKET-LFS HIST. DATA</vt:lpstr>
      <vt:lpstr>LABOUR MARKET</vt:lpstr>
      <vt:lpstr>LIVING CONDITIONS OF POPULATION</vt:lpstr>
      <vt:lpstr>MONEY</vt:lpstr>
      <vt:lpstr>NATIONAL ACCOUNTS</vt:lpstr>
      <vt:lpstr>PRICE INDICES</vt:lpstr>
      <vt:lpstr>PRICE INDICES HIST. DATA</vt:lpstr>
      <vt:lpstr>PUBLIC FINANCE</vt:lpstr>
      <vt:lpstr>TRANSPORT. POST AND TELECOMM...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macroeconomic indicators</dc:title>
  <dc:creator>Statistics Poland</dc:creator>
  <cp:lastPrinted>2015-04-10T07:43:30Z</cp:lastPrinted>
  <dcterms:created xsi:type="dcterms:W3CDTF">1997-02-26T13:46:56Z</dcterms:created>
  <dcterms:modified xsi:type="dcterms:W3CDTF">2026-05-29T08:17:21Z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0x01010011625D0B4A4C114593489C2624123508</vt:lpwstr>
  </property>
</Properties>
</file>